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D810CAEC-9B15-48DA-9795-5712EA420234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June 13" sheetId="1" r:id="rId4"/>
    <sheet name="June 14" sheetId="2" r:id="rId5"/>
    <sheet name="June 15" sheetId="3" r:id="rId6"/>
    <sheet name="June 16" sheetId="4" r:id="rId7"/>
    <sheet name="June 17" sheetId="5" r:id="rId8"/>
    <sheet name="June 18" sheetId="6" r:id="rId9"/>
    <sheet name="June 19" sheetId="7" r:id="rId10"/>
  </sheets>
  <definedNames>
    <definedName name="_xlnm._FilterDatabase" localSheetId="2" hidden="1">'Non-compliance (Filtered)'!$A$1:$N$178</definedName>
    <definedName name="_xlnm._FilterDatabase" localSheetId="1" hidden="1">'PKII Health Check Recepient'!$A$1:$N$173</definedName>
  </definedNames>
  <calcPr calcId="191029"/>
</workbook>
</file>

<file path=xl/calcChain.xml><?xml version="1.0" encoding="utf-8"?>
<calcChain xmlns="http://schemas.openxmlformats.org/spreadsheetml/2006/main">
  <c r="L178" i="10" l="1"/>
  <c r="K178" i="10"/>
  <c r="J178" i="10"/>
  <c r="I178" i="10"/>
  <c r="H178" i="10"/>
  <c r="G178" i="10"/>
  <c r="M178" i="10" s="1"/>
  <c r="F178" i="10"/>
  <c r="L177" i="10"/>
  <c r="K177" i="10"/>
  <c r="J177" i="10"/>
  <c r="I177" i="10"/>
  <c r="H177" i="10"/>
  <c r="G177" i="10"/>
  <c r="F177" i="10"/>
  <c r="L176" i="10"/>
  <c r="K176" i="10"/>
  <c r="J176" i="10"/>
  <c r="I176" i="10"/>
  <c r="H176" i="10"/>
  <c r="G176" i="10"/>
  <c r="F176" i="10"/>
  <c r="L175" i="10"/>
  <c r="K175" i="10"/>
  <c r="J175" i="10"/>
  <c r="I175" i="10"/>
  <c r="H175" i="10"/>
  <c r="G175" i="10"/>
  <c r="F175" i="10"/>
  <c r="L174" i="10"/>
  <c r="K174" i="10"/>
  <c r="J174" i="10"/>
  <c r="I174" i="10"/>
  <c r="H174" i="10"/>
  <c r="G174" i="10"/>
  <c r="F174" i="10"/>
  <c r="N174" i="10" s="1"/>
  <c r="L173" i="10"/>
  <c r="K173" i="10"/>
  <c r="J173" i="10"/>
  <c r="I173" i="10"/>
  <c r="H173" i="10"/>
  <c r="G173" i="10"/>
  <c r="F173" i="10"/>
  <c r="L172" i="10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N167" i="10" s="1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F162" i="10"/>
  <c r="N162" i="10" s="1"/>
  <c r="L161" i="10"/>
  <c r="K161" i="10"/>
  <c r="J161" i="10"/>
  <c r="I161" i="10"/>
  <c r="H161" i="10"/>
  <c r="G161" i="10"/>
  <c r="F161" i="10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N157" i="10" s="1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N155" i="10" s="1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N150" i="10" s="1"/>
  <c r="L149" i="10"/>
  <c r="K149" i="10"/>
  <c r="J149" i="10"/>
  <c r="I149" i="10"/>
  <c r="H149" i="10"/>
  <c r="G149" i="10"/>
  <c r="F149" i="10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N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N143" i="10" s="1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N138" i="10" s="1"/>
  <c r="L137" i="10"/>
  <c r="K137" i="10"/>
  <c r="J137" i="10"/>
  <c r="I137" i="10"/>
  <c r="H137" i="10"/>
  <c r="G137" i="10"/>
  <c r="F137" i="10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N133" i="10" s="1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N131" i="10" s="1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F129" i="10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L126" i="10"/>
  <c r="K126" i="10"/>
  <c r="J126" i="10"/>
  <c r="I126" i="10"/>
  <c r="H126" i="10"/>
  <c r="G126" i="10"/>
  <c r="F126" i="10"/>
  <c r="N126" i="10" s="1"/>
  <c r="L125" i="10"/>
  <c r="K125" i="10"/>
  <c r="J125" i="10"/>
  <c r="I125" i="10"/>
  <c r="H125" i="10"/>
  <c r="G125" i="10"/>
  <c r="F125" i="10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N121" i="10" s="1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N119" i="10" s="1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N114" i="10" s="1"/>
  <c r="L113" i="10"/>
  <c r="K113" i="10"/>
  <c r="J113" i="10"/>
  <c r="I113" i="10"/>
  <c r="H113" i="10"/>
  <c r="G113" i="10"/>
  <c r="F113" i="10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N109" i="10" s="1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G107" i="10"/>
  <c r="F107" i="10"/>
  <c r="N107" i="10" s="1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L102" i="10"/>
  <c r="K102" i="10"/>
  <c r="J102" i="10"/>
  <c r="I102" i="10"/>
  <c r="H102" i="10"/>
  <c r="G102" i="10"/>
  <c r="F102" i="10"/>
  <c r="N102" i="10" s="1"/>
  <c r="L101" i="10"/>
  <c r="K101" i="10"/>
  <c r="J101" i="10"/>
  <c r="I101" i="10"/>
  <c r="H101" i="10"/>
  <c r="G101" i="10"/>
  <c r="F101" i="10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F99" i="10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N97" i="10" s="1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N95" i="10" s="1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L92" i="10"/>
  <c r="K92" i="10"/>
  <c r="J92" i="10"/>
  <c r="I92" i="10"/>
  <c r="H92" i="10"/>
  <c r="G92" i="10"/>
  <c r="F92" i="10"/>
  <c r="L91" i="10"/>
  <c r="K91" i="10"/>
  <c r="J91" i="10"/>
  <c r="I91" i="10"/>
  <c r="H91" i="10"/>
  <c r="G91" i="10"/>
  <c r="F91" i="10"/>
  <c r="L90" i="10"/>
  <c r="K90" i="10"/>
  <c r="J90" i="10"/>
  <c r="I90" i="10"/>
  <c r="H90" i="10"/>
  <c r="G90" i="10"/>
  <c r="F90" i="10"/>
  <c r="N90" i="10" s="1"/>
  <c r="L89" i="10"/>
  <c r="K89" i="10"/>
  <c r="J89" i="10"/>
  <c r="I89" i="10"/>
  <c r="H89" i="10"/>
  <c r="G89" i="10"/>
  <c r="F89" i="10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N85" i="10" s="1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F83" i="10"/>
  <c r="N83" i="10" s="1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L80" i="10"/>
  <c r="K80" i="10"/>
  <c r="J80" i="10"/>
  <c r="I80" i="10"/>
  <c r="H80" i="10"/>
  <c r="G80" i="10"/>
  <c r="F80" i="10"/>
  <c r="L79" i="10"/>
  <c r="K79" i="10"/>
  <c r="J79" i="10"/>
  <c r="I79" i="10"/>
  <c r="H79" i="10"/>
  <c r="G79" i="10"/>
  <c r="F79" i="10"/>
  <c r="L78" i="10"/>
  <c r="K78" i="10"/>
  <c r="J78" i="10"/>
  <c r="I78" i="10"/>
  <c r="H78" i="10"/>
  <c r="G78" i="10"/>
  <c r="F78" i="10"/>
  <c r="N78" i="10" s="1"/>
  <c r="L77" i="10"/>
  <c r="K77" i="10"/>
  <c r="J77" i="10"/>
  <c r="I77" i="10"/>
  <c r="H77" i="10"/>
  <c r="G77" i="10"/>
  <c r="F77" i="10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N73" i="10" s="1"/>
  <c r="L72" i="10"/>
  <c r="K72" i="10"/>
  <c r="J72" i="10"/>
  <c r="I72" i="10"/>
  <c r="H72" i="10"/>
  <c r="G72" i="10"/>
  <c r="F72" i="10"/>
  <c r="L71" i="10"/>
  <c r="K71" i="10"/>
  <c r="J71" i="10"/>
  <c r="I71" i="10"/>
  <c r="H71" i="10"/>
  <c r="G71" i="10"/>
  <c r="F71" i="10"/>
  <c r="N71" i="10" s="1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N66" i="10" s="1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N61" i="10" s="1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N59" i="10" s="1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N54" i="10" s="1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N49" i="10" s="1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N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N42" i="10" s="1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N37" i="10" s="1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N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N30" i="10" s="1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N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N23" i="10" s="1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N18" i="10" s="1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N13" i="10" s="1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N11" i="10" s="1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N6" i="10" s="1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I180" i="10" s="1"/>
  <c r="H2" i="10"/>
  <c r="G2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2" i="9"/>
  <c r="K2" i="9"/>
  <c r="J2" i="9"/>
  <c r="I2" i="9"/>
  <c r="H2" i="9"/>
  <c r="G2" i="9"/>
  <c r="F2" i="9"/>
  <c r="M170" i="10" l="1"/>
  <c r="J180" i="10"/>
  <c r="N169" i="10"/>
  <c r="L180" i="10"/>
  <c r="N8" i="10"/>
  <c r="N20" i="10"/>
  <c r="N32" i="10"/>
  <c r="N44" i="10"/>
  <c r="N56" i="10"/>
  <c r="N68" i="10"/>
  <c r="N80" i="10"/>
  <c r="N92" i="10"/>
  <c r="N104" i="10"/>
  <c r="N116" i="10"/>
  <c r="N128" i="10"/>
  <c r="N140" i="10"/>
  <c r="N152" i="10"/>
  <c r="N164" i="10"/>
  <c r="N176" i="10"/>
  <c r="N15" i="10"/>
  <c r="N27" i="10"/>
  <c r="N39" i="10"/>
  <c r="N51" i="10"/>
  <c r="N63" i="10"/>
  <c r="N75" i="10"/>
  <c r="N87" i="10"/>
  <c r="N99" i="10"/>
  <c r="N111" i="10"/>
  <c r="N123" i="10"/>
  <c r="N135" i="10"/>
  <c r="N147" i="10"/>
  <c r="N159" i="10"/>
  <c r="N171" i="10"/>
  <c r="N10" i="10"/>
  <c r="N22" i="10"/>
  <c r="N34" i="10"/>
  <c r="N46" i="10"/>
  <c r="N58" i="10"/>
  <c r="N70" i="10"/>
  <c r="N82" i="10"/>
  <c r="N94" i="10"/>
  <c r="N106" i="10"/>
  <c r="N118" i="10"/>
  <c r="N130" i="10"/>
  <c r="N142" i="10"/>
  <c r="N154" i="10"/>
  <c r="N166" i="10"/>
  <c r="M174" i="10"/>
  <c r="N178" i="10"/>
  <c r="N5" i="10"/>
  <c r="N17" i="10"/>
  <c r="N29" i="10"/>
  <c r="N41" i="10"/>
  <c r="N53" i="10"/>
  <c r="N65" i="10"/>
  <c r="N77" i="10"/>
  <c r="N89" i="10"/>
  <c r="N101" i="10"/>
  <c r="N113" i="10"/>
  <c r="N125" i="10"/>
  <c r="N137" i="10"/>
  <c r="N149" i="10"/>
  <c r="N161" i="10"/>
  <c r="N173" i="10"/>
  <c r="K180" i="10"/>
  <c r="N3" i="10"/>
  <c r="N12" i="10"/>
  <c r="N24" i="10"/>
  <c r="N36" i="10"/>
  <c r="N48" i="10"/>
  <c r="N60" i="10"/>
  <c r="N72" i="10"/>
  <c r="N84" i="10"/>
  <c r="N96" i="10"/>
  <c r="N108" i="10"/>
  <c r="N120" i="10"/>
  <c r="N132" i="10"/>
  <c r="N144" i="10"/>
  <c r="N156" i="10"/>
  <c r="N168" i="10"/>
  <c r="N7" i="10"/>
  <c r="N19" i="10"/>
  <c r="N31" i="10"/>
  <c r="N43" i="10"/>
  <c r="N55" i="10"/>
  <c r="N67" i="10"/>
  <c r="N79" i="10"/>
  <c r="N91" i="10"/>
  <c r="N103" i="10"/>
  <c r="N115" i="10"/>
  <c r="N127" i="10"/>
  <c r="N139" i="10"/>
  <c r="N151" i="10"/>
  <c r="N163" i="10"/>
  <c r="N175" i="10"/>
  <c r="F180" i="10"/>
  <c r="N14" i="10"/>
  <c r="N26" i="10"/>
  <c r="N38" i="10"/>
  <c r="N50" i="10"/>
  <c r="N62" i="10"/>
  <c r="N74" i="10"/>
  <c r="N86" i="10"/>
  <c r="N98" i="10"/>
  <c r="N110" i="10"/>
  <c r="N122" i="10"/>
  <c r="N134" i="10"/>
  <c r="N146" i="10"/>
  <c r="N158" i="10"/>
  <c r="M166" i="10"/>
  <c r="N170" i="10"/>
  <c r="G180" i="10"/>
  <c r="N9" i="10"/>
  <c r="N21" i="10"/>
  <c r="N33" i="10"/>
  <c r="N45" i="10"/>
  <c r="N57" i="10"/>
  <c r="N69" i="10"/>
  <c r="N81" i="10"/>
  <c r="N93" i="10"/>
  <c r="N105" i="10"/>
  <c r="N117" i="10"/>
  <c r="N129" i="10"/>
  <c r="N141" i="10"/>
  <c r="N153" i="10"/>
  <c r="N165" i="10"/>
  <c r="N177" i="10"/>
  <c r="H180" i="10"/>
  <c r="N4" i="10"/>
  <c r="N16" i="10"/>
  <c r="N28" i="10"/>
  <c r="N40" i="10"/>
  <c r="N52" i="10"/>
  <c r="N64" i="10"/>
  <c r="N76" i="10"/>
  <c r="N88" i="10"/>
  <c r="N100" i="10"/>
  <c r="N112" i="10"/>
  <c r="N124" i="10"/>
  <c r="N136" i="10"/>
  <c r="N148" i="10"/>
  <c r="N160" i="10"/>
  <c r="N172" i="10"/>
  <c r="M3" i="10"/>
  <c r="M7" i="10"/>
  <c r="M11" i="10"/>
  <c r="M15" i="10"/>
  <c r="M19" i="10"/>
  <c r="M43" i="10"/>
  <c r="M67" i="10"/>
  <c r="M71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59" i="10"/>
  <c r="M163" i="10"/>
  <c r="M167" i="10"/>
  <c r="M171" i="10"/>
  <c r="M175" i="10"/>
  <c r="M23" i="10"/>
  <c r="M27" i="10"/>
  <c r="M31" i="10"/>
  <c r="M35" i="10"/>
  <c r="M39" i="10"/>
  <c r="M47" i="10"/>
  <c r="M51" i="10"/>
  <c r="M55" i="10"/>
  <c r="M59" i="10"/>
  <c r="M63" i="10"/>
  <c r="M75" i="10"/>
  <c r="M18" i="10"/>
  <c r="M22" i="10"/>
  <c r="M26" i="10"/>
  <c r="M30" i="10"/>
  <c r="M34" i="10"/>
  <c r="M38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2" i="10"/>
  <c r="M6" i="10"/>
  <c r="M10" i="10"/>
  <c r="M14" i="10"/>
  <c r="N2" i="10"/>
  <c r="M5" i="10"/>
  <c r="M13" i="10"/>
  <c r="M17" i="10"/>
  <c r="M21" i="10"/>
  <c r="M25" i="10"/>
  <c r="M29" i="10"/>
  <c r="M33" i="10"/>
  <c r="M37" i="10"/>
  <c r="M41" i="10"/>
  <c r="M45" i="10"/>
  <c r="M49" i="10"/>
  <c r="M53" i="10"/>
  <c r="M57" i="10"/>
  <c r="M61" i="10"/>
  <c r="M65" i="10"/>
  <c r="M69" i="10"/>
  <c r="M73" i="10"/>
  <c r="M77" i="10"/>
  <c r="M81" i="10"/>
  <c r="M85" i="10"/>
  <c r="M89" i="10"/>
  <c r="M93" i="10"/>
  <c r="M97" i="10"/>
  <c r="M101" i="10"/>
  <c r="M105" i="10"/>
  <c r="M109" i="10"/>
  <c r="M113" i="10"/>
  <c r="M117" i="10"/>
  <c r="M121" i="10"/>
  <c r="M125" i="10"/>
  <c r="M129" i="10"/>
  <c r="M133" i="10"/>
  <c r="M137" i="10"/>
  <c r="M141" i="10"/>
  <c r="M145" i="10"/>
  <c r="M149" i="10"/>
  <c r="M153" i="10"/>
  <c r="M157" i="10"/>
  <c r="M161" i="10"/>
  <c r="M165" i="10"/>
  <c r="M169" i="10"/>
  <c r="M173" i="10"/>
  <c r="M177" i="10"/>
  <c r="M9" i="10"/>
  <c r="M40" i="10"/>
  <c r="M44" i="10"/>
  <c r="M48" i="10"/>
  <c r="M52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4" i="10"/>
  <c r="M8" i="10"/>
  <c r="M12" i="10"/>
  <c r="M16" i="10"/>
  <c r="M20" i="10"/>
  <c r="M24" i="10"/>
  <c r="M28" i="10"/>
  <c r="M32" i="10"/>
  <c r="M36" i="10"/>
  <c r="N178" i="9"/>
  <c r="N177" i="9"/>
  <c r="N176" i="9"/>
  <c r="N175" i="9"/>
  <c r="M175" i="9"/>
  <c r="N174" i="9"/>
  <c r="N173" i="9"/>
  <c r="N172" i="9"/>
  <c r="N171" i="9"/>
  <c r="M171" i="9"/>
  <c r="N170" i="9"/>
  <c r="N169" i="9"/>
  <c r="N168" i="9"/>
  <c r="N167" i="9"/>
  <c r="M167" i="9"/>
  <c r="N166" i="9"/>
  <c r="N165" i="9"/>
  <c r="N164" i="9"/>
  <c r="N163" i="9"/>
  <c r="M163" i="9"/>
  <c r="N162" i="9"/>
  <c r="N161" i="9"/>
  <c r="N160" i="9"/>
  <c r="N159" i="9"/>
  <c r="M159" i="9"/>
  <c r="N158" i="9"/>
  <c r="N157" i="9"/>
  <c r="N156" i="9"/>
  <c r="N155" i="9"/>
  <c r="M155" i="9"/>
  <c r="N154" i="9"/>
  <c r="N153" i="9"/>
  <c r="N152" i="9"/>
  <c r="N151" i="9"/>
  <c r="M151" i="9"/>
  <c r="N150" i="9"/>
  <c r="N149" i="9"/>
  <c r="N148" i="9"/>
  <c r="N147" i="9"/>
  <c r="M147" i="9"/>
  <c r="N146" i="9"/>
  <c r="N145" i="9"/>
  <c r="N144" i="9"/>
  <c r="N143" i="9"/>
  <c r="M143" i="9"/>
  <c r="N142" i="9"/>
  <c r="N141" i="9"/>
  <c r="N140" i="9"/>
  <c r="N139" i="9"/>
  <c r="M139" i="9"/>
  <c r="N138" i="9"/>
  <c r="N137" i="9"/>
  <c r="N136" i="9"/>
  <c r="N135" i="9"/>
  <c r="M135" i="9"/>
  <c r="N134" i="9"/>
  <c r="N133" i="9"/>
  <c r="N132" i="9"/>
  <c r="N131" i="9"/>
  <c r="M131" i="9"/>
  <c r="N130" i="9"/>
  <c r="N129" i="9"/>
  <c r="N128" i="9"/>
  <c r="N127" i="9"/>
  <c r="M127" i="9"/>
  <c r="N126" i="9"/>
  <c r="N125" i="9"/>
  <c r="N124" i="9"/>
  <c r="N123" i="9"/>
  <c r="M123" i="9"/>
  <c r="N122" i="9"/>
  <c r="N121" i="9"/>
  <c r="N120" i="9"/>
  <c r="N119" i="9"/>
  <c r="M119" i="9"/>
  <c r="N118" i="9"/>
  <c r="N117" i="9"/>
  <c r="N116" i="9"/>
  <c r="N115" i="9"/>
  <c r="M115" i="9"/>
  <c r="N114" i="9"/>
  <c r="N113" i="9"/>
  <c r="N112" i="9"/>
  <c r="N111" i="9"/>
  <c r="M111" i="9"/>
  <c r="N110" i="9"/>
  <c r="N109" i="9"/>
  <c r="N108" i="9"/>
  <c r="N107" i="9"/>
  <c r="M107" i="9"/>
  <c r="N106" i="9"/>
  <c r="N105" i="9"/>
  <c r="N104" i="9"/>
  <c r="N103" i="9"/>
  <c r="M103" i="9"/>
  <c r="N102" i="9"/>
  <c r="N101" i="9"/>
  <c r="N100" i="9"/>
  <c r="N99" i="9"/>
  <c r="M99" i="9"/>
  <c r="N98" i="9"/>
  <c r="N97" i="9"/>
  <c r="N96" i="9"/>
  <c r="N95" i="9"/>
  <c r="M95" i="9"/>
  <c r="N94" i="9"/>
  <c r="N93" i="9"/>
  <c r="N92" i="9"/>
  <c r="N91" i="9"/>
  <c r="M91" i="9"/>
  <c r="N90" i="9"/>
  <c r="N89" i="9"/>
  <c r="N88" i="9"/>
  <c r="N87" i="9"/>
  <c r="M87" i="9"/>
  <c r="N86" i="9"/>
  <c r="N85" i="9"/>
  <c r="N84" i="9"/>
  <c r="N83" i="9"/>
  <c r="M83" i="9"/>
  <c r="N82" i="9"/>
  <c r="N81" i="9"/>
  <c r="N80" i="9"/>
  <c r="N79" i="9"/>
  <c r="M79" i="9"/>
  <c r="N78" i="9"/>
  <c r="N77" i="9"/>
  <c r="N76" i="9"/>
  <c r="N75" i="9"/>
  <c r="M75" i="9"/>
  <c r="N74" i="9"/>
  <c r="N73" i="9"/>
  <c r="N72" i="9"/>
  <c r="N71" i="9"/>
  <c r="M71" i="9"/>
  <c r="N70" i="9"/>
  <c r="N69" i="9"/>
  <c r="N68" i="9"/>
  <c r="N67" i="9"/>
  <c r="M67" i="9"/>
  <c r="N66" i="9"/>
  <c r="N65" i="9"/>
  <c r="N64" i="9"/>
  <c r="N63" i="9"/>
  <c r="M63" i="9"/>
  <c r="N62" i="9"/>
  <c r="N61" i="9"/>
  <c r="N60" i="9"/>
  <c r="N59" i="9"/>
  <c r="M59" i="9"/>
  <c r="N58" i="9"/>
  <c r="N57" i="9"/>
  <c r="N56" i="9"/>
  <c r="N55" i="9"/>
  <c r="M55" i="9"/>
  <c r="N54" i="9"/>
  <c r="N53" i="9"/>
  <c r="N52" i="9"/>
  <c r="N51" i="9"/>
  <c r="M51" i="9"/>
  <c r="N50" i="9"/>
  <c r="N49" i="9"/>
  <c r="N48" i="9"/>
  <c r="N47" i="9"/>
  <c r="M47" i="9"/>
  <c r="N46" i="9"/>
  <c r="N45" i="9"/>
  <c r="N44" i="9"/>
  <c r="N43" i="9"/>
  <c r="M43" i="9"/>
  <c r="N42" i="9"/>
  <c r="N41" i="9"/>
  <c r="N40" i="9"/>
  <c r="N39" i="9"/>
  <c r="M39" i="9"/>
  <c r="N38" i="9"/>
  <c r="N37" i="9"/>
  <c r="N36" i="9"/>
  <c r="N35" i="9"/>
  <c r="M35" i="9"/>
  <c r="N34" i="9"/>
  <c r="N33" i="9"/>
  <c r="N32" i="9"/>
  <c r="N31" i="9"/>
  <c r="M31" i="9"/>
  <c r="N30" i="9"/>
  <c r="N29" i="9"/>
  <c r="N28" i="9"/>
  <c r="N27" i="9"/>
  <c r="M27" i="9"/>
  <c r="N26" i="9"/>
  <c r="N25" i="9"/>
  <c r="N24" i="9"/>
  <c r="N23" i="9"/>
  <c r="M23" i="9"/>
  <c r="N22" i="9"/>
  <c r="N21" i="9"/>
  <c r="N20" i="9"/>
  <c r="N19" i="9"/>
  <c r="M19" i="9"/>
  <c r="N18" i="9"/>
  <c r="N17" i="9"/>
  <c r="N16" i="9"/>
  <c r="N15" i="9"/>
  <c r="M15" i="9"/>
  <c r="N14" i="9"/>
  <c r="N13" i="9"/>
  <c r="N12" i="9"/>
  <c r="N11" i="9"/>
  <c r="M11" i="9"/>
  <c r="N10" i="9"/>
  <c r="N9" i="9"/>
  <c r="N8" i="9"/>
  <c r="N7" i="9"/>
  <c r="M7" i="9"/>
  <c r="N6" i="9"/>
  <c r="N5" i="9"/>
  <c r="N4" i="9"/>
  <c r="N3" i="9"/>
  <c r="M3" i="9"/>
  <c r="L180" i="9"/>
  <c r="K180" i="9"/>
  <c r="J180" i="9"/>
  <c r="I180" i="9"/>
  <c r="H180" i="9"/>
  <c r="G180" i="9"/>
  <c r="F180" i="9"/>
  <c r="M2" i="9" l="1"/>
  <c r="M6" i="9"/>
  <c r="M10" i="9"/>
  <c r="M14" i="9"/>
  <c r="M18" i="9"/>
  <c r="M22" i="9"/>
  <c r="M26" i="9"/>
  <c r="M30" i="9"/>
  <c r="M34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106" i="9"/>
  <c r="M110" i="9"/>
  <c r="M114" i="9"/>
  <c r="M118" i="9"/>
  <c r="M122" i="9"/>
  <c r="M126" i="9"/>
  <c r="M130" i="9"/>
  <c r="M134" i="9"/>
  <c r="M138" i="9"/>
  <c r="M142" i="9"/>
  <c r="M146" i="9"/>
  <c r="M150" i="9"/>
  <c r="M154" i="9"/>
  <c r="M158" i="9"/>
  <c r="M162" i="9"/>
  <c r="M166" i="9"/>
  <c r="M170" i="9"/>
  <c r="M174" i="9"/>
  <c r="M178" i="9"/>
  <c r="N2" i="9"/>
  <c r="M9" i="9"/>
  <c r="M21" i="9"/>
  <c r="M25" i="9"/>
  <c r="M29" i="9"/>
  <c r="M33" i="9"/>
  <c r="M37" i="9"/>
  <c r="M41" i="9"/>
  <c r="M45" i="9"/>
  <c r="M49" i="9"/>
  <c r="M53" i="9"/>
  <c r="M57" i="9"/>
  <c r="M61" i="9"/>
  <c r="M65" i="9"/>
  <c r="M69" i="9"/>
  <c r="M73" i="9"/>
  <c r="M77" i="9"/>
  <c r="M81" i="9"/>
  <c r="M85" i="9"/>
  <c r="M89" i="9"/>
  <c r="M93" i="9"/>
  <c r="M97" i="9"/>
  <c r="M101" i="9"/>
  <c r="M105" i="9"/>
  <c r="M109" i="9"/>
  <c r="M113" i="9"/>
  <c r="M117" i="9"/>
  <c r="M121" i="9"/>
  <c r="M125" i="9"/>
  <c r="M129" i="9"/>
  <c r="M133" i="9"/>
  <c r="M137" i="9"/>
  <c r="M141" i="9"/>
  <c r="M145" i="9"/>
  <c r="M149" i="9"/>
  <c r="M153" i="9"/>
  <c r="M157" i="9"/>
  <c r="M161" i="9"/>
  <c r="M165" i="9"/>
  <c r="M169" i="9"/>
  <c r="M173" i="9"/>
  <c r="M177" i="9"/>
  <c r="M5" i="9"/>
  <c r="M13" i="9"/>
  <c r="M17" i="9"/>
  <c r="M4" i="9"/>
  <c r="M8" i="9"/>
  <c r="M12" i="9"/>
  <c r="M16" i="9"/>
  <c r="M20" i="9"/>
  <c r="M24" i="9"/>
  <c r="M28" i="9"/>
  <c r="M32" i="9"/>
  <c r="M36" i="9"/>
  <c r="M40" i="9"/>
  <c r="M44" i="9"/>
  <c r="M48" i="9"/>
  <c r="M52" i="9"/>
  <c r="M56" i="9"/>
  <c r="M60" i="9"/>
  <c r="M64" i="9"/>
  <c r="M68" i="9"/>
  <c r="M72" i="9"/>
  <c r="M76" i="9"/>
  <c r="M80" i="9"/>
  <c r="M84" i="9"/>
  <c r="M88" i="9"/>
  <c r="M92" i="9"/>
  <c r="M96" i="9"/>
  <c r="M100" i="9"/>
  <c r="M104" i="9"/>
  <c r="M108" i="9"/>
  <c r="M112" i="9"/>
  <c r="M116" i="9"/>
  <c r="M120" i="9"/>
  <c r="M124" i="9"/>
  <c r="M128" i="9"/>
  <c r="M132" i="9"/>
  <c r="M136" i="9"/>
  <c r="M140" i="9"/>
  <c r="M144" i="9"/>
  <c r="M148" i="9"/>
  <c r="M152" i="9"/>
  <c r="M156" i="9"/>
  <c r="M160" i="9"/>
  <c r="M164" i="9"/>
  <c r="M168" i="9"/>
  <c r="M172" i="9"/>
  <c r="M176" i="9"/>
</calcChain>
</file>

<file path=xl/sharedStrings.xml><?xml version="1.0" encoding="utf-8"?>
<sst xmlns="http://schemas.openxmlformats.org/spreadsheetml/2006/main" count="12072" uniqueCount="1691">
  <si>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</si>
  <si>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</si>
  <si>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</si>
  <si>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</si>
  <si>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</si>
  <si>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</si>
  <si>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</si>
  <si>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</si>
  <si>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</si>
  <si>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</si>
  <si>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</si>
  <si>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</si>
  <si>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</si>
  <si>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</si>
  <si>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</si>
  <si>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</si>
  <si>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</si>
  <si>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</si>
  <si>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</si>
  <si>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</si>
  <si>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</si>
  <si>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</si>
  <si>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First and Last Name</t>
  </si>
  <si>
    <t>Dominador</t>
  </si>
  <si>
    <t>Galima</t>
  </si>
  <si>
    <t>Male</t>
  </si>
  <si>
    <t>None of the above</t>
  </si>
  <si>
    <t>No</t>
  </si>
  <si>
    <t>N/A</t>
  </si>
  <si>
    <t>Yes</t>
  </si>
  <si>
    <t>09090105973</t>
  </si>
  <si>
    <t>YOSHITOMO</t>
  </si>
  <si>
    <t>MIURA</t>
  </si>
  <si>
    <t>09991877320</t>
  </si>
  <si>
    <t>Input Employee Number</t>
  </si>
  <si>
    <t>Employee (Regular/Temporary)</t>
  </si>
  <si>
    <t>M/A</t>
  </si>
  <si>
    <t>09065620262</t>
  </si>
  <si>
    <t>Female</t>
  </si>
  <si>
    <t>09214594007</t>
  </si>
  <si>
    <t>Victor Michael</t>
  </si>
  <si>
    <t>Gabriel</t>
  </si>
  <si>
    <t>09173342478</t>
  </si>
  <si>
    <t>09278822281</t>
  </si>
  <si>
    <t>09954751202</t>
  </si>
  <si>
    <t>09673683017</t>
  </si>
  <si>
    <t>Neighbourhood Basketball courts</t>
  </si>
  <si>
    <t>Market (Supermarkets, Local "Palengke and Talipapa")</t>
  </si>
  <si>
    <t>09454916703</t>
  </si>
  <si>
    <t>09174207820</t>
  </si>
  <si>
    <t>N/a</t>
  </si>
  <si>
    <t>09750615979</t>
  </si>
  <si>
    <t>pasig city</t>
  </si>
  <si>
    <t>Consultant</t>
  </si>
  <si>
    <t>C533</t>
  </si>
  <si>
    <t>Carmona, Cavite</t>
  </si>
  <si>
    <t>09192781968</t>
  </si>
  <si>
    <t>C061</t>
  </si>
  <si>
    <t>Yes, refer to previous response</t>
  </si>
  <si>
    <t>Caloocan City, Quezon City and San Mateo, Rizal</t>
  </si>
  <si>
    <t>09978914132</t>
  </si>
  <si>
    <t>09052000187</t>
  </si>
  <si>
    <t>na</t>
  </si>
  <si>
    <t>09988433048</t>
  </si>
  <si>
    <t>Masashi</t>
  </si>
  <si>
    <t>Sadaie</t>
  </si>
  <si>
    <t>Cough</t>
  </si>
  <si>
    <t>Hair Salon/Barbershop, Airport (travelled by plane)</t>
  </si>
  <si>
    <t>Davao</t>
  </si>
  <si>
    <t>09475759830</t>
  </si>
  <si>
    <t>09458143871</t>
  </si>
  <si>
    <t>Jerry</t>
  </si>
  <si>
    <t>Rita</t>
  </si>
  <si>
    <t>09159034879</t>
  </si>
  <si>
    <t>Colds</t>
  </si>
  <si>
    <t>NA</t>
  </si>
  <si>
    <t>09479827556</t>
  </si>
  <si>
    <t>Na</t>
  </si>
  <si>
    <t>09166409353</t>
  </si>
  <si>
    <t>09198239724</t>
  </si>
  <si>
    <t>09277301453</t>
  </si>
  <si>
    <t>09690133395</t>
  </si>
  <si>
    <t>SHOJI</t>
  </si>
  <si>
    <t>SAITO</t>
  </si>
  <si>
    <t>09178977077</t>
  </si>
  <si>
    <t>09463821363</t>
  </si>
  <si>
    <t>Kirby Paul</t>
  </si>
  <si>
    <t>Fabro</t>
  </si>
  <si>
    <t>09088925404</t>
  </si>
  <si>
    <t>+639054303753</t>
  </si>
  <si>
    <t>Makati City</t>
  </si>
  <si>
    <t>09064046822</t>
  </si>
  <si>
    <t>09057022261</t>
  </si>
  <si>
    <t>09053466355</t>
  </si>
  <si>
    <t>09988433372</t>
  </si>
  <si>
    <t>Jose Leonides</t>
  </si>
  <si>
    <t>David</t>
  </si>
  <si>
    <t>Restaurant (Dined-in)</t>
  </si>
  <si>
    <t>09178205914</t>
  </si>
  <si>
    <t>Rose</t>
  </si>
  <si>
    <t>Quiocho</t>
  </si>
  <si>
    <t>Market (Supermarkets, Local "Palengke and Talipapa"), N/A</t>
  </si>
  <si>
    <t>Greenbelt Makati</t>
  </si>
  <si>
    <t>09224968953</t>
  </si>
  <si>
    <t>Body ache, Headache</t>
  </si>
  <si>
    <t>09273454200</t>
  </si>
  <si>
    <t>09285547422</t>
  </si>
  <si>
    <t>09189239877</t>
  </si>
  <si>
    <t>011</t>
  </si>
  <si>
    <t>09478033701</t>
  </si>
  <si>
    <t>n/a</t>
  </si>
  <si>
    <t>09566092953</t>
  </si>
  <si>
    <t>09993210700</t>
  </si>
  <si>
    <t>09455027859</t>
  </si>
  <si>
    <t>09988870549</t>
  </si>
  <si>
    <t>09394142119</t>
  </si>
  <si>
    <t>09062669862</t>
  </si>
  <si>
    <t>Helen</t>
  </si>
  <si>
    <t>Difuntorum</t>
  </si>
  <si>
    <t>0956156016</t>
  </si>
  <si>
    <t>09199104551</t>
  </si>
  <si>
    <t>Anna Liza</t>
  </si>
  <si>
    <t>Flores</t>
  </si>
  <si>
    <t>09336323431</t>
  </si>
  <si>
    <t>kei</t>
  </si>
  <si>
    <t>kasahara</t>
  </si>
  <si>
    <t>09167104916</t>
  </si>
  <si>
    <t>09478170780</t>
  </si>
  <si>
    <t>09154865257</t>
  </si>
  <si>
    <t>+639178361176</t>
  </si>
  <si>
    <t>Headache</t>
  </si>
  <si>
    <t>09985600853</t>
  </si>
  <si>
    <t>09286965628</t>
  </si>
  <si>
    <t>09209592240</t>
  </si>
  <si>
    <t>035</t>
  </si>
  <si>
    <t>09457948632</t>
  </si>
  <si>
    <t>09089771774</t>
  </si>
  <si>
    <t>09171351492</t>
  </si>
  <si>
    <t>09551772325</t>
  </si>
  <si>
    <t>09122556940</t>
  </si>
  <si>
    <t>09567033687</t>
  </si>
  <si>
    <t>09189446858</t>
  </si>
  <si>
    <t>087</t>
  </si>
  <si>
    <t>09988844959</t>
  </si>
  <si>
    <t>C365</t>
  </si>
  <si>
    <t>09264764560</t>
  </si>
  <si>
    <t>09666642454</t>
  </si>
  <si>
    <t>09392103256</t>
  </si>
  <si>
    <t>09334890741</t>
  </si>
  <si>
    <t>yosuke</t>
  </si>
  <si>
    <t>deguchi</t>
  </si>
  <si>
    <t>Buffet, Bars</t>
  </si>
  <si>
    <t>09208709938</t>
  </si>
  <si>
    <t>C799</t>
  </si>
  <si>
    <t>09759903382</t>
  </si>
  <si>
    <t>09183884774</t>
  </si>
  <si>
    <t>09274070808</t>
  </si>
  <si>
    <t>09696276764</t>
  </si>
  <si>
    <t>yUKIHIRO</t>
  </si>
  <si>
    <t>kAWAHARA</t>
  </si>
  <si>
    <t>dUMAGUETE</t>
  </si>
  <si>
    <t>09278417154</t>
  </si>
  <si>
    <t>09055446880</t>
  </si>
  <si>
    <t>eric</t>
  </si>
  <si>
    <t>cea</t>
  </si>
  <si>
    <t>09563647696</t>
  </si>
  <si>
    <t>N/A.</t>
  </si>
  <si>
    <t>09153432089</t>
  </si>
  <si>
    <t>Danny</t>
  </si>
  <si>
    <t>Cris</t>
  </si>
  <si>
    <t>Denny's Restaurant Nuvali</t>
  </si>
  <si>
    <t>09473107181</t>
  </si>
  <si>
    <t>09327863518</t>
  </si>
  <si>
    <t>C722</t>
  </si>
  <si>
    <t>09285590527</t>
  </si>
  <si>
    <t>Pasig City</t>
  </si>
  <si>
    <t>09163790288</t>
  </si>
  <si>
    <t>09774004481</t>
  </si>
  <si>
    <t>Francis</t>
  </si>
  <si>
    <t>Palomique</t>
  </si>
  <si>
    <t>09175801148</t>
  </si>
  <si>
    <t>09178213999</t>
  </si>
  <si>
    <t>09059412015</t>
  </si>
  <si>
    <t>09673167771</t>
  </si>
  <si>
    <t>Pampanga</t>
  </si>
  <si>
    <t>09192099754</t>
  </si>
  <si>
    <t>Anthony</t>
  </si>
  <si>
    <t>Dacasin</t>
  </si>
  <si>
    <t>Religious Services (500+ worshippers)</t>
  </si>
  <si>
    <t>09178038526</t>
  </si>
  <si>
    <t>09176183454</t>
  </si>
  <si>
    <t>09155995083</t>
  </si>
  <si>
    <t>C807</t>
  </si>
  <si>
    <t>09310912444</t>
  </si>
  <si>
    <t>bruce lee</t>
  </si>
  <si>
    <t>luzon</t>
  </si>
  <si>
    <t>09667539147</t>
  </si>
  <si>
    <t>09487901298</t>
  </si>
  <si>
    <t>09989737964</t>
  </si>
  <si>
    <t>009178164887</t>
  </si>
  <si>
    <t>Tyreen</t>
  </si>
  <si>
    <t>Laureta</t>
  </si>
  <si>
    <t>09278512300</t>
  </si>
  <si>
    <t>+8190720502727</t>
  </si>
  <si>
    <t>kodai</t>
  </si>
  <si>
    <t>sumiya</t>
  </si>
  <si>
    <t>09983835076</t>
  </si>
  <si>
    <t>MARICEL</t>
  </si>
  <si>
    <t>MAGLALANG</t>
  </si>
  <si>
    <t>09173458213</t>
  </si>
  <si>
    <t>Ricky</t>
  </si>
  <si>
    <t>Abella</t>
  </si>
  <si>
    <t>09615448931</t>
  </si>
  <si>
    <t>+639218975956</t>
  </si>
  <si>
    <t>C798</t>
  </si>
  <si>
    <t>09172071003</t>
  </si>
  <si>
    <t>C149</t>
  </si>
  <si>
    <t>09456281558</t>
  </si>
  <si>
    <t>09454686608</t>
  </si>
  <si>
    <t>MARK ALVIN</t>
  </si>
  <si>
    <t>SANTOS</t>
  </si>
  <si>
    <t>09178106324</t>
  </si>
  <si>
    <t>C618</t>
  </si>
  <si>
    <t>Movie Theaters</t>
  </si>
  <si>
    <t>Ayala Mall, Manila Bay, Pasay City</t>
  </si>
  <si>
    <t>09173230146</t>
  </si>
  <si>
    <t>CESAR</t>
  </si>
  <si>
    <t>VILORIA</t>
  </si>
  <si>
    <t>09178977191</t>
  </si>
  <si>
    <t>09999954859</t>
  </si>
  <si>
    <t>jAI</t>
  </si>
  <si>
    <t>eBUEN</t>
  </si>
  <si>
    <t>09357985313</t>
  </si>
  <si>
    <t>Diarrhea</t>
  </si>
  <si>
    <t>09776381435</t>
  </si>
  <si>
    <t>RAUL</t>
  </si>
  <si>
    <t>09178588290</t>
  </si>
  <si>
    <t>ANGELO JOSELITO</t>
  </si>
  <si>
    <t>sAQUITAN</t>
  </si>
  <si>
    <t>09913227091</t>
  </si>
  <si>
    <t>09279441532</t>
  </si>
  <si>
    <t>09338132099</t>
  </si>
  <si>
    <t>antonio maria</t>
  </si>
  <si>
    <t>dela torre</t>
  </si>
  <si>
    <t>09218483618</t>
  </si>
  <si>
    <t>09750577249</t>
  </si>
  <si>
    <t>09269881127</t>
  </si>
  <si>
    <t>09267182604</t>
  </si>
  <si>
    <t>Loss of taste and smell/Metallic Taste</t>
  </si>
  <si>
    <t>09176308836</t>
  </si>
  <si>
    <t>koichi</t>
  </si>
  <si>
    <t>oka</t>
  </si>
  <si>
    <t>09998805882</t>
  </si>
  <si>
    <t>HIROSHI</t>
  </si>
  <si>
    <t>KAMAKURA</t>
  </si>
  <si>
    <t>09178598330</t>
  </si>
  <si>
    <t>YOICHI</t>
  </si>
  <si>
    <t>KAMEDA</t>
  </si>
  <si>
    <t>09457988735</t>
  </si>
  <si>
    <t>09778358275</t>
  </si>
  <si>
    <t>PKII Office</t>
  </si>
  <si>
    <t>Sonny</t>
  </si>
  <si>
    <t>Lita</t>
  </si>
  <si>
    <t>09159034870</t>
  </si>
  <si>
    <t>Office</t>
  </si>
  <si>
    <t>Hospitals/Clinic</t>
  </si>
  <si>
    <t>PKII office, SMC office/808 building</t>
  </si>
  <si>
    <t>09272819133</t>
  </si>
  <si>
    <t>Taguig City</t>
  </si>
  <si>
    <t>09208938809</t>
  </si>
  <si>
    <t>09438704400</t>
  </si>
  <si>
    <t>Ortigas Pasig City</t>
  </si>
  <si>
    <t>DPWH-Manila</t>
  </si>
  <si>
    <t>09194723519</t>
  </si>
  <si>
    <t>09999822002</t>
  </si>
  <si>
    <t>09189446758</t>
  </si>
  <si>
    <t>09665388290</t>
  </si>
  <si>
    <t>09151354711</t>
  </si>
  <si>
    <t>09189142836</t>
  </si>
  <si>
    <t>C506</t>
  </si>
  <si>
    <t>Diabetes, hypertension</t>
  </si>
  <si>
    <t>09561502933</t>
  </si>
  <si>
    <t>Mark joseph</t>
  </si>
  <si>
    <t>Lorica</t>
  </si>
  <si>
    <t>09561560106</t>
  </si>
  <si>
    <t>09163791096</t>
  </si>
  <si>
    <t>Gym</t>
  </si>
  <si>
    <t>09366725419</t>
  </si>
  <si>
    <t>raul</t>
  </si>
  <si>
    <t>maglalang</t>
  </si>
  <si>
    <t>09274070898</t>
  </si>
  <si>
    <t>KIRBY PAUL</t>
  </si>
  <si>
    <t>FABRO</t>
  </si>
  <si>
    <t>0096560004837</t>
  </si>
  <si>
    <t>Eugene</t>
  </si>
  <si>
    <t>Torralba</t>
  </si>
  <si>
    <t>+639983835076</t>
  </si>
  <si>
    <t>09171482909</t>
  </si>
  <si>
    <t>BILLEMARK</t>
  </si>
  <si>
    <t>VINTA</t>
  </si>
  <si>
    <t>DOE TAGUIG</t>
  </si>
  <si>
    <t>Kodai</t>
  </si>
  <si>
    <t>Sumiya</t>
  </si>
  <si>
    <t>Bruce lee</t>
  </si>
  <si>
    <t>Luzon</t>
  </si>
  <si>
    <t>09277490318</t>
  </si>
  <si>
    <t>Airport (travelled by plane)</t>
  </si>
  <si>
    <t>iloilo</t>
  </si>
  <si>
    <t>PKII Offices &amp; SM Megamall, Pasig City</t>
  </si>
  <si>
    <t>09062655815</t>
  </si>
  <si>
    <t>hypertension</t>
  </si>
  <si>
    <t>09065781493</t>
  </si>
  <si>
    <t>+639677810815</t>
  </si>
  <si>
    <t>C381</t>
  </si>
  <si>
    <t>Davao City</t>
  </si>
  <si>
    <t>09165011753</t>
  </si>
  <si>
    <t>AMANDEEP SINGH</t>
  </si>
  <si>
    <t>VIRK</t>
  </si>
  <si>
    <t>09280620202</t>
  </si>
  <si>
    <t>09984382841</t>
  </si>
  <si>
    <t>C753</t>
  </si>
  <si>
    <t>09057901357</t>
  </si>
  <si>
    <t>Binangonan, Rizal</t>
  </si>
  <si>
    <t>09291627984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</si>
  <si>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</si>
  <si>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</si>
  <si>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</si>
  <si>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</si>
  <si>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Are you currently registered for vaccination in your LGU?</t>
  </si>
  <si>
    <t>Which brand of COVID-19 booster do you prefer?</t>
  </si>
  <si>
    <t/>
  </si>
  <si>
    <t>as</t>
  </si>
  <si>
    <t>Yes, I am fully vaccinated</t>
  </si>
  <si>
    <t>Moderna</t>
  </si>
  <si>
    <t>Pfizer</t>
  </si>
  <si>
    <t>Pfizer-BioNTech</t>
  </si>
  <si>
    <t>Yes, I got my booster shot</t>
  </si>
  <si>
    <t>2nd booster</t>
  </si>
  <si>
    <t>Oxford-AstraZeneca</t>
  </si>
  <si>
    <t>Sinovac</t>
  </si>
  <si>
    <t>1st booster</t>
  </si>
  <si>
    <t>C617</t>
  </si>
  <si>
    <t>N / A</t>
  </si>
  <si>
    <t>AstraZeneca</t>
  </si>
  <si>
    <t>09176177869</t>
  </si>
  <si>
    <t>ASER</t>
  </si>
  <si>
    <t>BELLEN</t>
  </si>
  <si>
    <t>PKII office</t>
  </si>
  <si>
    <t>Johnson and Johnson's Janssen</t>
  </si>
  <si>
    <t>N-A</t>
  </si>
  <si>
    <t>09052031385</t>
  </si>
  <si>
    <t>Headache, None of the above</t>
  </si>
  <si>
    <t>09064351475</t>
  </si>
  <si>
    <t>09954541089</t>
  </si>
  <si>
    <t>09153183723</t>
  </si>
  <si>
    <t>09474417733</t>
  </si>
  <si>
    <t>09310912443</t>
  </si>
  <si>
    <t>09561820669</t>
  </si>
  <si>
    <t>ortigas center</t>
  </si>
  <si>
    <t>09352567707</t>
  </si>
  <si>
    <t>Mark Alvin</t>
  </si>
  <si>
    <t>Santos</t>
  </si>
  <si>
    <t>+81-9072502727</t>
  </si>
  <si>
    <t>no</t>
  </si>
  <si>
    <t>Yes, I am done with my first dose</t>
  </si>
  <si>
    <t>CEASAR</t>
  </si>
  <si>
    <t>09202811924</t>
  </si>
  <si>
    <t>CHIHIRO</t>
  </si>
  <si>
    <t>HIRAOKA</t>
  </si>
  <si>
    <t>Kawahara</t>
  </si>
  <si>
    <t>Yukihiro</t>
  </si>
  <si>
    <t>BATAAN SFEX PROJECT</t>
  </si>
  <si>
    <t>09052115068</t>
  </si>
  <si>
    <t>Hypertension</t>
  </si>
  <si>
    <t>O9171143959</t>
  </si>
  <si>
    <t>Paul</t>
  </si>
  <si>
    <t>Atkins</t>
  </si>
  <si>
    <t>09276035823</t>
  </si>
  <si>
    <t>Mc arthur</t>
  </si>
  <si>
    <t>Yalung jr</t>
  </si>
  <si>
    <t>09171671208</t>
  </si>
  <si>
    <t>Cheno</t>
  </si>
  <si>
    <t>Tabo</t>
  </si>
  <si>
    <t>09178494998</t>
  </si>
  <si>
    <t>Al</t>
  </si>
  <si>
    <t>Fontamillas</t>
  </si>
  <si>
    <t>(65)86134691</t>
  </si>
  <si>
    <t>Andrew</t>
  </si>
  <si>
    <t>Loke</t>
  </si>
  <si>
    <t>+6581860212</t>
  </si>
  <si>
    <t>Alexander</t>
  </si>
  <si>
    <t>Chng</t>
  </si>
  <si>
    <t>\</t>
  </si>
  <si>
    <t>N/</t>
  </si>
  <si>
    <t>09215494007</t>
  </si>
  <si>
    <t>Saito</t>
  </si>
  <si>
    <t>Shoji</t>
  </si>
  <si>
    <t>ma</t>
  </si>
  <si>
    <t>n/A</t>
  </si>
  <si>
    <t>039336323431</t>
  </si>
  <si>
    <t>B/A</t>
  </si>
  <si>
    <t>09457948732</t>
  </si>
  <si>
    <t>Amusement Parks</t>
  </si>
  <si>
    <t>Markjoseph</t>
  </si>
  <si>
    <t>+639295722337</t>
  </si>
  <si>
    <t>0915</t>
  </si>
  <si>
    <t>0096560004737</t>
  </si>
  <si>
    <t>EUGENE</t>
  </si>
  <si>
    <t>TORRALBA</t>
  </si>
  <si>
    <t>amandeep siongh</t>
  </si>
  <si>
    <t>virk</t>
  </si>
  <si>
    <t>0919472351</t>
  </si>
  <si>
    <t>N)A</t>
  </si>
  <si>
    <t>09353154308</t>
  </si>
  <si>
    <t>Pampanga and Baguio</t>
  </si>
  <si>
    <t>08176183454</t>
  </si>
  <si>
    <t>Pampanga and Baguio City</t>
  </si>
  <si>
    <t>Hair Salon/Barbershop</t>
  </si>
  <si>
    <t>Baguio city</t>
  </si>
  <si>
    <t>Baguio</t>
  </si>
  <si>
    <t>Binan, Laguna</t>
  </si>
  <si>
    <t>Bars</t>
  </si>
  <si>
    <t>Pampanga, Baguio</t>
  </si>
  <si>
    <t>Dry cough</t>
  </si>
  <si>
    <t>isabela</t>
  </si>
  <si>
    <t>Angeles city</t>
  </si>
  <si>
    <t>Ortigas Center</t>
  </si>
  <si>
    <t>Pangasinan &amp; Baguio</t>
  </si>
  <si>
    <t>0015599583</t>
  </si>
  <si>
    <t>Restaurant (Dined-in), Airport (travelled by plane)</t>
  </si>
  <si>
    <t>Aklan</t>
  </si>
  <si>
    <t>Amado</t>
  </si>
  <si>
    <t>San Jose</t>
  </si>
  <si>
    <t>Gino</t>
  </si>
  <si>
    <t>Dealca</t>
  </si>
  <si>
    <t>Jubert</t>
  </si>
  <si>
    <t>Malicdem</t>
  </si>
  <si>
    <t>PKII-Pasig</t>
  </si>
  <si>
    <t>Sta. Rosa Laguna</t>
  </si>
  <si>
    <t>092806020202</t>
  </si>
  <si>
    <t>Baguio City</t>
  </si>
  <si>
    <t>Sampaloc, Manila</t>
  </si>
  <si>
    <t>+639985600853</t>
  </si>
  <si>
    <t>Pasay</t>
  </si>
  <si>
    <t>Cemetary</t>
  </si>
  <si>
    <t>Market (Supermarkets, Local "Palengke and Talipapa"), Buffet, Bars</t>
  </si>
  <si>
    <t>Boracay</t>
  </si>
  <si>
    <t>Pagsanjan laguna</t>
  </si>
  <si>
    <t>09178164887</t>
  </si>
  <si>
    <t>Baguio and Pampanga</t>
  </si>
  <si>
    <t>Cabiyao, laguna</t>
  </si>
  <si>
    <t>Quezon city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</si>
  <si>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</si>
  <si>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</si>
  <si>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</si>
  <si>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</si>
  <si>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</si>
  <si>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</si>
  <si>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</si>
  <si>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</si>
  <si>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</si>
  <si>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</si>
  <si>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</si>
  <si>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</si>
  <si>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</si>
  <si>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</si>
  <si>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</si>
  <si>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</si>
  <si>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</si>
  <si>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</si>
  <si>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</si>
  <si>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</si>
  <si>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</si>
  <si>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</si>
  <si>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</si>
  <si>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</si>
  <si>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</si>
  <si>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</si>
  <si>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</si>
  <si>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</si>
  <si>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</si>
  <si>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</si>
  <si>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</si>
  <si>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</si>
  <si>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</si>
  <si>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</si>
  <si>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</si>
  <si>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</si>
  <si>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</si>
  <si>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</si>
  <si>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</si>
  <si>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</si>
  <si>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</si>
  <si>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</si>
  <si>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</si>
  <si>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</si>
  <si>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</si>
  <si>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</si>
  <si>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</si>
  <si>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</si>
  <si>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</si>
  <si>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</si>
  <si>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</si>
  <si>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</si>
  <si>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</si>
  <si>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</si>
  <si>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</si>
  <si>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</si>
  <si>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</si>
  <si>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</si>
  <si>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</si>
  <si>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</si>
  <si>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</si>
  <si>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</si>
  <si>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</si>
  <si>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</si>
  <si>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</si>
  <si>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</si>
  <si>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</si>
  <si>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</si>
  <si>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</si>
  <si>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</si>
  <si>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</si>
  <si>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</si>
  <si>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</si>
  <si>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</si>
  <si>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</si>
  <si>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</si>
  <si>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</si>
  <si>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</si>
  <si>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</si>
  <si>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</si>
  <si>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</si>
  <si>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</si>
  <si>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</si>
  <si>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</si>
  <si>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</si>
  <si>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</si>
  <si>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</si>
  <si>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</si>
  <si>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</si>
  <si>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</si>
  <si>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</si>
  <si>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</si>
  <si>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</si>
  <si>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</si>
  <si>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</si>
  <si>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</si>
  <si>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</si>
  <si>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</si>
  <si>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</si>
  <si>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</si>
  <si>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</si>
  <si>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</si>
  <si>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</si>
  <si>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</si>
  <si>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</si>
  <si>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</si>
  <si>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</si>
  <si>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</si>
  <si>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</si>
  <si>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</si>
  <si>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</si>
  <si>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</si>
  <si>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</si>
  <si>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</si>
  <si>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</si>
  <si>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</si>
  <si>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</si>
  <si>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</si>
  <si>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</si>
  <si>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</si>
  <si>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</si>
  <si>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</si>
  <si>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</si>
  <si>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</si>
  <si>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</si>
  <si>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</si>
  <si>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</si>
  <si>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</si>
  <si>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</si>
  <si>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</si>
  <si>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</si>
  <si>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</si>
  <si>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</si>
  <si>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</si>
  <si>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</si>
  <si>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</si>
  <si>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</si>
  <si>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</si>
  <si>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</si>
  <si>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</si>
  <si>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</si>
  <si>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</si>
  <si>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</si>
  <si>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</si>
  <si>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</si>
  <si>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</si>
  <si>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</si>
  <si>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</si>
  <si>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</si>
  <si>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</si>
  <si>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</si>
  <si>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</si>
  <si>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</si>
  <si>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</si>
  <si>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</si>
  <si>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</si>
  <si>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</si>
  <si>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</si>
  <si>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</si>
  <si>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</si>
  <si>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</si>
  <si>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</si>
  <si>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</si>
  <si>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</si>
  <si>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</si>
  <si>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</si>
  <si>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</si>
  <si>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</si>
  <si>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</si>
  <si>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</si>
  <si>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</si>
  <si>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</si>
  <si>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</si>
  <si>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</si>
  <si>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</si>
  <si>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</si>
  <si>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</si>
  <si>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</si>
  <si>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</si>
  <si>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</si>
  <si>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</si>
  <si>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</si>
  <si>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</si>
  <si>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</si>
  <si>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</si>
  <si>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</si>
  <si>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</si>
  <si>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</si>
  <si>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</si>
  <si>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</si>
  <si>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</si>
  <si>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</si>
  <si>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</si>
  <si>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</si>
  <si>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</si>
  <si>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</si>
  <si>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</si>
  <si>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</si>
  <si>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</si>
  <si>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</si>
  <si>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</si>
  <si>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</si>
  <si>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</si>
  <si>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</si>
  <si>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</si>
  <si>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</si>
  <si>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</si>
  <si>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</si>
  <si>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</si>
  <si>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</si>
  <si>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</si>
  <si>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</si>
  <si>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</si>
  <si>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</si>
  <si>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</si>
  <si>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</si>
  <si>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</si>
  <si>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</si>
  <si>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</si>
  <si>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</si>
  <si>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</si>
  <si>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</si>
  <si>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</si>
  <si>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</si>
  <si>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</si>
  <si>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</si>
  <si>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</si>
  <si>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</si>
  <si>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</si>
  <si>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</si>
  <si>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</si>
  <si>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</si>
  <si>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</si>
  <si>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</si>
  <si>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</si>
  <si>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</si>
  <si>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</si>
  <si>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</si>
  <si>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</si>
  <si>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</si>
  <si>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</si>
  <si>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</si>
  <si>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</si>
  <si>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</si>
  <si>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</si>
  <si>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</si>
  <si>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</si>
  <si>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</si>
  <si>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</si>
  <si>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</si>
  <si>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</si>
  <si>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</si>
  <si>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</si>
  <si>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</si>
  <si>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</si>
  <si>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</si>
  <si>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</si>
  <si>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</si>
  <si>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</si>
  <si>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</si>
  <si>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</si>
  <si>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</si>
  <si>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</si>
  <si>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</si>
  <si>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</si>
  <si>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</si>
  <si>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</si>
  <si>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</si>
  <si>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</si>
  <si>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</si>
  <si>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</si>
  <si>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</si>
  <si>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</si>
  <si>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</si>
  <si>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</si>
  <si>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</si>
  <si>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</si>
  <si>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</si>
  <si>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</si>
  <si>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</si>
  <si>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</si>
  <si>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</si>
  <si>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</si>
  <si>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</si>
  <si>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</si>
  <si>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</si>
  <si>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</si>
  <si>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</si>
  <si>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</si>
  <si>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</si>
  <si>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</si>
  <si>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</si>
  <si>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</si>
  <si>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</si>
  <si>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</si>
  <si>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</si>
  <si>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</si>
  <si>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</si>
  <si>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</si>
  <si>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</si>
  <si>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</si>
  <si>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</si>
  <si>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</si>
  <si>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</si>
  <si>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</si>
  <si>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</si>
  <si>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</si>
  <si>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</si>
  <si>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</si>
  <si>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</si>
  <si>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</si>
  <si>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</si>
  <si>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</si>
  <si>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</si>
  <si>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</si>
  <si>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</si>
  <si>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</si>
  <si>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</si>
  <si>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</si>
  <si>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</si>
  <si>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</si>
  <si>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</si>
  <si>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</si>
  <si>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</si>
  <si>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</si>
  <si>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</si>
  <si>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</si>
  <si>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</si>
  <si>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</si>
  <si>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</si>
  <si>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</si>
  <si>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</si>
  <si>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</si>
  <si>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</si>
  <si>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</si>
  <si>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</si>
  <si>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</si>
  <si>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</si>
  <si>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</si>
  <si>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</si>
  <si>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</si>
  <si>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</si>
  <si>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</si>
  <si>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</si>
  <si>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</si>
  <si>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</si>
  <si>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</si>
  <si>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</si>
  <si>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</si>
  <si>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</si>
  <si>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</si>
  <si>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</si>
  <si>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</si>
  <si>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</si>
  <si>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</si>
  <si>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</si>
  <si>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</si>
  <si>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</si>
  <si>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</si>
  <si>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</si>
  <si>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</si>
  <si>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</si>
  <si>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</si>
  <si>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</si>
  <si>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</si>
  <si>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</si>
  <si>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</si>
  <si>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</si>
  <si>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</si>
  <si>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</si>
  <si>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</si>
  <si>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</si>
  <si>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</si>
  <si>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</si>
  <si>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</si>
  <si>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</si>
  <si>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</si>
  <si>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</si>
  <si>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</si>
  <si>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</si>
  <si>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</si>
  <si>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</si>
  <si>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</si>
  <si>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</si>
  <si>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</si>
  <si>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</si>
  <si>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</si>
  <si>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</si>
  <si>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</si>
  <si>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</si>
  <si>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</si>
  <si>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</si>
  <si>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</si>
  <si>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</si>
  <si>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</si>
  <si>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</si>
  <si>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</si>
  <si>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</si>
  <si>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</si>
  <si>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</si>
  <si>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</si>
  <si>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</si>
  <si>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</si>
  <si>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</si>
  <si>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</si>
  <si>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</si>
  <si>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</si>
  <si>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</si>
  <si>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</si>
  <si>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</si>
  <si>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</si>
  <si>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</si>
  <si>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</si>
  <si>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</si>
  <si>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</si>
  <si>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</si>
  <si>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</si>
  <si>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</si>
  <si>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</si>
  <si>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</si>
  <si>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</si>
  <si>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</si>
  <si>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</si>
  <si>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</si>
  <si>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</si>
  <si>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</si>
  <si>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</si>
  <si>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</si>
  <si>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</si>
  <si>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</si>
  <si>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</si>
  <si>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</si>
  <si>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</si>
  <si>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</si>
  <si>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</si>
  <si>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</si>
  <si>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</si>
  <si>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</si>
  <si>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</si>
  <si>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</si>
  <si>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</si>
  <si>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</si>
  <si>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</si>
  <si>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</si>
  <si>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</si>
  <si>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</si>
  <si>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</si>
  <si>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</si>
  <si>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</si>
  <si>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</si>
  <si>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</si>
  <si>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</si>
  <si>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</si>
  <si>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</si>
  <si>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</si>
  <si>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</si>
  <si>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</si>
  <si>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</si>
  <si>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</si>
  <si>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</si>
  <si>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</si>
  <si>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</si>
  <si>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</si>
  <si>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</si>
  <si>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</si>
  <si>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</si>
  <si>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</si>
  <si>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</si>
  <si>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</si>
  <si>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</si>
  <si>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</si>
  <si>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</si>
  <si>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</si>
  <si>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</si>
  <si>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</si>
  <si>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</si>
  <si>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</si>
  <si>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</si>
  <si>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</si>
  <si>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</si>
  <si>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</si>
  <si>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</si>
  <si>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</si>
  <si>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</si>
  <si>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</si>
  <si>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</si>
  <si>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</si>
  <si>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</si>
  <si>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</si>
  <si>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</si>
  <si>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</si>
  <si>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</si>
  <si>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</si>
  <si>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</si>
  <si>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</si>
  <si>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</si>
  <si>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</si>
  <si>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</si>
  <si>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</si>
  <si>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</si>
  <si>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</si>
  <si>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</si>
  <si>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</si>
  <si>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</si>
  <si>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</si>
  <si>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</si>
  <si>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</si>
  <si>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</si>
  <si>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</si>
  <si>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</si>
  <si>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</si>
  <si>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</si>
  <si>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</si>
  <si>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</si>
  <si>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</si>
  <si>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</si>
  <si>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</si>
  <si>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</si>
  <si>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</si>
  <si>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</si>
  <si>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</si>
  <si>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</si>
  <si>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</si>
  <si>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</si>
  <si>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</si>
  <si>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</si>
  <si>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</si>
  <si>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</si>
  <si>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</si>
  <si>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</si>
  <si>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</si>
  <si>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</si>
  <si>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</si>
  <si>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</si>
  <si>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</si>
  <si>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</si>
  <si>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</si>
  <si>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</si>
  <si>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</si>
  <si>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</si>
  <si>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</si>
  <si>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</si>
  <si>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</si>
  <si>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</si>
  <si>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</si>
  <si>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</si>
  <si>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</si>
  <si>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</si>
  <si>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</si>
  <si>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</si>
  <si>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</si>
  <si>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</si>
  <si>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</si>
  <si>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</si>
  <si>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</si>
  <si>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</si>
  <si>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</si>
  <si>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</si>
  <si>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</si>
  <si>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</si>
  <si>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</si>
  <si>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</si>
  <si>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</si>
  <si>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</si>
  <si>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</si>
  <si>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</si>
  <si>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</si>
  <si>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</si>
  <si>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</si>
  <si>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</si>
  <si>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</si>
  <si>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</si>
  <si>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</si>
  <si>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</si>
  <si>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</si>
  <si>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</si>
  <si>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</si>
  <si>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</si>
  <si>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</si>
  <si>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</si>
  <si>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</si>
  <si>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</si>
  <si>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</si>
  <si>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</si>
  <si>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</si>
  <si>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</si>
  <si>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</si>
  <si>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</si>
  <si>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</si>
  <si>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</si>
  <si>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</si>
  <si>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</si>
  <si>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</si>
  <si>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</si>
  <si>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</si>
  <si>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</si>
  <si>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</si>
  <si>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</si>
  <si>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</si>
  <si>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</si>
  <si>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</si>
  <si>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</si>
  <si>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</si>
  <si>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</si>
  <si>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</si>
  <si>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</si>
  <si>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</si>
  <si>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</si>
  <si>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</si>
  <si>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</si>
  <si>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</si>
  <si>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</si>
  <si>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</si>
  <si>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</si>
  <si>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</si>
  <si>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</si>
  <si>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</si>
  <si>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</si>
  <si>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</si>
  <si>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</si>
  <si>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</si>
  <si>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</si>
  <si>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</si>
  <si>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</si>
  <si>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</si>
  <si>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</si>
  <si>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</si>
  <si>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</si>
  <si>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</si>
  <si>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</si>
  <si>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</si>
  <si>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</si>
  <si>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</si>
  <si>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</si>
  <si>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</si>
  <si>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</si>
  <si>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</si>
  <si>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</si>
  <si>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</si>
  <si>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</si>
  <si>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</si>
  <si>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</si>
  <si>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</si>
  <si>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</si>
  <si>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</si>
  <si>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</si>
  <si>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</si>
  <si>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</si>
  <si>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</si>
  <si>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</si>
  <si>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</si>
  <si>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</si>
  <si>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</si>
  <si>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</si>
  <si>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</si>
  <si>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</si>
  <si>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</si>
  <si>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</si>
  <si>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</si>
  <si>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</si>
  <si>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</si>
  <si>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</si>
  <si>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</si>
  <si>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</si>
  <si>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</si>
  <si>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</si>
  <si>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</si>
  <si>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</si>
  <si>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</si>
  <si>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</si>
  <si>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</si>
  <si>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</si>
  <si>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</si>
  <si>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</si>
  <si>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</si>
  <si>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</si>
  <si>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</si>
  <si>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</si>
  <si>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</si>
  <si>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</si>
  <si>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</si>
  <si>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</si>
  <si>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</si>
  <si>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</si>
  <si>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</si>
  <si>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</si>
  <si>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</si>
  <si>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</si>
  <si>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</si>
  <si>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</si>
  <si>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</si>
  <si>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</si>
  <si>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</si>
  <si>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</si>
  <si>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</si>
  <si>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</si>
  <si>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</si>
  <si>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</si>
  <si>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</si>
  <si>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</si>
  <si>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</si>
  <si>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</si>
  <si>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</si>
  <si>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</si>
  <si>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</si>
  <si>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</si>
  <si>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</si>
  <si>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</si>
  <si>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</si>
  <si>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</si>
  <si>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</si>
  <si>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</si>
  <si>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</si>
  <si>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</si>
  <si>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</si>
  <si>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</si>
  <si>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</si>
  <si>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</si>
  <si>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</si>
  <si>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</si>
  <si>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</si>
  <si>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</si>
  <si>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</si>
  <si>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</si>
  <si>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</si>
  <si>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</si>
  <si>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</si>
  <si>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</si>
  <si>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</si>
  <si>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</si>
  <si>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</si>
  <si>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</si>
  <si>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</si>
  <si>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</si>
  <si>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</si>
  <si>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</si>
  <si>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</si>
  <si>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</si>
  <si>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</si>
  <si>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</si>
  <si>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</si>
  <si>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</si>
  <si>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</si>
  <si>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</si>
  <si>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</si>
  <si>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</si>
  <si>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</si>
  <si>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</si>
  <si>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</si>
  <si>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</si>
  <si>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</si>
  <si>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</si>
  <si>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</si>
  <si>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</si>
  <si>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</si>
  <si>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</si>
  <si>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</si>
  <si>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</si>
  <si>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</si>
  <si>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</si>
  <si>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</si>
  <si>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</si>
  <si>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</si>
  <si>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</si>
  <si>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</si>
  <si>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</si>
  <si>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</si>
  <si>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</si>
  <si>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</si>
  <si>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</si>
  <si>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</si>
  <si>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</si>
  <si>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</si>
  <si>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</si>
  <si>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</si>
  <si>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</si>
  <si>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</si>
  <si>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</si>
  <si>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</si>
  <si>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</si>
  <si>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</si>
  <si>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</si>
  <si>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</si>
  <si>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</si>
  <si>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</si>
  <si>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</si>
  <si>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</si>
  <si>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</si>
  <si>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</si>
  <si>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</si>
  <si>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</si>
  <si>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</si>
  <si>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</si>
  <si>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</si>
  <si>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</si>
  <si>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</si>
  <si>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</si>
  <si>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</si>
  <si>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</si>
  <si>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</si>
  <si>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</si>
  <si>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</si>
  <si>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</si>
  <si>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</si>
  <si>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</si>
  <si>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</si>
  <si>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</si>
  <si>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</si>
  <si>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</si>
  <si>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</si>
  <si>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</si>
  <si>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</si>
  <si>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</si>
  <si>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</si>
  <si>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</si>
  <si>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</si>
  <si>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</si>
  <si>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</si>
  <si>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</si>
  <si>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</si>
  <si>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</si>
  <si>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</si>
  <si>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</si>
  <si>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</si>
  <si>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</si>
  <si>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</si>
  <si>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</si>
  <si>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</si>
  <si>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</si>
  <si>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</si>
  <si>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</si>
  <si>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</si>
  <si>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</si>
  <si>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</si>
  <si>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</si>
  <si>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</si>
  <si>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</si>
  <si>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</si>
  <si>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</si>
  <si>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</si>
  <si>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</si>
  <si>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</si>
  <si>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</si>
  <si>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</si>
  <si>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</si>
  <si>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</si>
  <si>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</si>
  <si>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</si>
  <si>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</si>
  <si>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</si>
  <si>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</si>
  <si>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</si>
  <si>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</si>
  <si>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</si>
  <si>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</si>
  <si>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</si>
  <si>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</si>
  <si>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</si>
  <si>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</si>
  <si>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</si>
  <si>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</si>
  <si>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</si>
  <si>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</si>
  <si>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</si>
  <si>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</si>
  <si>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</si>
  <si>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</si>
  <si>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</si>
  <si>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</si>
  <si>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</si>
  <si>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</si>
  <si>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</si>
  <si>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</si>
  <si>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</si>
  <si>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</si>
  <si>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</si>
  <si>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</si>
  <si>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</si>
  <si>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</si>
  <si>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</si>
  <si>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</si>
  <si>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</si>
  <si>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</si>
  <si>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</si>
  <si>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</si>
  <si>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</si>
  <si>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</si>
  <si>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</si>
  <si>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</si>
  <si>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</si>
  <si>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</si>
  <si>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</si>
  <si>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</si>
  <si>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</si>
  <si>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</si>
  <si>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</si>
  <si>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</si>
  <si>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</si>
  <si>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</si>
  <si>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</si>
  <si>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</si>
  <si>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</si>
  <si>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</si>
  <si>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</si>
  <si>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</si>
  <si>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</si>
  <si>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</si>
  <si>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</si>
  <si>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</si>
  <si>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</si>
  <si>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</si>
  <si>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</si>
  <si>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</si>
  <si>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</si>
  <si>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</si>
  <si>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</si>
  <si>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</si>
  <si>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</si>
  <si>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</si>
  <si>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</si>
  <si>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</si>
  <si>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</si>
  <si>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</si>
  <si>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</si>
  <si>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</si>
  <si>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</si>
  <si>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</si>
  <si>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</si>
  <si>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</si>
  <si>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</si>
  <si>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</si>
  <si>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</si>
  <si>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</si>
  <si>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</si>
  <si>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</si>
  <si>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</si>
  <si>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</si>
  <si>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</si>
  <si>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</si>
  <si>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</si>
  <si>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</si>
  <si>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</si>
  <si>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</si>
  <si>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</si>
  <si>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</si>
  <si>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</si>
  <si>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</si>
  <si>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</si>
  <si>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</si>
  <si>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</si>
  <si>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</si>
  <si>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</si>
  <si>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</si>
  <si>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</si>
  <si>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</si>
  <si>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</si>
  <si>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</si>
  <si>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</si>
  <si>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</si>
  <si>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</si>
  <si>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</si>
  <si>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</si>
  <si>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</si>
  <si>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</si>
  <si>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</si>
  <si>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</si>
  <si>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</si>
  <si>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</si>
  <si>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</si>
  <si>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</si>
  <si>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</si>
  <si>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</si>
  <si>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</si>
  <si>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</si>
  <si>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</si>
  <si>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</si>
  <si>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</si>
  <si>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</si>
  <si>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</si>
  <si>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</si>
  <si>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</si>
  <si>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</si>
  <si>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</si>
  <si>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</si>
  <si>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</si>
  <si>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</si>
  <si>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</si>
  <si>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</si>
  <si>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</si>
  <si>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</si>
  <si>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</si>
  <si>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</si>
  <si>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</si>
  <si>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</si>
  <si>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</si>
  <si>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</si>
  <si>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</si>
  <si>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</si>
  <si>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</si>
  <si>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</si>
  <si>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</si>
  <si>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</si>
  <si>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</si>
  <si>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</si>
  <si>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</si>
  <si>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</si>
  <si>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</si>
  <si>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</si>
  <si>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</si>
  <si>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</si>
  <si>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</si>
  <si>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</si>
  <si>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</si>
  <si>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</si>
  <si>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</si>
  <si>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</si>
  <si>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</si>
  <si>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</si>
  <si>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</si>
  <si>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</si>
  <si>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</si>
  <si>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</si>
  <si>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</si>
  <si>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</si>
  <si>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</si>
  <si>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</si>
  <si>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</si>
  <si>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</si>
  <si>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</si>
  <si>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</si>
  <si>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</si>
  <si>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</si>
  <si>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</si>
  <si>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</si>
  <si>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</si>
  <si>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</si>
  <si>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</si>
  <si>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</si>
  <si>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</si>
  <si>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</si>
  <si>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</si>
  <si>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</si>
  <si>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</si>
  <si>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</si>
  <si>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</si>
  <si>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</si>
  <si>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</si>
  <si>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</si>
  <si>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</si>
  <si>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</si>
  <si>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</si>
  <si>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</si>
  <si>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</si>
  <si>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</si>
  <si>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</si>
  <si>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</si>
  <si>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</si>
  <si>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</si>
  <si>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</si>
  <si>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</si>
  <si>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</si>
  <si>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</si>
  <si>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</si>
  <si>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</si>
  <si>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</si>
  <si>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</si>
  <si>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</si>
  <si>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</si>
  <si>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</si>
  <si>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</si>
  <si>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</si>
  <si>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</si>
  <si>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</si>
  <si>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</si>
  <si>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</si>
  <si>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</si>
  <si>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</si>
  <si>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</si>
  <si>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</si>
  <si>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</si>
  <si>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</si>
  <si>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</si>
  <si>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</si>
  <si>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</si>
  <si>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</si>
  <si>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</si>
  <si>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</si>
  <si>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</si>
  <si>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</si>
  <si>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</si>
  <si>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</si>
  <si>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</si>
  <si>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</si>
  <si>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</si>
  <si>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</si>
  <si>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</si>
  <si>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</si>
  <si>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</si>
  <si>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</si>
  <si>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</si>
  <si>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</si>
  <si>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</si>
  <si>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</si>
  <si>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</si>
  <si>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</si>
  <si>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</si>
  <si>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</si>
  <si>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</si>
  <si>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</si>
  <si>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</si>
  <si>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</si>
  <si>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</si>
  <si>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</si>
  <si>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</si>
  <si>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</si>
  <si>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</si>
  <si>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</si>
  <si>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</si>
  <si>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</si>
  <si>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</si>
  <si>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</si>
  <si>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</si>
  <si>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</si>
  <si>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</si>
  <si>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</si>
  <si>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</si>
  <si>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</si>
  <si>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</si>
  <si>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</si>
  <si>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</si>
  <si>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</si>
  <si>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</si>
  <si>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</si>
  <si>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</si>
  <si>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</si>
  <si>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</si>
  <si>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</si>
  <si>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</si>
  <si>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</si>
  <si>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</si>
  <si>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</si>
  <si>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</si>
  <si>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</si>
  <si>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</si>
  <si>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</si>
  <si>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</si>
  <si>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</si>
  <si>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</si>
  <si>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</si>
  <si>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</si>
  <si>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</si>
  <si>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</si>
  <si>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</si>
  <si>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</si>
  <si>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</si>
  <si>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</si>
  <si>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</si>
  <si>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</si>
  <si>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</si>
  <si>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</si>
  <si>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</si>
  <si>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</si>
  <si>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</si>
  <si>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</si>
  <si>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</si>
  <si>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</si>
  <si>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</si>
  <si>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</si>
  <si>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</si>
  <si>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</si>
  <si>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</si>
  <si>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</si>
  <si>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</si>
  <si>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</si>
  <si>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</si>
  <si>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</si>
  <si>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</si>
  <si>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</si>
  <si>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</si>
  <si>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</si>
  <si>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</si>
  <si>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</si>
  <si>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</si>
  <si>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</si>
  <si>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</si>
  <si>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</si>
  <si>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</si>
  <si>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</si>
  <si>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</si>
  <si>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</si>
  <si>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</si>
  <si>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</si>
  <si>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</si>
  <si>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</si>
  <si>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</si>
  <si>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</si>
  <si>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</si>
  <si>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</si>
  <si>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</si>
  <si>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</si>
  <si>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</si>
  <si>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</si>
  <si>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</si>
  <si>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</si>
  <si>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</si>
  <si>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</si>
  <si>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</si>
  <si>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</si>
  <si>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</si>
  <si>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</si>
  <si>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</si>
  <si>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</si>
  <si>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</si>
  <si>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</si>
  <si>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</si>
  <si>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</si>
  <si>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</si>
  <si>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</si>
  <si>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</si>
  <si>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</si>
  <si>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</si>
  <si>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</si>
  <si>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</si>
  <si>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saito-sj@n-koei.jp</t>
  </si>
  <si>
    <t>kasahara_kei@tamano.co.jp</t>
  </si>
  <si>
    <t>Kasahara</t>
  </si>
  <si>
    <t>Kei</t>
  </si>
  <si>
    <t>a6814@n-koei.co.jp</t>
  </si>
  <si>
    <t>Yamasaki</t>
  </si>
  <si>
    <t>Shogo</t>
  </si>
  <si>
    <t>matsuhita-hd@n-koei.jp</t>
  </si>
  <si>
    <t>Hidetoshi</t>
  </si>
  <si>
    <t>Matsushita</t>
  </si>
  <si>
    <t>ueno-sm@n-koei.jp</t>
  </si>
  <si>
    <t>Ueno</t>
  </si>
  <si>
    <t>Satomi</t>
  </si>
  <si>
    <t>a9151@n-koei.co.jp</t>
  </si>
  <si>
    <t>Watabe</t>
  </si>
  <si>
    <t>Naochika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</si>
</sst>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7" fillId="0" borderId="0"/>
    <xf numFmtId="0" fontId="11" fillId="0" borderId="0"/>
    <xf numFmtId="0" fontId="4" fillId="0" borderId="0"/>
  </cellStyleXfs>
  <cellXfs count="55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6" fillId="3" borderId="1" xfId="1" applyFont="1" applyFill="1" applyBorder="1" applyAlignment="1">
      <alignment vertical="top" wrapText="1"/>
    </xf>
    <xf numFmtId="0" fontId="6" fillId="3" borderId="2" xfId="1" applyFont="1" applyFill="1" applyBorder="1" applyAlignment="1">
      <alignment vertical="top" wrapText="1"/>
    </xf>
    <xf numFmtId="14" fontId="6" fillId="3" borderId="1" xfId="1" applyNumberFormat="1" applyFont="1" applyFill="1" applyBorder="1" applyAlignment="1">
      <alignment horizontal="left" vertical="top" wrapText="1"/>
    </xf>
    <xf numFmtId="0" fontId="5" fillId="0" borderId="0" xfId="2" applyFont="1"/>
    <xf numFmtId="0" fontId="1" fillId="0" borderId="0" xfId="2"/>
    <xf numFmtId="0" fontId="7" fillId="3" borderId="1" xfId="3" applyFill="1" applyBorder="1" applyAlignment="1">
      <alignment vertical="top" wrapText="1"/>
    </xf>
    <xf numFmtId="0" fontId="8" fillId="3" borderId="1" xfId="1" applyFont="1" applyFill="1" applyBorder="1" applyAlignment="1">
      <alignment vertical="top" wrapText="1"/>
    </xf>
    <xf numFmtId="0" fontId="7" fillId="3" borderId="3" xfId="3" applyFill="1" applyBorder="1" applyAlignment="1">
      <alignment vertical="top" wrapText="1"/>
    </xf>
    <xf numFmtId="0" fontId="8" fillId="3" borderId="3" xfId="1" applyFont="1" applyFill="1" applyBorder="1" applyAlignment="1">
      <alignment vertical="top" wrapText="1"/>
    </xf>
    <xf numFmtId="0" fontId="7" fillId="3" borderId="4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9" fillId="3" borderId="5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3" applyFill="1" applyBorder="1" applyAlignment="1">
      <alignment vertical="top" wrapText="1"/>
    </xf>
    <xf numFmtId="0" fontId="9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10" fillId="0" borderId="0" xfId="2" applyFont="1"/>
    <xf numFmtId="0" fontId="12" fillId="0" borderId="0" xfId="4" applyFont="1" applyAlignment="1">
      <alignment horizontal="center"/>
    </xf>
    <xf numFmtId="0" fontId="10" fillId="0" borderId="0" xfId="2" applyFont="1" applyAlignment="1">
      <alignment horizontal="center"/>
    </xf>
    <xf numFmtId="16" fontId="12" fillId="0" borderId="0" xfId="4" applyNumberFormat="1" applyFont="1" applyAlignment="1">
      <alignment horizontal="center"/>
    </xf>
    <xf numFmtId="0" fontId="14" fillId="0" borderId="0" xfId="5" applyFont="1" applyBorder="1"/>
    <xf numFmtId="49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left"/>
    </xf>
    <xf numFmtId="0" fontId="12" fillId="0" borderId="0" xfId="4" applyFont="1"/>
    <xf numFmtId="49" fontId="14" fillId="0" borderId="0" xfId="2" applyNumberFormat="1" applyFont="1" applyAlignment="1">
      <alignment horizontal="center"/>
    </xf>
    <xf numFmtId="0" fontId="18" fillId="0" borderId="0" xfId="6" applyFont="1"/>
    <xf numFmtId="0" fontId="14" fillId="0" borderId="0" xfId="2" applyFont="1"/>
    <xf numFmtId="0" fontId="12" fillId="0" borderId="0" xfId="7" applyFont="1" applyAlignment="1">
      <alignment horizontal="left"/>
    </xf>
    <xf numFmtId="0" fontId="12" fillId="0" borderId="0" xfId="7" applyFont="1" applyAlignment="1">
      <alignment horizontal="center"/>
    </xf>
    <xf numFmtId="0" fontId="12" fillId="0" borderId="0" xfId="7" applyFont="1"/>
    <xf numFmtId="0" fontId="14" fillId="0" borderId="0" xfId="2" applyFont="1" applyAlignment="1">
      <alignment horizontal="left"/>
    </xf>
    <xf numFmtId="0" fontId="14" fillId="0" borderId="0" xfId="4" applyFont="1" applyAlignment="1">
      <alignment horizontal="left"/>
    </xf>
    <xf numFmtId="0" fontId="19" fillId="0" borderId="0" xfId="8" applyFont="1"/>
    <xf numFmtId="0" fontId="8" fillId="3" borderId="3" xfId="1" applyFont="1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3" xfId="3" applyFill="1" applyBorder="1" applyAlignment="1">
      <alignment vertical="top" wrapText="1"/>
    </xf>
    <xf numFmtId="0" fontId="7" fillId="3" borderId="4" xfId="3" applyFill="1" applyBorder="1" applyAlignment="1">
      <alignment vertical="top" wrapText="1"/>
    </xf>
    <xf numFmtId="0" fontId="7" fillId="3" borderId="5" xfId="3" applyFill="1" applyBorder="1" applyAlignment="1">
      <alignment vertical="top" wrapText="1"/>
    </xf>
    <xf numFmtId="0" fontId="15" fillId="0" borderId="0" xfId="2" applyFont="1" applyAlignment="1">
      <alignment horizontal="left" vertical="center"/>
    </xf>
    <xf numFmtId="0" fontId="15" fillId="0" borderId="0" xfId="2" applyFont="1"/>
  </cellXfs>
  <cellStyles count="9">
    <cellStyle name="Hyperlink 2" xfId="3" xr:uid="{3F64C796-B0F4-477C-AA62-E7FD00FA334D}"/>
    <cellStyle name="Hyperlink 2 2" xfId="5" xr:uid="{EE62279B-5521-4448-9E78-C52070765FAB}"/>
    <cellStyle name="Normal" xfId="0" builtinId="0"/>
    <cellStyle name="Normal 2" xfId="1" xr:uid="{89609DB5-25EE-41BB-A4EB-5A9D000C6A1F}"/>
    <cellStyle name="Normal 2 2" xfId="2" xr:uid="{9421A73B-2D7A-4940-ADEF-859107A33390}"/>
    <cellStyle name="Normal 2 3" xfId="6" xr:uid="{0C10C665-1BE1-4845-9FEB-439D3DF52FD5}"/>
    <cellStyle name="Normal 3" xfId="4" xr:uid="{E79F21E0-0CC9-49BA-B527-1EE751D6D5B5}"/>
    <cellStyle name="Normal 4" xfId="7" xr:uid="{C45B13E7-7648-4346-A4B7-7E16A1D2E506}"/>
    <cellStyle name="Normal 5" xfId="8" xr:uid="{B8B5FC70-4EF7-4EC5-AFD2-E3EDEA75EEC2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AC57B5E8-61AD-4CB8-9AAB-1FECA3195C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7ACF7FFC-5C09-4CC6-ACFD-C55996C2AD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DF03BB29-F246-488C-9AFD-8A40659CB9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F32357EC-65BD-40D6-98C3-082839E2A1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6D5BA8EF-B1EB-4F9B-BCCE-ACAFD0E166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A790AF02-5C49-4309-ACD5-BD347A19A4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2F213B42-4043-49C6-A011-038EA1D34F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AE63A296-832B-41F5-A917-7DEACF0209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5266BF94-C671-4928-BF62-A2F222861B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A4DFD751-8424-4B1F-9294-2CF1CE32B3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BF8C7BC3-3272-41B0-B9F5-5FB3579ACE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18C628A7-9E08-4AE1-99C4-7732917A53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09301255-B578-4E01-98D5-A26F837E42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3CEB9384-38F1-4455-BF46-81920995DCF3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5FB2DF60-DC22-417D-A411-FCD46F799F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55E88D47-87A9-4AD9-B21F-B134EE35A0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BEC45620-EDD8-4762-979C-B67DD4CA94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306EFD55-B198-4B33-88D6-36D9233239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8BA93938-867E-4F22-9BD5-58519C05A5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C01B6533-E5BF-4E3A-9503-845D16586A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8C4DCB0A-70DB-4A29-B58B-875D3D7F1B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91D85AB3-9BBB-4592-ADF4-32AD777F3A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417198BF-FCE6-4B1A-B9EF-12C05AD51C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87DAA202-C445-4084-AD98-68015FC618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794286B4-8E1F-4BF6-9C32-A08DBA9FC8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723C1D1F-F83A-4E1E-B106-3819C258CC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B9E5CC82-062D-474E-BC94-5DAB58196F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C94DA460-C558-4E77-8DE3-64F7C4EDBB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CFDF7938-8C42-48A2-8992-1246EBDDF9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EFC94A18-CEB5-45C7-B7EF-88B2EABFD3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ACF9E2FB-9587-4027-9D40-08A1CF8E40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9EF55921-9607-40E9-B41C-B5C4221E17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ADC6C7D8-59EF-4373-9EF4-1A15EB412D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DB4F1973-015A-4432-BAF1-A2D47EDF8F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ECD21CE7-2008-497F-B0A0-7F302C624A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899CB833-C56A-49D2-8F64-844AD0982E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ACE9D817-8388-4501-AB45-E598C61E0755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A2DEAF61-38FC-466D-A537-4D2139D397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1E4D4258-0133-43E9-8BED-815F1B877B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D2FD0111-8069-4E71-8CF4-FB11F4F17C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5700A3F1-4A98-48E8-8AEB-521A5BF076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323A6DBA-0C14-4BD5-A339-2914F52CF5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19A0025A-3E1B-4FBC-9773-E8BACBD10C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CACE37CE-AA3E-41BE-B299-5FD77C5CD1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2D13A505-EA84-4383-9E4B-23C2460D86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4C95865E-F37A-4543-9584-EE93BE55C2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3D078B64-9826-41CC-978F-D5B2BA4EE1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1BF21CBE-9B5D-42D8-A8DF-90FE22119F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BE8C475B-5F47-4EC2-B0EC-6C5A58E03E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1E0F4A9D-B14D-46C9-9605-6D33ACEF74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8ABBD01-1A71-4858-BC3E-32E4766155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8B377370-5044-455F-B228-B2478F64C4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9495A09D-9C13-484D-A5A0-91ED9336F2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ED9ECE6E-A665-4C12-8F74-641892FAF5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A46D4ABB-CBAD-4F15-B975-4EF8693432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31BB0767-2E96-4B15-8745-741FFE72F9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AC4EA937-456D-4CC1-8849-4209FFAA0F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FB944440-CDA4-4F95-A683-8C8578C334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54E99F0F-4C6B-43F9-A3A2-C34048C56A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0D4BBE18-2223-40C8-A04C-96FBCBBA39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017448DA-D49B-49A3-92AA-063AAC7CA9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4E3C93DA-3DEB-4568-85DF-94147E54D0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35A4590E-01EE-4808-A076-AC0420878D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4135E85B-721D-4990-A030-69308B425E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6093A108-B7A5-4ED6-975C-71357705A0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F2A4B040-B98B-492D-9C83-0879FBF5FD92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D39B2614-6AA2-4CED-81E0-5424698590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7720AC72-B920-4A8C-8A69-CF5DC1E0E9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AF1459B7-E931-461E-AD9D-FF801D18E4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11781FB0-BE38-477A-BAF0-34A5240417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83F4D48E-CD24-4989-A2B6-04D57B5C16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3369786F-C54F-4D36-8AFF-803C4F0AE6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53749931-55CB-4BD5-8F43-34AF9813B5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A3394A2C-0E90-4804-801A-6DBD6CA8F7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C06D55E2-7151-4ADB-B271-16D187DFC3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72C62F41-09A4-452D-AB90-8FAA08FD10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54C4AFA0-8CCB-4287-9214-F7867F90DA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DF30F3F8-8361-44BD-870A-2566028169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3DAD324B-2E02-4E62-AE2E-C445848A2D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C7B5750D-8243-4E32-80FD-D7FC81726D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B7C0FD37-9885-4FE1-8C69-B396387450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5FF6011B-A016-42D6-9EA2-D5970BF9C4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570AA46-BF67-4A0D-9510-5544F47ADE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2F01EFDE-F431-4ADE-880E-778323BDB5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D3D3467B-D9CE-4D62-ABCE-533AE8AA9A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30E4187D-393C-4413-A93C-862ED974A1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99D313C9-AEE7-4B4C-9384-F0116B1CCE0D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DC3B167E-3CDA-4A35-B330-0E6FDF9081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FA4AC80A-84D6-4E2F-B2F2-E88C69BCC1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EEFF9F56-D3CD-4223-97AD-3E9BB97935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71612611-9FCE-4CFD-AF8B-7BE2DC088A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B291A5D0-6654-4CB0-A1AB-85CFCF63D6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DA2734BB-3C38-47BF-9A86-403888391A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46AFE961-A31B-4AD5-A582-6BC80779A3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33F71774-297E-4DCD-B906-102BB47FD1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08DFCF3B-42DD-4111-A483-1ED43251B3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203EF224-07F1-439D-8F4F-17A6730EAF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15E4AE9D-44D1-48B0-9D9A-2AC4D4F875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D101C060-982D-4BB1-BA80-D42CDBD656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CC88D2A1-4B88-496C-8B22-16592E7E30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DD7B591A-4146-4378-8A6F-9A6216851A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CD08CFF-4780-4E52-BFB9-BE0EFD641A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909991CC-84A0-4248-8466-61DD747D85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68DC-9119-48F8-9EB9-8AA13D824682}">
  <dimension ref="A1:W510"/>
  <sheetViews>
    <sheetView workbookViewId="0">
      <selection activeCell="F2" sqref="F2:L178"/>
    </sheetView>
  </sheetViews>
  <sheetFormatPr defaultRowHeight="14.25" x14ac:dyDescent="0.2"/>
  <cols>
    <col min="1" max="1" width="37" style="17" customWidth="1"/>
    <col min="2" max="2" width="9.140625" style="28"/>
    <col min="3" max="3" width="23.42578125" style="29" customWidth="1"/>
    <col min="4" max="5" width="9.140625" style="17"/>
    <col min="6" max="6" width="19.140625" style="17" customWidth="1"/>
    <col min="7" max="7" width="13.42578125" style="17" customWidth="1"/>
    <col min="8" max="16384" width="9.140625" style="17"/>
  </cols>
  <sheetData>
    <row r="1" spans="1:23" ht="30" x14ac:dyDescent="0.25">
      <c r="A1" s="13" t="s">
        <v>452</v>
      </c>
      <c r="B1" s="13" t="s">
        <v>453</v>
      </c>
      <c r="C1" s="14" t="s">
        <v>4</v>
      </c>
      <c r="D1" s="14" t="s">
        <v>6</v>
      </c>
      <c r="E1" s="14" t="s">
        <v>5</v>
      </c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8" t="s">
        <v>454</v>
      </c>
      <c r="B2" s="19">
        <v>1</v>
      </c>
      <c r="C2" s="19">
        <v>53</v>
      </c>
      <c r="D2" s="19" t="s">
        <v>455</v>
      </c>
      <c r="E2" s="19" t="s">
        <v>456</v>
      </c>
      <c r="F2" s="19"/>
    </row>
    <row r="3" spans="1:23" x14ac:dyDescent="0.2">
      <c r="A3" s="18" t="s">
        <v>457</v>
      </c>
      <c r="B3" s="19">
        <v>2</v>
      </c>
      <c r="C3" s="19" t="s">
        <v>458</v>
      </c>
      <c r="D3" s="19" t="s">
        <v>459</v>
      </c>
      <c r="E3" s="19" t="s">
        <v>460</v>
      </c>
      <c r="F3" s="19"/>
    </row>
    <row r="4" spans="1:23" x14ac:dyDescent="0.2">
      <c r="A4" s="20" t="s">
        <v>461</v>
      </c>
      <c r="B4" s="21">
        <v>3</v>
      </c>
      <c r="C4" s="21" t="s">
        <v>462</v>
      </c>
      <c r="D4" s="21" t="s">
        <v>463</v>
      </c>
      <c r="E4" s="21" t="s">
        <v>464</v>
      </c>
      <c r="F4" s="19"/>
    </row>
    <row r="5" spans="1:23" x14ac:dyDescent="0.2">
      <c r="A5" s="22" t="s">
        <v>465</v>
      </c>
      <c r="B5" s="23"/>
      <c r="C5" s="23"/>
      <c r="D5" s="23"/>
      <c r="E5" s="23"/>
      <c r="F5" s="19"/>
    </row>
    <row r="6" spans="1:23" x14ac:dyDescent="0.2">
      <c r="A6" s="24"/>
      <c r="B6" s="25"/>
      <c r="C6" s="25"/>
      <c r="D6" s="25"/>
      <c r="E6" s="25"/>
      <c r="F6" s="19"/>
    </row>
    <row r="7" spans="1:23" ht="69.75" customHeight="1" x14ac:dyDescent="0.2">
      <c r="A7" s="20" t="s">
        <v>466</v>
      </c>
      <c r="B7" s="21">
        <v>4</v>
      </c>
      <c r="C7" s="21" t="s">
        <v>467</v>
      </c>
      <c r="D7" s="21" t="s">
        <v>468</v>
      </c>
      <c r="E7" s="21" t="s">
        <v>469</v>
      </c>
      <c r="F7" s="19"/>
    </row>
    <row r="8" spans="1:23" x14ac:dyDescent="0.2">
      <c r="A8" s="26" t="s">
        <v>470</v>
      </c>
      <c r="B8" s="25"/>
      <c r="C8" s="25"/>
      <c r="D8" s="25"/>
      <c r="E8" s="25"/>
      <c r="F8" s="19"/>
    </row>
    <row r="9" spans="1:23" x14ac:dyDescent="0.2">
      <c r="A9" s="19"/>
      <c r="B9" s="19">
        <v>5</v>
      </c>
      <c r="C9" s="19">
        <v>785</v>
      </c>
      <c r="D9" s="19" t="s">
        <v>471</v>
      </c>
      <c r="E9" s="19" t="s">
        <v>472</v>
      </c>
      <c r="F9" s="19"/>
    </row>
    <row r="10" spans="1:23" x14ac:dyDescent="0.2">
      <c r="A10" s="20" t="s">
        <v>473</v>
      </c>
      <c r="B10" s="21">
        <v>6</v>
      </c>
      <c r="C10" s="21">
        <v>767</v>
      </c>
      <c r="D10" s="21" t="s">
        <v>474</v>
      </c>
      <c r="E10" s="21" t="s">
        <v>475</v>
      </c>
      <c r="F10" s="19"/>
    </row>
    <row r="11" spans="1:23" ht="57" customHeight="1" x14ac:dyDescent="0.2">
      <c r="A11" s="26" t="s">
        <v>476</v>
      </c>
      <c r="B11" s="25"/>
      <c r="C11" s="25"/>
      <c r="D11" s="25"/>
      <c r="E11" s="25"/>
      <c r="F11" s="19"/>
    </row>
    <row r="12" spans="1:23" x14ac:dyDescent="0.2">
      <c r="A12" s="20" t="s">
        <v>477</v>
      </c>
      <c r="B12" s="21">
        <v>7</v>
      </c>
      <c r="C12" s="21" t="s">
        <v>478</v>
      </c>
      <c r="D12" s="21" t="s">
        <v>479</v>
      </c>
      <c r="E12" s="21" t="s">
        <v>480</v>
      </c>
      <c r="F12" s="19"/>
    </row>
    <row r="13" spans="1:23" x14ac:dyDescent="0.2">
      <c r="A13" s="26" t="s">
        <v>481</v>
      </c>
      <c r="B13" s="25"/>
      <c r="C13" s="25"/>
      <c r="D13" s="25"/>
      <c r="E13" s="25"/>
      <c r="F13" s="19"/>
    </row>
    <row r="14" spans="1:23" ht="82.5" customHeight="1" x14ac:dyDescent="0.2">
      <c r="A14" s="18" t="s">
        <v>482</v>
      </c>
      <c r="B14" s="19">
        <v>8</v>
      </c>
      <c r="C14" s="19" t="s">
        <v>483</v>
      </c>
      <c r="D14" s="19" t="s">
        <v>484</v>
      </c>
      <c r="E14" s="19" t="s">
        <v>485</v>
      </c>
      <c r="F14" s="19"/>
    </row>
    <row r="15" spans="1:23" ht="15" customHeight="1" x14ac:dyDescent="0.2">
      <c r="A15" s="20" t="s">
        <v>486</v>
      </c>
      <c r="B15" s="21">
        <v>9</v>
      </c>
      <c r="C15" s="21">
        <v>591</v>
      </c>
      <c r="D15" s="21" t="s">
        <v>487</v>
      </c>
      <c r="E15" s="21" t="s">
        <v>488</v>
      </c>
      <c r="F15" s="19"/>
    </row>
    <row r="16" spans="1:23" x14ac:dyDescent="0.2">
      <c r="A16" s="22" t="s">
        <v>489</v>
      </c>
      <c r="B16" s="23"/>
      <c r="C16" s="23"/>
      <c r="D16" s="23"/>
      <c r="E16" s="23"/>
      <c r="F16" s="19"/>
    </row>
    <row r="17" spans="1:6" x14ac:dyDescent="0.2">
      <c r="A17" s="24"/>
      <c r="B17" s="25"/>
      <c r="C17" s="25"/>
      <c r="D17" s="25"/>
      <c r="E17" s="25"/>
      <c r="F17" s="19"/>
    </row>
    <row r="18" spans="1:6" ht="87" customHeight="1" x14ac:dyDescent="0.2">
      <c r="A18" s="18" t="s">
        <v>490</v>
      </c>
      <c r="B18" s="19">
        <v>10</v>
      </c>
      <c r="C18" s="19">
        <v>486</v>
      </c>
      <c r="D18" s="19" t="s">
        <v>491</v>
      </c>
      <c r="E18" s="19" t="s">
        <v>492</v>
      </c>
      <c r="F18" s="19"/>
    </row>
    <row r="19" spans="1:6" x14ac:dyDescent="0.2">
      <c r="A19" s="20" t="s">
        <v>493</v>
      </c>
      <c r="B19" s="21">
        <v>11</v>
      </c>
      <c r="C19" s="21">
        <v>462</v>
      </c>
      <c r="D19" s="21" t="s">
        <v>494</v>
      </c>
      <c r="E19" s="21" t="s">
        <v>495</v>
      </c>
      <c r="F19" s="19"/>
    </row>
    <row r="20" spans="1:6" x14ac:dyDescent="0.2">
      <c r="A20" s="22"/>
      <c r="B20" s="23"/>
      <c r="C20" s="23"/>
      <c r="D20" s="23"/>
      <c r="E20" s="23"/>
      <c r="F20" s="19"/>
    </row>
    <row r="21" spans="1:6" ht="80.25" customHeight="1" x14ac:dyDescent="0.2">
      <c r="A21" s="26"/>
      <c r="B21" s="25"/>
      <c r="C21" s="25"/>
      <c r="D21" s="25"/>
      <c r="E21" s="25"/>
      <c r="F21" s="19"/>
    </row>
    <row r="22" spans="1:6" ht="25.5" x14ac:dyDescent="0.2">
      <c r="A22" s="18" t="s">
        <v>496</v>
      </c>
      <c r="B22" s="19">
        <v>12</v>
      </c>
      <c r="C22" s="19" t="s">
        <v>497</v>
      </c>
      <c r="D22" s="19" t="s">
        <v>498</v>
      </c>
      <c r="E22" s="19" t="s">
        <v>499</v>
      </c>
      <c r="F22" s="19"/>
    </row>
    <row r="23" spans="1:6" ht="15" customHeight="1" x14ac:dyDescent="0.2">
      <c r="A23" s="20" t="s">
        <v>500</v>
      </c>
      <c r="B23" s="21">
        <v>13</v>
      </c>
      <c r="C23" s="21">
        <v>650</v>
      </c>
      <c r="D23" s="21" t="s">
        <v>501</v>
      </c>
      <c r="E23" s="21" t="s">
        <v>502</v>
      </c>
      <c r="F23" s="19"/>
    </row>
    <row r="24" spans="1:6" x14ac:dyDescent="0.2">
      <c r="A24" s="27"/>
      <c r="B24" s="23"/>
      <c r="C24" s="23"/>
      <c r="D24" s="23"/>
      <c r="E24" s="23"/>
      <c r="F24" s="19"/>
    </row>
    <row r="25" spans="1:6" x14ac:dyDescent="0.2">
      <c r="A25" s="26" t="s">
        <v>503</v>
      </c>
      <c r="B25" s="25"/>
      <c r="C25" s="25"/>
      <c r="D25" s="25"/>
      <c r="E25" s="25"/>
      <c r="F25" s="19"/>
    </row>
    <row r="26" spans="1:6" x14ac:dyDescent="0.2">
      <c r="A26" s="18" t="s">
        <v>504</v>
      </c>
      <c r="B26" s="19">
        <v>14</v>
      </c>
      <c r="C26" s="19" t="s">
        <v>505</v>
      </c>
      <c r="D26" s="19" t="s">
        <v>506</v>
      </c>
      <c r="E26" s="19" t="s">
        <v>507</v>
      </c>
      <c r="F26" s="19"/>
    </row>
    <row r="27" spans="1:6" x14ac:dyDescent="0.2">
      <c r="A27" s="18" t="s">
        <v>508</v>
      </c>
      <c r="B27" s="19">
        <v>15</v>
      </c>
      <c r="C27" s="19" t="s">
        <v>509</v>
      </c>
      <c r="D27" s="19" t="s">
        <v>510</v>
      </c>
      <c r="E27" s="19" t="s">
        <v>511</v>
      </c>
      <c r="F27" s="19"/>
    </row>
    <row r="28" spans="1:6" ht="25.5" x14ac:dyDescent="0.2">
      <c r="A28" s="18" t="s">
        <v>512</v>
      </c>
      <c r="B28" s="19">
        <v>16</v>
      </c>
      <c r="C28" s="19">
        <v>732</v>
      </c>
      <c r="D28" s="19" t="s">
        <v>513</v>
      </c>
      <c r="E28" s="19" t="s">
        <v>514</v>
      </c>
      <c r="F28" s="19"/>
    </row>
    <row r="29" spans="1:6" x14ac:dyDescent="0.2">
      <c r="A29" s="20" t="s">
        <v>515</v>
      </c>
      <c r="B29" s="21">
        <v>17</v>
      </c>
      <c r="C29" s="21" t="s">
        <v>516</v>
      </c>
      <c r="D29" s="21" t="s">
        <v>517</v>
      </c>
      <c r="E29" s="21" t="s">
        <v>518</v>
      </c>
      <c r="F29" s="19"/>
    </row>
    <row r="30" spans="1:6" x14ac:dyDescent="0.2">
      <c r="A30" s="22"/>
      <c r="B30" s="23"/>
      <c r="C30" s="23"/>
      <c r="D30" s="23"/>
      <c r="E30" s="23"/>
      <c r="F30" s="19"/>
    </row>
    <row r="31" spans="1:6" x14ac:dyDescent="0.2">
      <c r="A31" s="26"/>
      <c r="B31" s="25"/>
      <c r="C31" s="25"/>
      <c r="D31" s="25"/>
      <c r="E31" s="25"/>
      <c r="F31" s="19"/>
    </row>
    <row r="32" spans="1:6" x14ac:dyDescent="0.2">
      <c r="A32" s="20" t="s">
        <v>519</v>
      </c>
      <c r="B32" s="21">
        <v>18</v>
      </c>
      <c r="C32" s="21" t="s">
        <v>520</v>
      </c>
      <c r="D32" s="21" t="s">
        <v>521</v>
      </c>
      <c r="E32" s="21" t="s">
        <v>522</v>
      </c>
      <c r="F32" s="19"/>
    </row>
    <row r="33" spans="1:6" x14ac:dyDescent="0.2">
      <c r="A33" s="26" t="s">
        <v>523</v>
      </c>
      <c r="B33" s="25"/>
      <c r="C33" s="25"/>
      <c r="D33" s="25"/>
      <c r="E33" s="25"/>
      <c r="F33" s="19"/>
    </row>
    <row r="34" spans="1:6" x14ac:dyDescent="0.2">
      <c r="A34" s="18" t="s">
        <v>524</v>
      </c>
      <c r="B34" s="19">
        <v>19</v>
      </c>
      <c r="C34" s="19" t="s">
        <v>525</v>
      </c>
      <c r="D34" s="19" t="s">
        <v>521</v>
      </c>
      <c r="E34" s="19" t="s">
        <v>526</v>
      </c>
      <c r="F34" s="19"/>
    </row>
    <row r="35" spans="1:6" ht="80.25" customHeight="1" x14ac:dyDescent="0.2">
      <c r="A35" s="18" t="s">
        <v>527</v>
      </c>
      <c r="B35" s="19">
        <v>20</v>
      </c>
      <c r="C35" s="19" t="s">
        <v>320</v>
      </c>
      <c r="D35" s="19" t="s">
        <v>528</v>
      </c>
      <c r="E35" s="19" t="s">
        <v>529</v>
      </c>
      <c r="F35" s="19"/>
    </row>
    <row r="36" spans="1:6" x14ac:dyDescent="0.2">
      <c r="A36" s="20" t="s">
        <v>530</v>
      </c>
      <c r="B36" s="21">
        <v>21</v>
      </c>
      <c r="C36" s="21">
        <v>701</v>
      </c>
      <c r="D36" s="21" t="s">
        <v>528</v>
      </c>
      <c r="E36" s="21" t="s">
        <v>531</v>
      </c>
      <c r="F36" s="19"/>
    </row>
    <row r="37" spans="1:6" x14ac:dyDescent="0.2">
      <c r="A37" s="27"/>
      <c r="B37" s="23"/>
      <c r="C37" s="23"/>
      <c r="D37" s="23"/>
      <c r="E37" s="23"/>
      <c r="F37" s="19"/>
    </row>
    <row r="38" spans="1:6" x14ac:dyDescent="0.2">
      <c r="A38" s="26" t="s">
        <v>532</v>
      </c>
      <c r="B38" s="25"/>
      <c r="C38" s="25"/>
      <c r="D38" s="25"/>
      <c r="E38" s="25"/>
      <c r="F38" s="19"/>
    </row>
    <row r="39" spans="1:6" x14ac:dyDescent="0.2">
      <c r="A39" s="20" t="s">
        <v>533</v>
      </c>
      <c r="B39" s="21">
        <v>22</v>
      </c>
      <c r="C39" s="21">
        <v>782</v>
      </c>
      <c r="D39" s="21" t="s">
        <v>534</v>
      </c>
      <c r="E39" s="21" t="s">
        <v>535</v>
      </c>
      <c r="F39" s="19"/>
    </row>
    <row r="40" spans="1:6" x14ac:dyDescent="0.2">
      <c r="A40" s="26" t="s">
        <v>536</v>
      </c>
      <c r="B40" s="25"/>
      <c r="C40" s="25"/>
      <c r="D40" s="25"/>
      <c r="E40" s="25"/>
      <c r="F40" s="19"/>
    </row>
    <row r="41" spans="1:6" ht="25.5" x14ac:dyDescent="0.2">
      <c r="A41" s="18" t="s">
        <v>537</v>
      </c>
      <c r="B41" s="19">
        <v>23</v>
      </c>
      <c r="C41" s="19" t="s">
        <v>538</v>
      </c>
      <c r="D41" s="19" t="s">
        <v>539</v>
      </c>
      <c r="E41" s="19" t="s">
        <v>540</v>
      </c>
      <c r="F41" s="19"/>
    </row>
    <row r="42" spans="1:6" x14ac:dyDescent="0.2">
      <c r="A42" s="20" t="s">
        <v>541</v>
      </c>
      <c r="B42" s="21">
        <v>24</v>
      </c>
      <c r="C42" s="21" t="s">
        <v>542</v>
      </c>
      <c r="D42" s="21" t="s">
        <v>543</v>
      </c>
      <c r="E42" s="21" t="s">
        <v>544</v>
      </c>
      <c r="F42" s="19"/>
    </row>
    <row r="43" spans="1:6" x14ac:dyDescent="0.2">
      <c r="A43" s="22"/>
      <c r="B43" s="23"/>
      <c r="C43" s="23"/>
      <c r="D43" s="23"/>
      <c r="E43" s="23"/>
      <c r="F43" s="19"/>
    </row>
    <row r="44" spans="1:6" hidden="1" x14ac:dyDescent="0.2">
      <c r="A44" s="26"/>
      <c r="B44" s="25"/>
      <c r="C44" s="25"/>
      <c r="D44" s="25"/>
      <c r="E44" s="25"/>
      <c r="F44" s="19"/>
    </row>
    <row r="45" spans="1:6" hidden="1" x14ac:dyDescent="0.2">
      <c r="A45" s="18" t="s">
        <v>545</v>
      </c>
      <c r="B45" s="19">
        <v>25</v>
      </c>
      <c r="C45" s="19" t="s">
        <v>546</v>
      </c>
      <c r="D45" s="19" t="s">
        <v>547</v>
      </c>
      <c r="E45" s="19" t="s">
        <v>548</v>
      </c>
      <c r="F45" s="19"/>
    </row>
    <row r="46" spans="1:6" ht="15" customHeight="1" x14ac:dyDescent="0.2">
      <c r="A46" s="20" t="s">
        <v>549</v>
      </c>
      <c r="B46" s="21">
        <v>26</v>
      </c>
      <c r="C46" s="21">
        <v>771</v>
      </c>
      <c r="D46" s="21" t="s">
        <v>550</v>
      </c>
      <c r="E46" s="21" t="s">
        <v>551</v>
      </c>
      <c r="F46" s="19"/>
    </row>
    <row r="47" spans="1:6" ht="112.5" customHeight="1" x14ac:dyDescent="0.2">
      <c r="A47" s="26" t="s">
        <v>552</v>
      </c>
      <c r="B47" s="25"/>
      <c r="C47" s="25"/>
      <c r="D47" s="25"/>
      <c r="E47" s="25"/>
      <c r="F47" s="19"/>
    </row>
    <row r="48" spans="1:6" x14ac:dyDescent="0.2">
      <c r="A48" s="18" t="s">
        <v>553</v>
      </c>
      <c r="B48" s="19">
        <v>27</v>
      </c>
      <c r="C48" s="19" t="s">
        <v>554</v>
      </c>
      <c r="D48" s="19" t="s">
        <v>555</v>
      </c>
      <c r="E48" s="19" t="s">
        <v>556</v>
      </c>
      <c r="F48" s="19"/>
    </row>
    <row r="49" spans="1:6" x14ac:dyDescent="0.2">
      <c r="A49" s="18" t="s">
        <v>557</v>
      </c>
      <c r="B49" s="19">
        <v>28</v>
      </c>
      <c r="C49" s="19" t="s">
        <v>558</v>
      </c>
      <c r="D49" s="19" t="s">
        <v>559</v>
      </c>
      <c r="E49" s="19" t="s">
        <v>560</v>
      </c>
      <c r="F49" s="19"/>
    </row>
    <row r="50" spans="1:6" ht="25.5" x14ac:dyDescent="0.2">
      <c r="A50" s="18" t="s">
        <v>561</v>
      </c>
      <c r="B50" s="19">
        <v>29</v>
      </c>
      <c r="C50" s="19">
        <v>451</v>
      </c>
      <c r="D50" s="19" t="s">
        <v>562</v>
      </c>
      <c r="E50" s="19" t="s">
        <v>563</v>
      </c>
      <c r="F50" s="19"/>
    </row>
    <row r="51" spans="1:6" ht="15" customHeight="1" x14ac:dyDescent="0.2">
      <c r="A51" s="20" t="s">
        <v>564</v>
      </c>
      <c r="B51" s="21">
        <v>30</v>
      </c>
      <c r="C51" s="21">
        <v>763</v>
      </c>
      <c r="D51" s="21" t="s">
        <v>565</v>
      </c>
      <c r="E51" s="21" t="s">
        <v>566</v>
      </c>
      <c r="F51" s="19"/>
    </row>
    <row r="52" spans="1:6" x14ac:dyDescent="0.2">
      <c r="A52" s="22"/>
      <c r="B52" s="23"/>
      <c r="C52" s="23"/>
      <c r="D52" s="23"/>
      <c r="E52" s="23"/>
      <c r="F52" s="19"/>
    </row>
    <row r="53" spans="1:6" x14ac:dyDescent="0.2">
      <c r="A53" s="26"/>
      <c r="B53" s="25"/>
      <c r="C53" s="25"/>
      <c r="D53" s="25"/>
      <c r="E53" s="25"/>
      <c r="F53" s="19"/>
    </row>
    <row r="54" spans="1:6" x14ac:dyDescent="0.2">
      <c r="A54" s="18" t="s">
        <v>567</v>
      </c>
      <c r="B54" s="19">
        <v>31</v>
      </c>
      <c r="C54" s="19">
        <v>772</v>
      </c>
      <c r="D54" s="19" t="s">
        <v>568</v>
      </c>
      <c r="E54" s="19" t="s">
        <v>569</v>
      </c>
      <c r="F54" s="19"/>
    </row>
    <row r="55" spans="1:6" x14ac:dyDescent="0.2">
      <c r="A55" s="18" t="s">
        <v>570</v>
      </c>
      <c r="B55" s="19">
        <v>32</v>
      </c>
      <c r="C55" s="19" t="s">
        <v>571</v>
      </c>
      <c r="D55" s="19" t="s">
        <v>572</v>
      </c>
      <c r="E55" s="19" t="s">
        <v>573</v>
      </c>
      <c r="F55" s="19"/>
    </row>
    <row r="56" spans="1:6" ht="25.5" x14ac:dyDescent="0.2">
      <c r="A56" s="18" t="s">
        <v>574</v>
      </c>
      <c r="B56" s="19">
        <v>33</v>
      </c>
      <c r="C56" s="19" t="s">
        <v>575</v>
      </c>
      <c r="D56" s="19" t="s">
        <v>576</v>
      </c>
      <c r="E56" s="19" t="s">
        <v>577</v>
      </c>
      <c r="F56" s="19"/>
    </row>
    <row r="57" spans="1:6" x14ac:dyDescent="0.2">
      <c r="A57" s="20" t="s">
        <v>578</v>
      </c>
      <c r="B57" s="21">
        <v>34</v>
      </c>
      <c r="C57" s="21" t="s">
        <v>579</v>
      </c>
      <c r="D57" s="21" t="s">
        <v>580</v>
      </c>
      <c r="E57" s="21" t="s">
        <v>581</v>
      </c>
      <c r="F57" s="19"/>
    </row>
    <row r="58" spans="1:6" x14ac:dyDescent="0.2">
      <c r="A58" s="26" t="s">
        <v>582</v>
      </c>
      <c r="B58" s="25"/>
      <c r="C58" s="25"/>
      <c r="D58" s="25"/>
      <c r="E58" s="25"/>
      <c r="F58" s="19"/>
    </row>
    <row r="59" spans="1:6" x14ac:dyDescent="0.2">
      <c r="A59" s="18" t="s">
        <v>583</v>
      </c>
      <c r="B59" s="19">
        <v>35</v>
      </c>
      <c r="C59" s="19">
        <v>113</v>
      </c>
      <c r="D59" s="19" t="s">
        <v>584</v>
      </c>
      <c r="E59" s="19" t="s">
        <v>480</v>
      </c>
      <c r="F59" s="19"/>
    </row>
    <row r="60" spans="1:6" ht="38.25" x14ac:dyDescent="0.2">
      <c r="A60" s="18" t="s">
        <v>585</v>
      </c>
      <c r="B60" s="19">
        <v>36</v>
      </c>
      <c r="C60" s="19" t="s">
        <v>586</v>
      </c>
      <c r="D60" s="19" t="s">
        <v>584</v>
      </c>
      <c r="E60" s="19" t="s">
        <v>587</v>
      </c>
      <c r="F60" s="19"/>
    </row>
    <row r="61" spans="1:6" hidden="1" x14ac:dyDescent="0.2">
      <c r="A61" s="18" t="s">
        <v>588</v>
      </c>
      <c r="B61" s="19">
        <v>37</v>
      </c>
      <c r="C61" s="19">
        <v>186</v>
      </c>
      <c r="D61" s="19" t="s">
        <v>589</v>
      </c>
      <c r="E61" s="19" t="s">
        <v>590</v>
      </c>
      <c r="F61" s="19"/>
    </row>
    <row r="62" spans="1:6" ht="15" customHeight="1" x14ac:dyDescent="0.2">
      <c r="A62" s="20" t="s">
        <v>591</v>
      </c>
      <c r="B62" s="21">
        <v>38</v>
      </c>
      <c r="C62" s="21">
        <v>112</v>
      </c>
      <c r="D62" s="21" t="s">
        <v>592</v>
      </c>
      <c r="E62" s="21" t="s">
        <v>593</v>
      </c>
      <c r="F62" s="19"/>
    </row>
    <row r="63" spans="1:6" x14ac:dyDescent="0.2">
      <c r="A63" s="27"/>
      <c r="B63" s="23"/>
      <c r="C63" s="23"/>
      <c r="D63" s="23"/>
      <c r="E63" s="23"/>
      <c r="F63" s="19"/>
    </row>
    <row r="64" spans="1:6" x14ac:dyDescent="0.2">
      <c r="A64" s="26" t="s">
        <v>594</v>
      </c>
      <c r="B64" s="25"/>
      <c r="C64" s="25"/>
      <c r="D64" s="25"/>
      <c r="E64" s="25"/>
      <c r="F64" s="19"/>
    </row>
    <row r="65" spans="1:6" ht="25.5" x14ac:dyDescent="0.2">
      <c r="A65" s="18" t="s">
        <v>595</v>
      </c>
      <c r="B65" s="19">
        <v>39</v>
      </c>
      <c r="C65" s="19" t="s">
        <v>596</v>
      </c>
      <c r="D65" s="19" t="s">
        <v>597</v>
      </c>
      <c r="E65" s="19" t="s">
        <v>598</v>
      </c>
      <c r="F65" s="19"/>
    </row>
    <row r="66" spans="1:6" ht="25.5" x14ac:dyDescent="0.2">
      <c r="A66" s="18" t="s">
        <v>599</v>
      </c>
      <c r="B66" s="19">
        <v>40</v>
      </c>
      <c r="C66" s="19">
        <v>681</v>
      </c>
      <c r="D66" s="19" t="s">
        <v>600</v>
      </c>
      <c r="E66" s="19" t="s">
        <v>601</v>
      </c>
      <c r="F66" s="19"/>
    </row>
    <row r="67" spans="1:6" ht="25.5" x14ac:dyDescent="0.2">
      <c r="A67" s="18" t="s">
        <v>602</v>
      </c>
      <c r="B67" s="19">
        <v>41</v>
      </c>
      <c r="C67" s="19">
        <v>140</v>
      </c>
      <c r="D67" s="19" t="s">
        <v>603</v>
      </c>
      <c r="E67" s="19" t="s">
        <v>604</v>
      </c>
      <c r="F67" s="19"/>
    </row>
    <row r="68" spans="1:6" x14ac:dyDescent="0.2">
      <c r="A68" s="18" t="s">
        <v>605</v>
      </c>
      <c r="B68" s="19">
        <v>42</v>
      </c>
      <c r="C68" s="19">
        <v>660</v>
      </c>
      <c r="D68" s="19" t="s">
        <v>606</v>
      </c>
      <c r="E68" s="19" t="s">
        <v>607</v>
      </c>
      <c r="F68" s="19"/>
    </row>
    <row r="69" spans="1:6" x14ac:dyDescent="0.2">
      <c r="A69" s="18" t="s">
        <v>608</v>
      </c>
      <c r="B69" s="19">
        <v>43</v>
      </c>
      <c r="C69" s="19" t="s">
        <v>609</v>
      </c>
      <c r="D69" s="19" t="s">
        <v>610</v>
      </c>
      <c r="E69" s="19" t="s">
        <v>611</v>
      </c>
      <c r="F69" s="19"/>
    </row>
    <row r="70" spans="1:6" x14ac:dyDescent="0.2">
      <c r="A70" s="18" t="s">
        <v>612</v>
      </c>
      <c r="B70" s="19">
        <v>44</v>
      </c>
      <c r="C70" s="19" t="s">
        <v>613</v>
      </c>
      <c r="D70" s="19" t="s">
        <v>614</v>
      </c>
      <c r="E70" s="19" t="s">
        <v>71</v>
      </c>
      <c r="F70" s="19"/>
    </row>
    <row r="71" spans="1:6" ht="15" customHeight="1" x14ac:dyDescent="0.2">
      <c r="A71" s="20" t="s">
        <v>615</v>
      </c>
      <c r="B71" s="21">
        <v>45</v>
      </c>
      <c r="C71" s="21">
        <v>698</v>
      </c>
      <c r="D71" s="21" t="s">
        <v>616</v>
      </c>
      <c r="E71" s="21" t="s">
        <v>617</v>
      </c>
      <c r="F71" s="19"/>
    </row>
    <row r="72" spans="1:6" x14ac:dyDescent="0.2">
      <c r="A72" s="27"/>
      <c r="B72" s="23"/>
      <c r="C72" s="23"/>
      <c r="D72" s="23"/>
      <c r="E72" s="23"/>
      <c r="F72" s="19"/>
    </row>
    <row r="73" spans="1:6" x14ac:dyDescent="0.2">
      <c r="A73" s="26" t="s">
        <v>618</v>
      </c>
      <c r="B73" s="25"/>
      <c r="C73" s="25"/>
      <c r="D73" s="25"/>
      <c r="E73" s="25"/>
      <c r="F73" s="19"/>
    </row>
    <row r="74" spans="1:6" x14ac:dyDescent="0.2">
      <c r="A74" s="18" t="s">
        <v>619</v>
      </c>
      <c r="B74" s="19">
        <v>46</v>
      </c>
      <c r="C74" s="19" t="s">
        <v>620</v>
      </c>
      <c r="D74" s="19" t="s">
        <v>621</v>
      </c>
      <c r="E74" s="19" t="s">
        <v>622</v>
      </c>
      <c r="F74" s="19"/>
    </row>
    <row r="75" spans="1:6" ht="15" customHeight="1" x14ac:dyDescent="0.2">
      <c r="A75" s="20" t="s">
        <v>623</v>
      </c>
      <c r="B75" s="21">
        <v>47</v>
      </c>
      <c r="C75" s="21">
        <v>723</v>
      </c>
      <c r="D75" s="21" t="s">
        <v>624</v>
      </c>
      <c r="E75" s="21" t="s">
        <v>625</v>
      </c>
      <c r="F75" s="19"/>
    </row>
    <row r="76" spans="1:6" ht="54.75" customHeight="1" x14ac:dyDescent="0.2">
      <c r="A76" s="27"/>
      <c r="B76" s="23"/>
      <c r="C76" s="23"/>
      <c r="D76" s="23"/>
      <c r="E76" s="23"/>
      <c r="F76" s="19"/>
    </row>
    <row r="77" spans="1:6" x14ac:dyDescent="0.2">
      <c r="A77" s="26" t="s">
        <v>626</v>
      </c>
      <c r="B77" s="25"/>
      <c r="C77" s="25"/>
      <c r="D77" s="25"/>
      <c r="E77" s="25"/>
      <c r="F77" s="19"/>
    </row>
    <row r="78" spans="1:6" ht="25.5" x14ac:dyDescent="0.2">
      <c r="A78" s="18" t="s">
        <v>627</v>
      </c>
      <c r="B78" s="19">
        <v>48</v>
      </c>
      <c r="C78" s="19">
        <v>747</v>
      </c>
      <c r="D78" s="19" t="s">
        <v>628</v>
      </c>
      <c r="E78" s="19" t="s">
        <v>629</v>
      </c>
      <c r="F78" s="19"/>
    </row>
    <row r="79" spans="1:6" x14ac:dyDescent="0.2">
      <c r="A79" s="20" t="s">
        <v>630</v>
      </c>
      <c r="B79" s="21">
        <v>49</v>
      </c>
      <c r="C79" s="21" t="s">
        <v>313</v>
      </c>
      <c r="D79" s="21" t="s">
        <v>631</v>
      </c>
      <c r="E79" s="21" t="s">
        <v>632</v>
      </c>
      <c r="F79" s="19"/>
    </row>
    <row r="80" spans="1:6" x14ac:dyDescent="0.2">
      <c r="A80" s="26" t="s">
        <v>633</v>
      </c>
      <c r="B80" s="25"/>
      <c r="C80" s="25"/>
      <c r="D80" s="25"/>
      <c r="E80" s="25"/>
      <c r="F80" s="19"/>
    </row>
    <row r="81" spans="1:6" ht="15" customHeight="1" x14ac:dyDescent="0.2">
      <c r="A81" s="20" t="s">
        <v>634</v>
      </c>
      <c r="B81" s="21">
        <v>50</v>
      </c>
      <c r="C81" s="21">
        <v>744</v>
      </c>
      <c r="D81" s="21" t="s">
        <v>635</v>
      </c>
      <c r="E81" s="21" t="s">
        <v>636</v>
      </c>
      <c r="F81" s="19"/>
    </row>
    <row r="82" spans="1:6" x14ac:dyDescent="0.2">
      <c r="A82" s="26" t="s">
        <v>637</v>
      </c>
      <c r="B82" s="25"/>
      <c r="C82" s="25"/>
      <c r="D82" s="25"/>
      <c r="E82" s="25"/>
      <c r="F82" s="19"/>
    </row>
    <row r="83" spans="1:6" ht="25.5" x14ac:dyDescent="0.2">
      <c r="A83" s="18" t="s">
        <v>638</v>
      </c>
      <c r="B83" s="19">
        <v>51</v>
      </c>
      <c r="C83" s="19" t="s">
        <v>639</v>
      </c>
      <c r="D83" s="19" t="s">
        <v>640</v>
      </c>
      <c r="E83" s="19" t="s">
        <v>641</v>
      </c>
      <c r="F83" s="19"/>
    </row>
    <row r="84" spans="1:6" x14ac:dyDescent="0.2">
      <c r="A84" s="18" t="s">
        <v>642</v>
      </c>
      <c r="B84" s="19">
        <v>52</v>
      </c>
      <c r="C84" s="19" t="s">
        <v>643</v>
      </c>
      <c r="D84" s="19" t="s">
        <v>644</v>
      </c>
      <c r="E84" s="19" t="s">
        <v>645</v>
      </c>
      <c r="F84" s="19"/>
    </row>
    <row r="85" spans="1:6" x14ac:dyDescent="0.2">
      <c r="A85" s="20" t="s">
        <v>646</v>
      </c>
      <c r="B85" s="21">
        <v>53</v>
      </c>
      <c r="C85" s="21" t="s">
        <v>647</v>
      </c>
      <c r="D85" s="21" t="s">
        <v>648</v>
      </c>
      <c r="E85" s="21" t="s">
        <v>649</v>
      </c>
      <c r="F85" s="19"/>
    </row>
    <row r="86" spans="1:6" x14ac:dyDescent="0.2">
      <c r="A86" s="26"/>
      <c r="B86" s="25"/>
      <c r="C86" s="25"/>
      <c r="D86" s="25"/>
      <c r="E86" s="25"/>
      <c r="F86" s="19"/>
    </row>
    <row r="87" spans="1:6" x14ac:dyDescent="0.2">
      <c r="A87" s="18" t="s">
        <v>650</v>
      </c>
      <c r="B87" s="19">
        <v>54</v>
      </c>
      <c r="C87" s="19">
        <v>673</v>
      </c>
      <c r="D87" s="19" t="s">
        <v>651</v>
      </c>
      <c r="E87" s="19" t="s">
        <v>652</v>
      </c>
      <c r="F87" s="19"/>
    </row>
    <row r="88" spans="1:6" ht="25.5" x14ac:dyDescent="0.2">
      <c r="A88" s="18" t="s">
        <v>653</v>
      </c>
      <c r="B88" s="19">
        <v>55</v>
      </c>
      <c r="C88" s="19">
        <v>616</v>
      </c>
      <c r="D88" s="19" t="s">
        <v>654</v>
      </c>
      <c r="E88" s="19" t="s">
        <v>655</v>
      </c>
      <c r="F88" s="19"/>
    </row>
    <row r="89" spans="1:6" ht="15" customHeight="1" x14ac:dyDescent="0.2">
      <c r="A89" s="20" t="s">
        <v>656</v>
      </c>
      <c r="B89" s="21">
        <v>56</v>
      </c>
      <c r="C89" s="21">
        <v>269</v>
      </c>
      <c r="D89" s="21" t="s">
        <v>657</v>
      </c>
      <c r="E89" s="21" t="s">
        <v>601</v>
      </c>
      <c r="F89" s="19"/>
    </row>
    <row r="90" spans="1:6" x14ac:dyDescent="0.2">
      <c r="A90" s="27"/>
      <c r="B90" s="23"/>
      <c r="C90" s="23"/>
      <c r="D90" s="23"/>
      <c r="E90" s="23"/>
      <c r="F90" s="19"/>
    </row>
    <row r="91" spans="1:6" x14ac:dyDescent="0.2">
      <c r="A91" s="26" t="s">
        <v>658</v>
      </c>
      <c r="B91" s="25"/>
      <c r="C91" s="25"/>
      <c r="D91" s="25"/>
      <c r="E91" s="25"/>
      <c r="F91" s="19"/>
    </row>
    <row r="92" spans="1:6" ht="25.5" x14ac:dyDescent="0.2">
      <c r="A92" s="19"/>
      <c r="B92" s="19">
        <v>57</v>
      </c>
      <c r="C92" s="19" t="s">
        <v>659</v>
      </c>
      <c r="D92" s="19" t="s">
        <v>660</v>
      </c>
      <c r="E92" s="19" t="s">
        <v>661</v>
      </c>
      <c r="F92" s="19"/>
    </row>
    <row r="93" spans="1:6" ht="15" customHeight="1" x14ac:dyDescent="0.2">
      <c r="A93" s="20" t="s">
        <v>662</v>
      </c>
      <c r="B93" s="21">
        <v>58</v>
      </c>
      <c r="C93" s="21">
        <v>152</v>
      </c>
      <c r="D93" s="21" t="s">
        <v>663</v>
      </c>
      <c r="E93" s="21" t="s">
        <v>664</v>
      </c>
      <c r="F93" s="19"/>
    </row>
    <row r="94" spans="1:6" x14ac:dyDescent="0.2">
      <c r="A94" s="27"/>
      <c r="B94" s="23"/>
      <c r="C94" s="23"/>
      <c r="D94" s="23"/>
      <c r="E94" s="23"/>
      <c r="F94" s="19"/>
    </row>
    <row r="95" spans="1:6" x14ac:dyDescent="0.2">
      <c r="A95" s="26" t="s">
        <v>665</v>
      </c>
      <c r="B95" s="25"/>
      <c r="C95" s="25"/>
      <c r="D95" s="25"/>
      <c r="E95" s="25"/>
      <c r="F95" s="19"/>
    </row>
    <row r="96" spans="1:6" x14ac:dyDescent="0.2">
      <c r="A96" s="20" t="s">
        <v>666</v>
      </c>
      <c r="B96" s="21">
        <v>59</v>
      </c>
      <c r="C96" s="21">
        <v>373</v>
      </c>
      <c r="D96" s="21" t="s">
        <v>667</v>
      </c>
      <c r="E96" s="21" t="s">
        <v>668</v>
      </c>
      <c r="F96" s="19"/>
    </row>
    <row r="97" spans="1:6" x14ac:dyDescent="0.2">
      <c r="A97" s="27"/>
      <c r="B97" s="23"/>
      <c r="C97" s="23"/>
      <c r="D97" s="23"/>
      <c r="E97" s="23"/>
      <c r="F97" s="19"/>
    </row>
    <row r="98" spans="1:6" x14ac:dyDescent="0.2">
      <c r="A98" s="26" t="s">
        <v>669</v>
      </c>
      <c r="B98" s="25"/>
      <c r="C98" s="25"/>
      <c r="D98" s="25"/>
      <c r="E98" s="25"/>
      <c r="F98" s="19"/>
    </row>
    <row r="99" spans="1:6" ht="25.5" x14ac:dyDescent="0.2">
      <c r="A99" s="18" t="s">
        <v>670</v>
      </c>
      <c r="B99" s="19">
        <v>60</v>
      </c>
      <c r="C99" s="19" t="s">
        <v>671</v>
      </c>
      <c r="D99" s="19" t="s">
        <v>672</v>
      </c>
      <c r="E99" s="19" t="s">
        <v>673</v>
      </c>
      <c r="F99" s="19"/>
    </row>
    <row r="100" spans="1:6" x14ac:dyDescent="0.2">
      <c r="A100" s="18" t="s">
        <v>674</v>
      </c>
      <c r="B100" s="19">
        <v>61</v>
      </c>
      <c r="C100" s="19">
        <v>769</v>
      </c>
      <c r="D100" s="19" t="s">
        <v>675</v>
      </c>
      <c r="E100" s="19" t="s">
        <v>676</v>
      </c>
      <c r="F100" s="19"/>
    </row>
    <row r="101" spans="1:6" x14ac:dyDescent="0.2">
      <c r="A101" s="20" t="s">
        <v>677</v>
      </c>
      <c r="B101" s="21">
        <v>62</v>
      </c>
      <c r="C101" s="21" t="s">
        <v>678</v>
      </c>
      <c r="D101" s="21" t="s">
        <v>679</v>
      </c>
      <c r="E101" s="21" t="s">
        <v>521</v>
      </c>
      <c r="F101" s="19"/>
    </row>
    <row r="102" spans="1:6" x14ac:dyDescent="0.2">
      <c r="A102" s="26" t="s">
        <v>680</v>
      </c>
      <c r="B102" s="25"/>
      <c r="C102" s="25"/>
      <c r="D102" s="25"/>
      <c r="E102" s="25"/>
      <c r="F102" s="19"/>
    </row>
    <row r="103" spans="1:6" x14ac:dyDescent="0.2">
      <c r="A103" s="18" t="s">
        <v>681</v>
      </c>
      <c r="B103" s="19">
        <v>63</v>
      </c>
      <c r="C103" s="19" t="s">
        <v>682</v>
      </c>
      <c r="D103" s="19" t="s">
        <v>683</v>
      </c>
      <c r="E103" s="19" t="s">
        <v>684</v>
      </c>
      <c r="F103" s="19"/>
    </row>
    <row r="104" spans="1:6" ht="120.75" customHeight="1" x14ac:dyDescent="0.2">
      <c r="A104" s="20" t="s">
        <v>685</v>
      </c>
      <c r="B104" s="21">
        <v>64</v>
      </c>
      <c r="C104" s="21">
        <v>722</v>
      </c>
      <c r="D104" s="21" t="s">
        <v>686</v>
      </c>
      <c r="E104" s="21" t="s">
        <v>687</v>
      </c>
      <c r="F104" s="19"/>
    </row>
    <row r="105" spans="1:6" x14ac:dyDescent="0.2">
      <c r="A105" s="27"/>
      <c r="B105" s="23"/>
      <c r="C105" s="23"/>
      <c r="D105" s="23"/>
      <c r="E105" s="23"/>
      <c r="F105" s="19"/>
    </row>
    <row r="106" spans="1:6" x14ac:dyDescent="0.2">
      <c r="A106" s="26" t="s">
        <v>688</v>
      </c>
      <c r="B106" s="25"/>
      <c r="C106" s="25"/>
      <c r="D106" s="25"/>
      <c r="E106" s="25"/>
      <c r="F106" s="19"/>
    </row>
    <row r="107" spans="1:6" x14ac:dyDescent="0.2">
      <c r="A107" s="20" t="s">
        <v>689</v>
      </c>
      <c r="B107" s="21">
        <v>65</v>
      </c>
      <c r="C107" s="21">
        <v>585</v>
      </c>
      <c r="D107" s="21" t="s">
        <v>690</v>
      </c>
      <c r="E107" s="21" t="s">
        <v>691</v>
      </c>
      <c r="F107" s="19"/>
    </row>
    <row r="108" spans="1:6" x14ac:dyDescent="0.2">
      <c r="A108" s="27"/>
      <c r="B108" s="23"/>
      <c r="C108" s="23"/>
      <c r="D108" s="23"/>
      <c r="E108" s="23"/>
      <c r="F108" s="19"/>
    </row>
    <row r="109" spans="1:6" ht="69.75" customHeight="1" x14ac:dyDescent="0.2">
      <c r="A109" s="26" t="s">
        <v>692</v>
      </c>
      <c r="B109" s="25"/>
      <c r="C109" s="25"/>
      <c r="D109" s="25"/>
      <c r="E109" s="25"/>
      <c r="F109" s="19"/>
    </row>
    <row r="110" spans="1:6" ht="15" customHeight="1" x14ac:dyDescent="0.2">
      <c r="A110" s="20" t="s">
        <v>693</v>
      </c>
      <c r="B110" s="21">
        <v>66</v>
      </c>
      <c r="C110" s="21" t="s">
        <v>694</v>
      </c>
      <c r="D110" s="21" t="s">
        <v>695</v>
      </c>
      <c r="E110" s="21" t="s">
        <v>696</v>
      </c>
      <c r="F110" s="19"/>
    </row>
    <row r="111" spans="1:6" x14ac:dyDescent="0.2">
      <c r="A111" s="26" t="s">
        <v>697</v>
      </c>
      <c r="B111" s="25"/>
      <c r="C111" s="25"/>
      <c r="D111" s="25"/>
      <c r="E111" s="25"/>
      <c r="F111" s="19"/>
    </row>
    <row r="112" spans="1:6" x14ac:dyDescent="0.2">
      <c r="A112" s="20" t="s">
        <v>698</v>
      </c>
      <c r="B112" s="21">
        <v>67</v>
      </c>
      <c r="C112" s="21">
        <v>663</v>
      </c>
      <c r="D112" s="21" t="s">
        <v>699</v>
      </c>
      <c r="E112" s="21" t="s">
        <v>700</v>
      </c>
      <c r="F112" s="19"/>
    </row>
    <row r="113" spans="1:6" x14ac:dyDescent="0.2">
      <c r="A113" s="27"/>
      <c r="B113" s="23"/>
      <c r="C113" s="23"/>
      <c r="D113" s="23"/>
      <c r="E113" s="23"/>
      <c r="F113" s="19"/>
    </row>
    <row r="114" spans="1:6" x14ac:dyDescent="0.2">
      <c r="A114" s="26" t="s">
        <v>701</v>
      </c>
      <c r="B114" s="25"/>
      <c r="C114" s="25"/>
      <c r="D114" s="25"/>
      <c r="E114" s="25"/>
      <c r="F114" s="19"/>
    </row>
    <row r="115" spans="1:6" x14ac:dyDescent="0.2">
      <c r="A115" s="20" t="s">
        <v>702</v>
      </c>
      <c r="B115" s="21">
        <v>68</v>
      </c>
      <c r="C115" s="21" t="s">
        <v>703</v>
      </c>
      <c r="D115" s="21" t="s">
        <v>169</v>
      </c>
      <c r="E115" s="21" t="s">
        <v>704</v>
      </c>
      <c r="F115" s="19"/>
    </row>
    <row r="116" spans="1:6" x14ac:dyDescent="0.2">
      <c r="A116" s="26" t="s">
        <v>705</v>
      </c>
      <c r="B116" s="25"/>
      <c r="C116" s="25"/>
      <c r="D116" s="25"/>
      <c r="E116" s="25"/>
      <c r="F116" s="19"/>
    </row>
    <row r="117" spans="1:6" x14ac:dyDescent="0.2">
      <c r="A117" s="20" t="s">
        <v>706</v>
      </c>
      <c r="B117" s="21">
        <v>69</v>
      </c>
      <c r="C117" s="21">
        <v>546</v>
      </c>
      <c r="D117" s="21" t="s">
        <v>707</v>
      </c>
      <c r="E117" s="21" t="s">
        <v>708</v>
      </c>
      <c r="F117" s="19"/>
    </row>
    <row r="118" spans="1:6" x14ac:dyDescent="0.2">
      <c r="A118" s="27"/>
      <c r="B118" s="23"/>
      <c r="C118" s="23"/>
      <c r="D118" s="23"/>
      <c r="E118" s="23"/>
      <c r="F118" s="19"/>
    </row>
    <row r="119" spans="1:6" x14ac:dyDescent="0.2">
      <c r="A119" s="26" t="s">
        <v>709</v>
      </c>
      <c r="B119" s="25"/>
      <c r="C119" s="25"/>
      <c r="D119" s="25"/>
      <c r="E119" s="25"/>
      <c r="F119" s="19"/>
    </row>
    <row r="120" spans="1:6" x14ac:dyDescent="0.2">
      <c r="A120" s="20" t="s">
        <v>710</v>
      </c>
      <c r="B120" s="21">
        <v>70</v>
      </c>
      <c r="C120" s="21">
        <v>638</v>
      </c>
      <c r="D120" s="21" t="s">
        <v>707</v>
      </c>
      <c r="E120" s="21" t="s">
        <v>711</v>
      </c>
      <c r="F120" s="19"/>
    </row>
    <row r="121" spans="1:6" x14ac:dyDescent="0.2">
      <c r="A121" s="26" t="s">
        <v>712</v>
      </c>
      <c r="B121" s="25"/>
      <c r="C121" s="25"/>
      <c r="D121" s="25"/>
      <c r="E121" s="25"/>
      <c r="F121" s="19"/>
    </row>
    <row r="122" spans="1:6" x14ac:dyDescent="0.2">
      <c r="A122" s="18" t="s">
        <v>713</v>
      </c>
      <c r="B122" s="19">
        <v>71</v>
      </c>
      <c r="C122" s="19">
        <v>248</v>
      </c>
      <c r="D122" s="19" t="s">
        <v>707</v>
      </c>
      <c r="E122" s="19" t="s">
        <v>714</v>
      </c>
      <c r="F122" s="19"/>
    </row>
    <row r="123" spans="1:6" ht="15" customHeight="1" x14ac:dyDescent="0.2">
      <c r="A123" s="20" t="s">
        <v>715</v>
      </c>
      <c r="B123" s="21">
        <v>72</v>
      </c>
      <c r="C123" s="21" t="s">
        <v>716</v>
      </c>
      <c r="D123" s="21" t="s">
        <v>717</v>
      </c>
      <c r="E123" s="21" t="s">
        <v>718</v>
      </c>
      <c r="F123" s="19"/>
    </row>
    <row r="124" spans="1:6" x14ac:dyDescent="0.2">
      <c r="A124" s="22" t="s">
        <v>719</v>
      </c>
      <c r="B124" s="23"/>
      <c r="C124" s="23"/>
      <c r="D124" s="23"/>
      <c r="E124" s="23"/>
      <c r="F124" s="19"/>
    </row>
    <row r="125" spans="1:6" x14ac:dyDescent="0.2">
      <c r="A125" s="24"/>
      <c r="B125" s="25"/>
      <c r="C125" s="25"/>
      <c r="D125" s="25"/>
      <c r="E125" s="25"/>
      <c r="F125" s="19"/>
    </row>
    <row r="126" spans="1:6" x14ac:dyDescent="0.2">
      <c r="A126" s="18" t="s">
        <v>720</v>
      </c>
      <c r="B126" s="19">
        <v>73</v>
      </c>
      <c r="C126" s="19">
        <v>719</v>
      </c>
      <c r="D126" s="19" t="s">
        <v>721</v>
      </c>
      <c r="E126" s="19" t="s">
        <v>722</v>
      </c>
      <c r="F126" s="19"/>
    </row>
    <row r="127" spans="1:6" x14ac:dyDescent="0.2">
      <c r="A127" s="20" t="s">
        <v>723</v>
      </c>
      <c r="B127" s="21">
        <v>74</v>
      </c>
      <c r="C127" s="21">
        <v>529</v>
      </c>
      <c r="D127" s="21" t="s">
        <v>187</v>
      </c>
      <c r="E127" s="21" t="s">
        <v>186</v>
      </c>
      <c r="F127" s="19"/>
    </row>
    <row r="128" spans="1:6" x14ac:dyDescent="0.2">
      <c r="A128" s="27"/>
      <c r="B128" s="23"/>
      <c r="C128" s="23"/>
      <c r="D128" s="23"/>
      <c r="E128" s="23"/>
      <c r="F128" s="19"/>
    </row>
    <row r="129" spans="1:6" x14ac:dyDescent="0.2">
      <c r="A129" s="26" t="s">
        <v>724</v>
      </c>
      <c r="B129" s="25"/>
      <c r="C129" s="25"/>
      <c r="D129" s="25"/>
      <c r="E129" s="25"/>
      <c r="F129" s="19"/>
    </row>
    <row r="130" spans="1:6" x14ac:dyDescent="0.2">
      <c r="A130" s="20" t="s">
        <v>725</v>
      </c>
      <c r="B130" s="21">
        <v>75</v>
      </c>
      <c r="C130" s="21">
        <v>696</v>
      </c>
      <c r="D130" s="21" t="s">
        <v>726</v>
      </c>
      <c r="E130" s="21" t="s">
        <v>708</v>
      </c>
      <c r="F130" s="19"/>
    </row>
    <row r="131" spans="1:6" x14ac:dyDescent="0.2">
      <c r="A131" s="26" t="s">
        <v>727</v>
      </c>
      <c r="B131" s="25"/>
      <c r="C131" s="25"/>
      <c r="D131" s="25"/>
      <c r="E131" s="25"/>
      <c r="F131" s="19"/>
    </row>
    <row r="132" spans="1:6" ht="25.5" x14ac:dyDescent="0.2">
      <c r="A132" s="18" t="s">
        <v>728</v>
      </c>
      <c r="B132" s="19">
        <v>76</v>
      </c>
      <c r="C132" s="19">
        <v>514</v>
      </c>
      <c r="D132" s="19" t="s">
        <v>96</v>
      </c>
      <c r="E132" s="19" t="s">
        <v>95</v>
      </c>
      <c r="F132" s="19"/>
    </row>
    <row r="133" spans="1:6" ht="15" customHeight="1" x14ac:dyDescent="0.2">
      <c r="A133" s="20" t="s">
        <v>729</v>
      </c>
      <c r="B133" s="21">
        <v>77</v>
      </c>
      <c r="C133" s="21">
        <v>721</v>
      </c>
      <c r="D133" s="21" t="s">
        <v>730</v>
      </c>
      <c r="E133" s="21" t="s">
        <v>731</v>
      </c>
      <c r="F133" s="19"/>
    </row>
    <row r="134" spans="1:6" x14ac:dyDescent="0.2">
      <c r="A134" s="22" t="s">
        <v>732</v>
      </c>
      <c r="B134" s="23"/>
      <c r="C134" s="23"/>
      <c r="D134" s="23"/>
      <c r="E134" s="23"/>
      <c r="F134" s="19"/>
    </row>
    <row r="135" spans="1:6" x14ac:dyDescent="0.2">
      <c r="A135" s="24"/>
      <c r="B135" s="25"/>
      <c r="C135" s="25"/>
      <c r="D135" s="25"/>
      <c r="E135" s="25"/>
      <c r="F135" s="19"/>
    </row>
    <row r="136" spans="1:6" ht="15" customHeight="1" x14ac:dyDescent="0.2">
      <c r="A136" s="20" t="s">
        <v>733</v>
      </c>
      <c r="B136" s="21">
        <v>78</v>
      </c>
      <c r="C136" s="21">
        <v>783</v>
      </c>
      <c r="D136" s="21" t="s">
        <v>734</v>
      </c>
      <c r="E136" s="21" t="s">
        <v>735</v>
      </c>
      <c r="F136" s="19"/>
    </row>
    <row r="137" spans="1:6" ht="61.5" customHeight="1" x14ac:dyDescent="0.2">
      <c r="A137" s="26" t="s">
        <v>736</v>
      </c>
      <c r="B137" s="25"/>
      <c r="C137" s="25"/>
      <c r="D137" s="25"/>
      <c r="E137" s="25"/>
      <c r="F137" s="19"/>
    </row>
    <row r="138" spans="1:6" ht="15" customHeight="1" x14ac:dyDescent="0.2">
      <c r="A138" s="20" t="s">
        <v>737</v>
      </c>
      <c r="B138" s="21">
        <v>79</v>
      </c>
      <c r="C138" s="21">
        <v>724</v>
      </c>
      <c r="D138" s="21" t="s">
        <v>738</v>
      </c>
      <c r="E138" s="21" t="s">
        <v>739</v>
      </c>
      <c r="F138" s="19"/>
    </row>
    <row r="139" spans="1:6" x14ac:dyDescent="0.2">
      <c r="A139" s="26" t="s">
        <v>740</v>
      </c>
      <c r="B139" s="25"/>
      <c r="C139" s="25"/>
      <c r="D139" s="25"/>
      <c r="E139" s="25"/>
      <c r="F139" s="19"/>
    </row>
    <row r="140" spans="1:6" ht="82.5" customHeight="1" x14ac:dyDescent="0.2">
      <c r="A140" s="18" t="s">
        <v>741</v>
      </c>
      <c r="B140" s="19">
        <v>80</v>
      </c>
      <c r="C140" s="19" t="s">
        <v>742</v>
      </c>
      <c r="D140" s="19" t="s">
        <v>743</v>
      </c>
      <c r="E140" s="19" t="s">
        <v>744</v>
      </c>
      <c r="F140" s="19"/>
    </row>
    <row r="141" spans="1:6" x14ac:dyDescent="0.2">
      <c r="A141" s="18" t="s">
        <v>745</v>
      </c>
      <c r="B141" s="19">
        <v>81</v>
      </c>
      <c r="C141" s="19" t="s">
        <v>746</v>
      </c>
      <c r="D141" s="19" t="s">
        <v>743</v>
      </c>
      <c r="E141" s="19" t="s">
        <v>747</v>
      </c>
      <c r="F141" s="19"/>
    </row>
    <row r="142" spans="1:6" x14ac:dyDescent="0.2">
      <c r="A142" s="18" t="s">
        <v>748</v>
      </c>
      <c r="B142" s="19">
        <v>82</v>
      </c>
      <c r="C142" s="19" t="s">
        <v>749</v>
      </c>
      <c r="D142" s="19" t="s">
        <v>743</v>
      </c>
      <c r="E142" s="19" t="s">
        <v>750</v>
      </c>
      <c r="F142" s="19"/>
    </row>
    <row r="143" spans="1:6" ht="25.5" x14ac:dyDescent="0.2">
      <c r="A143" s="18" t="s">
        <v>751</v>
      </c>
      <c r="B143" s="19">
        <v>83</v>
      </c>
      <c r="C143" s="19" t="s">
        <v>752</v>
      </c>
      <c r="D143" s="19" t="s">
        <v>753</v>
      </c>
      <c r="E143" s="19" t="s">
        <v>754</v>
      </c>
      <c r="F143" s="19"/>
    </row>
    <row r="144" spans="1:6" ht="15" customHeight="1" x14ac:dyDescent="0.2">
      <c r="A144" s="20" t="s">
        <v>755</v>
      </c>
      <c r="B144" s="21">
        <v>84</v>
      </c>
      <c r="C144" s="21">
        <v>766</v>
      </c>
      <c r="D144" s="21" t="s">
        <v>756</v>
      </c>
      <c r="E144" s="21" t="s">
        <v>757</v>
      </c>
      <c r="F144" s="19"/>
    </row>
    <row r="145" spans="1:6" x14ac:dyDescent="0.2">
      <c r="A145" s="26" t="s">
        <v>758</v>
      </c>
      <c r="B145" s="25"/>
      <c r="C145" s="25"/>
      <c r="D145" s="25"/>
      <c r="E145" s="25"/>
      <c r="F145" s="19"/>
    </row>
    <row r="146" spans="1:6" ht="15" customHeight="1" x14ac:dyDescent="0.2">
      <c r="A146" s="20" t="s">
        <v>759</v>
      </c>
      <c r="B146" s="21">
        <v>85</v>
      </c>
      <c r="C146" s="21">
        <v>144</v>
      </c>
      <c r="D146" s="21" t="s">
        <v>760</v>
      </c>
      <c r="E146" s="21" t="s">
        <v>761</v>
      </c>
      <c r="F146" s="19"/>
    </row>
    <row r="147" spans="1:6" x14ac:dyDescent="0.2">
      <c r="A147" s="22"/>
      <c r="B147" s="23"/>
      <c r="C147" s="23"/>
      <c r="D147" s="23"/>
      <c r="E147" s="23"/>
      <c r="F147" s="19"/>
    </row>
    <row r="148" spans="1:6" x14ac:dyDescent="0.2">
      <c r="A148" s="26"/>
      <c r="B148" s="25"/>
      <c r="C148" s="25"/>
      <c r="D148" s="25"/>
      <c r="E148" s="25"/>
      <c r="F148" s="19"/>
    </row>
    <row r="149" spans="1:6" ht="15" customHeight="1" x14ac:dyDescent="0.2">
      <c r="A149" s="20" t="s">
        <v>762</v>
      </c>
      <c r="B149" s="21">
        <v>86</v>
      </c>
      <c r="C149" s="21">
        <v>749</v>
      </c>
      <c r="D149" s="21" t="s">
        <v>763</v>
      </c>
      <c r="E149" s="21" t="s">
        <v>764</v>
      </c>
      <c r="F149" s="19"/>
    </row>
    <row r="150" spans="1:6" x14ac:dyDescent="0.2">
      <c r="A150" s="26" t="s">
        <v>765</v>
      </c>
      <c r="B150" s="25"/>
      <c r="C150" s="25"/>
      <c r="D150" s="25"/>
      <c r="E150" s="25"/>
      <c r="F150" s="19"/>
    </row>
    <row r="151" spans="1:6" x14ac:dyDescent="0.2">
      <c r="A151" s="18" t="s">
        <v>766</v>
      </c>
      <c r="B151" s="19">
        <v>87</v>
      </c>
      <c r="C151" s="19" t="s">
        <v>767</v>
      </c>
      <c r="D151" s="19" t="s">
        <v>768</v>
      </c>
      <c r="E151" s="19" t="s">
        <v>769</v>
      </c>
      <c r="F151" s="19"/>
    </row>
    <row r="152" spans="1:6" ht="25.5" x14ac:dyDescent="0.2">
      <c r="A152" s="18" t="s">
        <v>770</v>
      </c>
      <c r="B152" s="19">
        <v>88</v>
      </c>
      <c r="C152" s="19" t="s">
        <v>771</v>
      </c>
      <c r="D152" s="19" t="s">
        <v>118</v>
      </c>
      <c r="E152" s="19" t="s">
        <v>117</v>
      </c>
      <c r="F152" s="19"/>
    </row>
    <row r="153" spans="1:6" x14ac:dyDescent="0.2">
      <c r="A153" s="18" t="s">
        <v>772</v>
      </c>
      <c r="B153" s="19">
        <v>89</v>
      </c>
      <c r="C153" s="19" t="s">
        <v>773</v>
      </c>
      <c r="D153" s="19" t="s">
        <v>774</v>
      </c>
      <c r="E153" s="19" t="s">
        <v>775</v>
      </c>
      <c r="F153" s="19"/>
    </row>
    <row r="154" spans="1:6" ht="15" customHeight="1" x14ac:dyDescent="0.2">
      <c r="A154" s="20" t="s">
        <v>776</v>
      </c>
      <c r="B154" s="21">
        <v>90</v>
      </c>
      <c r="C154" s="21">
        <v>768</v>
      </c>
      <c r="D154" s="21" t="s">
        <v>777</v>
      </c>
      <c r="E154" s="21" t="s">
        <v>778</v>
      </c>
      <c r="F154" s="19"/>
    </row>
    <row r="155" spans="1:6" x14ac:dyDescent="0.2">
      <c r="A155" s="26" t="s">
        <v>779</v>
      </c>
      <c r="B155" s="25"/>
      <c r="C155" s="25"/>
      <c r="D155" s="25"/>
      <c r="E155" s="25"/>
      <c r="F155" s="19"/>
    </row>
    <row r="156" spans="1:6" x14ac:dyDescent="0.2">
      <c r="A156" s="20" t="s">
        <v>780</v>
      </c>
      <c r="B156" s="21">
        <v>91</v>
      </c>
      <c r="C156" s="21" t="s">
        <v>781</v>
      </c>
      <c r="D156" s="21" t="s">
        <v>782</v>
      </c>
      <c r="E156" s="21" t="s">
        <v>783</v>
      </c>
      <c r="F156" s="19"/>
    </row>
    <row r="157" spans="1:6" x14ac:dyDescent="0.2">
      <c r="A157" s="26" t="s">
        <v>784</v>
      </c>
      <c r="B157" s="25"/>
      <c r="C157" s="25"/>
      <c r="D157" s="25"/>
      <c r="E157" s="25"/>
      <c r="F157" s="19"/>
    </row>
    <row r="158" spans="1:6" x14ac:dyDescent="0.2">
      <c r="A158" s="18" t="s">
        <v>785</v>
      </c>
      <c r="B158" s="19">
        <v>92</v>
      </c>
      <c r="C158" s="19">
        <v>311</v>
      </c>
      <c r="D158" s="19" t="s">
        <v>786</v>
      </c>
      <c r="E158" s="19" t="s">
        <v>787</v>
      </c>
      <c r="F158" s="19"/>
    </row>
    <row r="159" spans="1:6" ht="67.5" customHeight="1" x14ac:dyDescent="0.2">
      <c r="A159" s="19"/>
      <c r="B159" s="19">
        <v>93</v>
      </c>
      <c r="C159" s="19" t="s">
        <v>788</v>
      </c>
      <c r="D159" s="19" t="s">
        <v>789</v>
      </c>
      <c r="E159" s="19" t="s">
        <v>790</v>
      </c>
      <c r="F159" s="19"/>
    </row>
    <row r="160" spans="1:6" ht="15" customHeight="1" x14ac:dyDescent="0.2">
      <c r="A160" s="20" t="s">
        <v>791</v>
      </c>
      <c r="B160" s="21">
        <v>94</v>
      </c>
      <c r="C160" s="21">
        <v>750</v>
      </c>
      <c r="D160" s="21" t="s">
        <v>792</v>
      </c>
      <c r="E160" s="21" t="s">
        <v>793</v>
      </c>
      <c r="F160" s="19"/>
    </row>
    <row r="161" spans="1:6" x14ac:dyDescent="0.2">
      <c r="A161" s="27"/>
      <c r="B161" s="23"/>
      <c r="C161" s="23"/>
      <c r="D161" s="23"/>
      <c r="E161" s="23"/>
      <c r="F161" s="19"/>
    </row>
    <row r="162" spans="1:6" ht="114.75" customHeight="1" x14ac:dyDescent="0.2">
      <c r="A162" s="26" t="s">
        <v>794</v>
      </c>
      <c r="B162" s="25"/>
      <c r="C162" s="25"/>
      <c r="D162" s="25"/>
      <c r="E162" s="25"/>
      <c r="F162" s="19"/>
    </row>
    <row r="163" spans="1:6" ht="25.5" x14ac:dyDescent="0.2">
      <c r="A163" s="18" t="s">
        <v>795</v>
      </c>
      <c r="B163" s="19">
        <v>95</v>
      </c>
      <c r="C163" s="19" t="s">
        <v>796</v>
      </c>
      <c r="D163" s="19" t="s">
        <v>797</v>
      </c>
      <c r="E163" s="19" t="s">
        <v>798</v>
      </c>
      <c r="F163" s="19"/>
    </row>
    <row r="164" spans="1:6" ht="25.5" x14ac:dyDescent="0.2">
      <c r="A164" s="18" t="s">
        <v>799</v>
      </c>
      <c r="B164" s="19">
        <v>96</v>
      </c>
      <c r="C164" s="19" t="s">
        <v>800</v>
      </c>
      <c r="D164" s="19" t="s">
        <v>801</v>
      </c>
      <c r="E164" s="19" t="s">
        <v>802</v>
      </c>
      <c r="F164" s="19"/>
    </row>
    <row r="165" spans="1:6" x14ac:dyDescent="0.2">
      <c r="A165" s="18" t="s">
        <v>803</v>
      </c>
      <c r="B165" s="19">
        <v>97</v>
      </c>
      <c r="C165" s="19" t="s">
        <v>804</v>
      </c>
      <c r="D165" s="19" t="s">
        <v>805</v>
      </c>
      <c r="E165" s="19" t="s">
        <v>806</v>
      </c>
      <c r="F165" s="19"/>
    </row>
    <row r="166" spans="1:6" x14ac:dyDescent="0.2">
      <c r="A166" s="20" t="s">
        <v>807</v>
      </c>
      <c r="B166" s="21">
        <v>98</v>
      </c>
      <c r="C166" s="21">
        <v>734</v>
      </c>
      <c r="D166" s="21" t="s">
        <v>808</v>
      </c>
      <c r="E166" s="21" t="s">
        <v>809</v>
      </c>
      <c r="F166" s="19"/>
    </row>
    <row r="167" spans="1:6" x14ac:dyDescent="0.2">
      <c r="A167" s="27"/>
      <c r="B167" s="23"/>
      <c r="C167" s="23"/>
      <c r="D167" s="23"/>
      <c r="E167" s="23"/>
      <c r="F167" s="19"/>
    </row>
    <row r="168" spans="1:6" x14ac:dyDescent="0.2">
      <c r="A168" s="26" t="s">
        <v>810</v>
      </c>
      <c r="B168" s="25"/>
      <c r="C168" s="25"/>
      <c r="D168" s="25"/>
      <c r="E168" s="25"/>
      <c r="F168" s="19"/>
    </row>
    <row r="169" spans="1:6" ht="15" customHeight="1" x14ac:dyDescent="0.2">
      <c r="A169" s="20" t="s">
        <v>811</v>
      </c>
      <c r="B169" s="21">
        <v>99</v>
      </c>
      <c r="C169" s="21" t="s">
        <v>812</v>
      </c>
      <c r="D169" s="21" t="s">
        <v>813</v>
      </c>
      <c r="E169" s="21" t="s">
        <v>814</v>
      </c>
      <c r="F169" s="19"/>
    </row>
    <row r="170" spans="1:6" ht="52.5" customHeight="1" x14ac:dyDescent="0.2">
      <c r="A170" s="26" t="s">
        <v>815</v>
      </c>
      <c r="B170" s="25"/>
      <c r="C170" s="25"/>
      <c r="D170" s="25"/>
      <c r="E170" s="25"/>
      <c r="F170" s="19"/>
    </row>
    <row r="171" spans="1:6" x14ac:dyDescent="0.2">
      <c r="A171" s="18" t="s">
        <v>816</v>
      </c>
      <c r="B171" s="19">
        <v>100</v>
      </c>
      <c r="C171" s="19" t="s">
        <v>817</v>
      </c>
      <c r="D171" s="19" t="s">
        <v>818</v>
      </c>
      <c r="E171" s="19" t="s">
        <v>819</v>
      </c>
      <c r="F171" s="19"/>
    </row>
    <row r="172" spans="1:6" ht="15" customHeight="1" x14ac:dyDescent="0.2">
      <c r="A172" s="20" t="s">
        <v>820</v>
      </c>
      <c r="B172" s="21">
        <v>101</v>
      </c>
      <c r="C172" s="21">
        <v>779</v>
      </c>
      <c r="D172" s="21" t="s">
        <v>821</v>
      </c>
      <c r="E172" s="21" t="s">
        <v>822</v>
      </c>
      <c r="F172" s="19"/>
    </row>
    <row r="173" spans="1:6" x14ac:dyDescent="0.2">
      <c r="A173" s="26" t="s">
        <v>823</v>
      </c>
      <c r="B173" s="25"/>
      <c r="C173" s="25"/>
      <c r="D173" s="25"/>
      <c r="E173" s="25"/>
      <c r="F173" s="19"/>
    </row>
    <row r="174" spans="1:6" x14ac:dyDescent="0.2">
      <c r="A174" s="20" t="s">
        <v>824</v>
      </c>
      <c r="B174" s="21">
        <v>102</v>
      </c>
      <c r="C174" s="21">
        <v>552</v>
      </c>
      <c r="D174" s="21" t="s">
        <v>825</v>
      </c>
      <c r="E174" s="21" t="s">
        <v>826</v>
      </c>
      <c r="F174" s="19"/>
    </row>
    <row r="175" spans="1:6" x14ac:dyDescent="0.2">
      <c r="A175" s="27"/>
      <c r="B175" s="23"/>
      <c r="C175" s="23"/>
      <c r="D175" s="23"/>
      <c r="E175" s="23"/>
      <c r="F175" s="19"/>
    </row>
    <row r="176" spans="1:6" x14ac:dyDescent="0.2">
      <c r="A176" s="26" t="s">
        <v>827</v>
      </c>
      <c r="B176" s="25"/>
      <c r="C176" s="25"/>
      <c r="D176" s="25"/>
      <c r="E176" s="25"/>
      <c r="F176" s="19"/>
    </row>
    <row r="177" spans="1:6" ht="25.5" x14ac:dyDescent="0.2">
      <c r="A177" s="18" t="s">
        <v>828</v>
      </c>
      <c r="B177" s="19">
        <v>103</v>
      </c>
      <c r="C177" s="19" t="s">
        <v>829</v>
      </c>
      <c r="D177" s="19" t="s">
        <v>825</v>
      </c>
      <c r="E177" s="19" t="s">
        <v>830</v>
      </c>
      <c r="F177" s="19"/>
    </row>
    <row r="178" spans="1:6" x14ac:dyDescent="0.2">
      <c r="A178" s="20" t="s">
        <v>831</v>
      </c>
      <c r="B178" s="21">
        <v>104</v>
      </c>
      <c r="C178" s="21" t="s">
        <v>57</v>
      </c>
      <c r="D178" s="21" t="s">
        <v>832</v>
      </c>
      <c r="E178" s="21" t="s">
        <v>833</v>
      </c>
      <c r="F178" s="19"/>
    </row>
    <row r="179" spans="1:6" x14ac:dyDescent="0.2">
      <c r="A179" s="27"/>
      <c r="B179" s="23"/>
      <c r="C179" s="23"/>
      <c r="D179" s="23"/>
      <c r="E179" s="23"/>
      <c r="F179" s="19"/>
    </row>
    <row r="180" spans="1:6" x14ac:dyDescent="0.2">
      <c r="A180" s="26" t="s">
        <v>834</v>
      </c>
      <c r="B180" s="25"/>
      <c r="C180" s="25"/>
      <c r="D180" s="25"/>
      <c r="E180" s="25"/>
      <c r="F180" s="19"/>
    </row>
    <row r="181" spans="1:6" ht="25.5" x14ac:dyDescent="0.2">
      <c r="A181" s="18" t="s">
        <v>835</v>
      </c>
      <c r="B181" s="19">
        <v>105</v>
      </c>
      <c r="C181" s="19">
        <v>422</v>
      </c>
      <c r="D181" s="19" t="s">
        <v>122</v>
      </c>
      <c r="E181" s="19" t="s">
        <v>121</v>
      </c>
      <c r="F181" s="19"/>
    </row>
    <row r="182" spans="1:6" ht="25.5" x14ac:dyDescent="0.2">
      <c r="A182" s="18" t="s">
        <v>836</v>
      </c>
      <c r="B182" s="19">
        <v>106</v>
      </c>
      <c r="C182" s="19">
        <v>649</v>
      </c>
      <c r="D182" s="19" t="s">
        <v>837</v>
      </c>
      <c r="E182" s="19" t="s">
        <v>838</v>
      </c>
      <c r="F182" s="19"/>
    </row>
    <row r="183" spans="1:6" ht="99.75" customHeight="1" x14ac:dyDescent="0.2">
      <c r="A183" s="18" t="s">
        <v>839</v>
      </c>
      <c r="B183" s="19">
        <v>107</v>
      </c>
      <c r="C183" s="19" t="s">
        <v>341</v>
      </c>
      <c r="D183" s="19" t="s">
        <v>41</v>
      </c>
      <c r="E183" s="19" t="s">
        <v>40</v>
      </c>
      <c r="F183" s="19"/>
    </row>
    <row r="184" spans="1:6" x14ac:dyDescent="0.2">
      <c r="A184" s="20" t="s">
        <v>840</v>
      </c>
      <c r="B184" s="21">
        <v>108</v>
      </c>
      <c r="C184" s="21">
        <v>678</v>
      </c>
      <c r="D184" s="21" t="s">
        <v>841</v>
      </c>
      <c r="E184" s="21" t="s">
        <v>842</v>
      </c>
      <c r="F184" s="19"/>
    </row>
    <row r="185" spans="1:6" x14ac:dyDescent="0.2">
      <c r="A185" s="27"/>
      <c r="B185" s="23"/>
      <c r="C185" s="23"/>
      <c r="D185" s="23"/>
      <c r="E185" s="23"/>
      <c r="F185" s="19"/>
    </row>
    <row r="186" spans="1:6" x14ac:dyDescent="0.2">
      <c r="A186" s="26" t="s">
        <v>843</v>
      </c>
      <c r="B186" s="25"/>
      <c r="C186" s="25"/>
      <c r="D186" s="25"/>
      <c r="E186" s="25"/>
      <c r="F186" s="19"/>
    </row>
    <row r="187" spans="1:6" x14ac:dyDescent="0.2">
      <c r="A187" s="18" t="s">
        <v>844</v>
      </c>
      <c r="B187" s="19">
        <v>109</v>
      </c>
      <c r="C187" s="19" t="s">
        <v>845</v>
      </c>
      <c r="D187" s="19" t="s">
        <v>846</v>
      </c>
      <c r="E187" s="19" t="s">
        <v>41</v>
      </c>
      <c r="F187" s="19"/>
    </row>
    <row r="188" spans="1:6" ht="25.5" x14ac:dyDescent="0.2">
      <c r="A188" s="18" t="s">
        <v>847</v>
      </c>
      <c r="B188" s="19">
        <v>110</v>
      </c>
      <c r="C188" s="19">
        <v>748</v>
      </c>
      <c r="D188" s="19" t="s">
        <v>24</v>
      </c>
      <c r="E188" s="19" t="s">
        <v>23</v>
      </c>
      <c r="F188" s="19"/>
    </row>
    <row r="189" spans="1:6" x14ac:dyDescent="0.2">
      <c r="A189" s="20" t="s">
        <v>848</v>
      </c>
      <c r="B189" s="21">
        <v>111</v>
      </c>
      <c r="C189" s="21">
        <v>668</v>
      </c>
      <c r="D189" s="21" t="s">
        <v>849</v>
      </c>
      <c r="E189" s="21" t="s">
        <v>850</v>
      </c>
      <c r="F189" s="19"/>
    </row>
    <row r="190" spans="1:6" x14ac:dyDescent="0.2">
      <c r="A190" s="27"/>
      <c r="B190" s="23"/>
      <c r="C190" s="23"/>
      <c r="D190" s="23"/>
      <c r="E190" s="23"/>
      <c r="F190" s="19"/>
    </row>
    <row r="191" spans="1:6" x14ac:dyDescent="0.2">
      <c r="A191" s="26" t="s">
        <v>851</v>
      </c>
      <c r="B191" s="25"/>
      <c r="C191" s="25"/>
      <c r="D191" s="25"/>
      <c r="E191" s="25"/>
      <c r="F191" s="19"/>
    </row>
    <row r="192" spans="1:6" x14ac:dyDescent="0.2">
      <c r="A192" s="20" t="s">
        <v>852</v>
      </c>
      <c r="B192" s="21">
        <v>112</v>
      </c>
      <c r="C192" s="21" t="s">
        <v>853</v>
      </c>
      <c r="D192" s="21" t="s">
        <v>854</v>
      </c>
      <c r="E192" s="21" t="s">
        <v>855</v>
      </c>
      <c r="F192" s="19"/>
    </row>
    <row r="193" spans="1:6" x14ac:dyDescent="0.2">
      <c r="A193" s="26"/>
      <c r="B193" s="25"/>
      <c r="C193" s="25"/>
      <c r="D193" s="25"/>
      <c r="E193" s="25"/>
      <c r="F193" s="19"/>
    </row>
    <row r="194" spans="1:6" x14ac:dyDescent="0.2">
      <c r="A194" s="18" t="s">
        <v>856</v>
      </c>
      <c r="B194" s="19">
        <v>113</v>
      </c>
      <c r="C194" s="19" t="s">
        <v>857</v>
      </c>
      <c r="D194" s="19" t="s">
        <v>858</v>
      </c>
      <c r="E194" s="19" t="s">
        <v>859</v>
      </c>
      <c r="F194" s="19"/>
    </row>
    <row r="195" spans="1:6" ht="34.5" customHeight="1" x14ac:dyDescent="0.2">
      <c r="A195" s="18" t="s">
        <v>860</v>
      </c>
      <c r="B195" s="19">
        <v>114</v>
      </c>
      <c r="C195" s="19" t="s">
        <v>861</v>
      </c>
      <c r="D195" s="19" t="s">
        <v>862</v>
      </c>
      <c r="E195" s="19" t="s">
        <v>863</v>
      </c>
      <c r="F195" s="19"/>
    </row>
    <row r="196" spans="1:6" x14ac:dyDescent="0.2">
      <c r="A196" s="18" t="s">
        <v>864</v>
      </c>
      <c r="B196" s="19">
        <v>115</v>
      </c>
      <c r="C196" s="19" t="s">
        <v>865</v>
      </c>
      <c r="D196" s="19" t="s">
        <v>866</v>
      </c>
      <c r="E196" s="19" t="s">
        <v>867</v>
      </c>
      <c r="F196" s="19"/>
    </row>
    <row r="197" spans="1:6" x14ac:dyDescent="0.2">
      <c r="A197" s="20" t="s">
        <v>868</v>
      </c>
      <c r="B197" s="21">
        <v>116</v>
      </c>
      <c r="C197" s="21" t="s">
        <v>869</v>
      </c>
      <c r="D197" s="21" t="s">
        <v>870</v>
      </c>
      <c r="E197" s="21" t="s">
        <v>871</v>
      </c>
      <c r="F197" s="19"/>
    </row>
    <row r="198" spans="1:6" x14ac:dyDescent="0.2">
      <c r="A198" s="26" t="s">
        <v>872</v>
      </c>
      <c r="B198" s="25"/>
      <c r="C198" s="25"/>
      <c r="D198" s="25"/>
      <c r="E198" s="25"/>
      <c r="F198" s="19"/>
    </row>
    <row r="199" spans="1:6" ht="25.5" x14ac:dyDescent="0.2">
      <c r="A199" s="18" t="s">
        <v>873</v>
      </c>
      <c r="B199" s="19">
        <v>117</v>
      </c>
      <c r="C199" s="19" t="s">
        <v>874</v>
      </c>
      <c r="D199" s="19" t="s">
        <v>875</v>
      </c>
      <c r="E199" s="19" t="s">
        <v>876</v>
      </c>
      <c r="F199" s="19"/>
    </row>
    <row r="200" spans="1:6" ht="38.25" customHeight="1" x14ac:dyDescent="0.2">
      <c r="A200" s="18" t="s">
        <v>877</v>
      </c>
      <c r="B200" s="19">
        <v>118</v>
      </c>
      <c r="C200" s="19" t="s">
        <v>878</v>
      </c>
      <c r="D200" s="19" t="s">
        <v>879</v>
      </c>
      <c r="E200" s="19" t="s">
        <v>880</v>
      </c>
      <c r="F200" s="19"/>
    </row>
    <row r="201" spans="1:6" x14ac:dyDescent="0.2">
      <c r="A201" s="18" t="s">
        <v>881</v>
      </c>
      <c r="B201" s="19">
        <v>119</v>
      </c>
      <c r="C201" s="19" t="s">
        <v>882</v>
      </c>
      <c r="D201" s="19" t="s">
        <v>883</v>
      </c>
      <c r="E201" s="19" t="s">
        <v>884</v>
      </c>
      <c r="F201" s="19"/>
    </row>
    <row r="202" spans="1:6" ht="25.5" x14ac:dyDescent="0.2">
      <c r="A202" s="18" t="s">
        <v>885</v>
      </c>
      <c r="B202" s="19">
        <v>120</v>
      </c>
      <c r="C202" s="19" t="s">
        <v>173</v>
      </c>
      <c r="D202" s="19" t="s">
        <v>886</v>
      </c>
      <c r="E202" s="19" t="s">
        <v>887</v>
      </c>
      <c r="F202" s="19"/>
    </row>
    <row r="203" spans="1:6" x14ac:dyDescent="0.2">
      <c r="A203" s="20" t="s">
        <v>888</v>
      </c>
      <c r="B203" s="21">
        <v>121</v>
      </c>
      <c r="C203" s="21" t="s">
        <v>889</v>
      </c>
      <c r="D203" s="21" t="s">
        <v>890</v>
      </c>
      <c r="E203" s="21" t="s">
        <v>871</v>
      </c>
      <c r="F203" s="19"/>
    </row>
    <row r="204" spans="1:6" x14ac:dyDescent="0.2">
      <c r="A204" s="22"/>
      <c r="B204" s="23"/>
      <c r="C204" s="23"/>
      <c r="D204" s="23"/>
      <c r="E204" s="23"/>
      <c r="F204" s="19"/>
    </row>
    <row r="205" spans="1:6" x14ac:dyDescent="0.2">
      <c r="A205" s="26"/>
      <c r="B205" s="25"/>
      <c r="C205" s="25"/>
      <c r="D205" s="25"/>
      <c r="E205" s="25"/>
      <c r="F205" s="19"/>
    </row>
    <row r="206" spans="1:6" ht="69.75" customHeight="1" x14ac:dyDescent="0.2">
      <c r="A206" s="20" t="s">
        <v>891</v>
      </c>
      <c r="B206" s="21">
        <v>122</v>
      </c>
      <c r="C206" s="21">
        <v>762</v>
      </c>
      <c r="D206" s="21" t="s">
        <v>892</v>
      </c>
      <c r="E206" s="21" t="s">
        <v>893</v>
      </c>
      <c r="F206" s="19"/>
    </row>
    <row r="207" spans="1:6" x14ac:dyDescent="0.2">
      <c r="A207" s="26" t="s">
        <v>894</v>
      </c>
      <c r="B207" s="25"/>
      <c r="C207" s="25"/>
      <c r="D207" s="25"/>
      <c r="E207" s="25"/>
      <c r="F207" s="19"/>
    </row>
    <row r="208" spans="1:6" ht="78" customHeight="1" x14ac:dyDescent="0.2">
      <c r="A208" s="18" t="s">
        <v>895</v>
      </c>
      <c r="B208" s="19">
        <v>123</v>
      </c>
      <c r="C208" s="19" t="s">
        <v>896</v>
      </c>
      <c r="D208" s="19" t="s">
        <v>897</v>
      </c>
      <c r="E208" s="19" t="s">
        <v>898</v>
      </c>
      <c r="F208" s="19"/>
    </row>
    <row r="209" spans="1:6" ht="25.5" x14ac:dyDescent="0.2">
      <c r="A209" s="18" t="s">
        <v>899</v>
      </c>
      <c r="B209" s="19">
        <v>124</v>
      </c>
      <c r="C209" s="19" t="s">
        <v>900</v>
      </c>
      <c r="D209" s="19" t="s">
        <v>901</v>
      </c>
      <c r="E209" s="19" t="s">
        <v>902</v>
      </c>
      <c r="F209" s="19"/>
    </row>
    <row r="210" spans="1:6" x14ac:dyDescent="0.2">
      <c r="A210" s="20" t="s">
        <v>903</v>
      </c>
      <c r="B210" s="21">
        <v>125</v>
      </c>
      <c r="C210" s="21" t="s">
        <v>904</v>
      </c>
      <c r="D210" s="21" t="s">
        <v>905</v>
      </c>
      <c r="E210" s="21" t="s">
        <v>775</v>
      </c>
      <c r="F210" s="19"/>
    </row>
    <row r="211" spans="1:6" x14ac:dyDescent="0.2">
      <c r="A211" s="22"/>
      <c r="B211" s="23"/>
      <c r="C211" s="23"/>
      <c r="D211" s="23"/>
      <c r="E211" s="23"/>
      <c r="F211" s="19"/>
    </row>
    <row r="212" spans="1:6" x14ac:dyDescent="0.2">
      <c r="A212" s="26"/>
      <c r="B212" s="25"/>
      <c r="C212" s="25"/>
      <c r="D212" s="25"/>
      <c r="E212" s="25"/>
      <c r="F212" s="19"/>
    </row>
    <row r="213" spans="1:6" ht="25.5" x14ac:dyDescent="0.2">
      <c r="A213" s="18" t="s">
        <v>906</v>
      </c>
      <c r="B213" s="19">
        <v>126</v>
      </c>
      <c r="C213" s="19" t="s">
        <v>907</v>
      </c>
      <c r="D213" s="19" t="s">
        <v>908</v>
      </c>
      <c r="E213" s="19" t="s">
        <v>909</v>
      </c>
      <c r="F213" s="19"/>
    </row>
    <row r="214" spans="1:6" ht="15" customHeight="1" x14ac:dyDescent="0.2">
      <c r="A214" s="20" t="s">
        <v>910</v>
      </c>
      <c r="B214" s="21">
        <v>127</v>
      </c>
      <c r="C214" s="21">
        <v>778</v>
      </c>
      <c r="D214" s="21" t="s">
        <v>908</v>
      </c>
      <c r="E214" s="21" t="s">
        <v>911</v>
      </c>
      <c r="F214" s="19"/>
    </row>
    <row r="215" spans="1:6" ht="76.5" customHeight="1" x14ac:dyDescent="0.2">
      <c r="A215" s="26" t="s">
        <v>912</v>
      </c>
      <c r="B215" s="25"/>
      <c r="C215" s="25"/>
      <c r="D215" s="25"/>
      <c r="E215" s="25"/>
      <c r="F215" s="19"/>
    </row>
    <row r="216" spans="1:6" ht="25.5" x14ac:dyDescent="0.2">
      <c r="A216" s="18" t="s">
        <v>913</v>
      </c>
      <c r="B216" s="19">
        <v>128</v>
      </c>
      <c r="C216" s="19">
        <v>250</v>
      </c>
      <c r="D216" s="19" t="s">
        <v>914</v>
      </c>
      <c r="E216" s="19" t="s">
        <v>915</v>
      </c>
      <c r="F216" s="19"/>
    </row>
    <row r="217" spans="1:6" ht="15" customHeight="1" x14ac:dyDescent="0.2">
      <c r="A217" s="20" t="s">
        <v>916</v>
      </c>
      <c r="B217" s="21">
        <v>129</v>
      </c>
      <c r="C217" s="21">
        <v>764</v>
      </c>
      <c r="D217" s="21" t="s">
        <v>917</v>
      </c>
      <c r="E217" s="21" t="s">
        <v>918</v>
      </c>
      <c r="F217" s="19"/>
    </row>
    <row r="218" spans="1:6" x14ac:dyDescent="0.2">
      <c r="A218" s="26" t="s">
        <v>919</v>
      </c>
      <c r="B218" s="25"/>
      <c r="C218" s="25"/>
      <c r="D218" s="25"/>
      <c r="E218" s="25"/>
      <c r="F218" s="19"/>
    </row>
    <row r="219" spans="1:6" x14ac:dyDescent="0.2">
      <c r="A219" s="20" t="s">
        <v>920</v>
      </c>
      <c r="B219" s="21">
        <v>130</v>
      </c>
      <c r="C219" s="21">
        <v>676</v>
      </c>
      <c r="D219" s="21" t="s">
        <v>921</v>
      </c>
      <c r="E219" s="21" t="s">
        <v>922</v>
      </c>
      <c r="F219" s="19"/>
    </row>
    <row r="220" spans="1:6" x14ac:dyDescent="0.2">
      <c r="A220" s="27"/>
      <c r="B220" s="23"/>
      <c r="C220" s="23"/>
      <c r="D220" s="23"/>
      <c r="E220" s="23"/>
      <c r="F220" s="19"/>
    </row>
    <row r="221" spans="1:6" ht="163.5" customHeight="1" x14ac:dyDescent="0.2">
      <c r="A221" s="26" t="s">
        <v>923</v>
      </c>
      <c r="B221" s="25"/>
      <c r="C221" s="25"/>
      <c r="D221" s="25"/>
      <c r="E221" s="25"/>
      <c r="F221" s="19"/>
    </row>
    <row r="222" spans="1:6" x14ac:dyDescent="0.2">
      <c r="A222" s="20" t="s">
        <v>924</v>
      </c>
      <c r="B222" s="21">
        <v>131</v>
      </c>
      <c r="C222" s="21" t="s">
        <v>925</v>
      </c>
      <c r="D222" s="21" t="s">
        <v>926</v>
      </c>
      <c r="E222" s="21" t="s">
        <v>927</v>
      </c>
      <c r="F222" s="19"/>
    </row>
    <row r="223" spans="1:6" x14ac:dyDescent="0.2">
      <c r="A223" s="26" t="s">
        <v>928</v>
      </c>
      <c r="B223" s="25"/>
      <c r="C223" s="25"/>
      <c r="D223" s="25"/>
      <c r="E223" s="25"/>
      <c r="F223" s="19"/>
    </row>
    <row r="224" spans="1:6" ht="15" customHeight="1" x14ac:dyDescent="0.2">
      <c r="A224" s="20" t="s">
        <v>929</v>
      </c>
      <c r="B224" s="21">
        <v>132</v>
      </c>
      <c r="C224" s="21">
        <v>571</v>
      </c>
      <c r="D224" s="21" t="s">
        <v>930</v>
      </c>
      <c r="E224" s="21" t="s">
        <v>931</v>
      </c>
      <c r="F224" s="19"/>
    </row>
    <row r="225" spans="1:6" x14ac:dyDescent="0.2">
      <c r="A225" s="27"/>
      <c r="B225" s="23"/>
      <c r="C225" s="23"/>
      <c r="D225" s="23"/>
      <c r="E225" s="23"/>
      <c r="F225" s="19"/>
    </row>
    <row r="226" spans="1:6" x14ac:dyDescent="0.2">
      <c r="A226" s="26" t="s">
        <v>932</v>
      </c>
      <c r="B226" s="25"/>
      <c r="C226" s="25"/>
      <c r="D226" s="25"/>
      <c r="E226" s="25"/>
      <c r="F226" s="19"/>
    </row>
    <row r="227" spans="1:6" ht="25.5" x14ac:dyDescent="0.2">
      <c r="A227" s="18" t="s">
        <v>933</v>
      </c>
      <c r="B227" s="19">
        <v>133</v>
      </c>
      <c r="C227" s="19" t="s">
        <v>934</v>
      </c>
      <c r="D227" s="19" t="s">
        <v>935</v>
      </c>
      <c r="E227" s="19" t="s">
        <v>936</v>
      </c>
      <c r="F227" s="19"/>
    </row>
    <row r="228" spans="1:6" x14ac:dyDescent="0.2">
      <c r="A228" s="20" t="s">
        <v>937</v>
      </c>
      <c r="B228" s="21">
        <v>134</v>
      </c>
      <c r="C228" s="21" t="s">
        <v>938</v>
      </c>
      <c r="D228" s="21" t="s">
        <v>939</v>
      </c>
      <c r="E228" s="21" t="s">
        <v>940</v>
      </c>
      <c r="F228" s="19"/>
    </row>
    <row r="229" spans="1:6" x14ac:dyDescent="0.2">
      <c r="A229" s="26" t="s">
        <v>941</v>
      </c>
      <c r="B229" s="25"/>
      <c r="C229" s="25"/>
      <c r="D229" s="25"/>
      <c r="E229" s="25"/>
      <c r="F229" s="19"/>
    </row>
    <row r="230" spans="1:6" x14ac:dyDescent="0.2">
      <c r="A230" s="20" t="s">
        <v>942</v>
      </c>
      <c r="B230" s="21">
        <v>135</v>
      </c>
      <c r="C230" s="21" t="s">
        <v>943</v>
      </c>
      <c r="D230" s="21" t="s">
        <v>944</v>
      </c>
      <c r="E230" s="21" t="s">
        <v>945</v>
      </c>
      <c r="F230" s="19"/>
    </row>
    <row r="231" spans="1:6" x14ac:dyDescent="0.2">
      <c r="A231" s="26"/>
      <c r="B231" s="25"/>
      <c r="C231" s="25"/>
      <c r="D231" s="25"/>
      <c r="E231" s="25"/>
      <c r="F231" s="19"/>
    </row>
    <row r="232" spans="1:6" x14ac:dyDescent="0.2">
      <c r="A232" s="20" t="s">
        <v>946</v>
      </c>
      <c r="B232" s="21">
        <v>136</v>
      </c>
      <c r="C232" s="21">
        <v>736</v>
      </c>
      <c r="D232" s="21" t="s">
        <v>947</v>
      </c>
      <c r="E232" s="21" t="s">
        <v>475</v>
      </c>
      <c r="F232" s="19"/>
    </row>
    <row r="233" spans="1:6" x14ac:dyDescent="0.2">
      <c r="A233" s="27"/>
      <c r="B233" s="23"/>
      <c r="C233" s="23"/>
      <c r="D233" s="23"/>
      <c r="E233" s="23"/>
      <c r="F233" s="19"/>
    </row>
    <row r="234" spans="1:6" x14ac:dyDescent="0.2">
      <c r="A234" s="26" t="s">
        <v>948</v>
      </c>
      <c r="B234" s="25"/>
      <c r="C234" s="25"/>
      <c r="D234" s="25"/>
      <c r="E234" s="25"/>
      <c r="F234" s="19"/>
    </row>
    <row r="235" spans="1:6" ht="65.25" customHeight="1" x14ac:dyDescent="0.2">
      <c r="A235" s="18" t="s">
        <v>949</v>
      </c>
      <c r="B235" s="19">
        <v>137</v>
      </c>
      <c r="C235" s="19" t="s">
        <v>950</v>
      </c>
      <c r="D235" s="19" t="s">
        <v>951</v>
      </c>
      <c r="E235" s="19" t="s">
        <v>952</v>
      </c>
      <c r="F235" s="19"/>
    </row>
    <row r="236" spans="1:6" x14ac:dyDescent="0.2">
      <c r="A236" s="20" t="s">
        <v>953</v>
      </c>
      <c r="B236" s="21">
        <v>138</v>
      </c>
      <c r="C236" s="21" t="s">
        <v>954</v>
      </c>
      <c r="D236" s="21" t="s">
        <v>955</v>
      </c>
      <c r="E236" s="21" t="s">
        <v>956</v>
      </c>
      <c r="F236" s="19"/>
    </row>
    <row r="237" spans="1:6" x14ac:dyDescent="0.2">
      <c r="A237" s="22"/>
      <c r="B237" s="23"/>
      <c r="C237" s="23"/>
      <c r="D237" s="23"/>
      <c r="E237" s="23"/>
      <c r="F237" s="19"/>
    </row>
    <row r="238" spans="1:6" x14ac:dyDescent="0.2">
      <c r="A238" s="26"/>
      <c r="B238" s="25"/>
      <c r="C238" s="25"/>
      <c r="D238" s="25"/>
      <c r="E238" s="25"/>
      <c r="F238" s="19"/>
    </row>
    <row r="239" spans="1:6" x14ac:dyDescent="0.2">
      <c r="A239" s="20" t="s">
        <v>957</v>
      </c>
      <c r="B239" s="21">
        <v>139</v>
      </c>
      <c r="C239" s="21" t="s">
        <v>958</v>
      </c>
      <c r="D239" s="21" t="s">
        <v>959</v>
      </c>
      <c r="E239" s="21" t="s">
        <v>960</v>
      </c>
      <c r="F239" s="19"/>
    </row>
    <row r="240" spans="1:6" x14ac:dyDescent="0.2">
      <c r="A240" s="26" t="s">
        <v>961</v>
      </c>
      <c r="B240" s="25"/>
      <c r="C240" s="25"/>
      <c r="D240" s="25"/>
      <c r="E240" s="25"/>
      <c r="F240" s="19"/>
    </row>
    <row r="241" spans="1:6" x14ac:dyDescent="0.2">
      <c r="A241" s="20" t="s">
        <v>962</v>
      </c>
      <c r="B241" s="21">
        <v>140</v>
      </c>
      <c r="C241" s="21">
        <v>619</v>
      </c>
      <c r="D241" s="21" t="s">
        <v>963</v>
      </c>
      <c r="E241" s="21" t="s">
        <v>964</v>
      </c>
      <c r="F241" s="19"/>
    </row>
    <row r="242" spans="1:6" x14ac:dyDescent="0.2">
      <c r="A242" s="27"/>
      <c r="B242" s="23"/>
      <c r="C242" s="23"/>
      <c r="D242" s="23"/>
      <c r="E242" s="23"/>
      <c r="F242" s="19"/>
    </row>
    <row r="243" spans="1:6" x14ac:dyDescent="0.2">
      <c r="A243" s="26" t="s">
        <v>965</v>
      </c>
      <c r="B243" s="25"/>
      <c r="C243" s="25"/>
      <c r="D243" s="25"/>
      <c r="E243" s="25"/>
      <c r="F243" s="19"/>
    </row>
    <row r="244" spans="1:6" ht="25.5" x14ac:dyDescent="0.2">
      <c r="A244" s="18" t="s">
        <v>966</v>
      </c>
      <c r="B244" s="19">
        <v>141</v>
      </c>
      <c r="C244" s="19">
        <v>325</v>
      </c>
      <c r="D244" s="19" t="s">
        <v>967</v>
      </c>
      <c r="E244" s="19" t="s">
        <v>968</v>
      </c>
      <c r="F244" s="19"/>
    </row>
    <row r="245" spans="1:6" x14ac:dyDescent="0.2">
      <c r="A245" s="20" t="s">
        <v>969</v>
      </c>
      <c r="B245" s="21">
        <v>142</v>
      </c>
      <c r="C245" s="21" t="s">
        <v>970</v>
      </c>
      <c r="D245" s="21" t="s">
        <v>971</v>
      </c>
      <c r="E245" s="21" t="s">
        <v>972</v>
      </c>
      <c r="F245" s="19"/>
    </row>
    <row r="246" spans="1:6" x14ac:dyDescent="0.2">
      <c r="A246" s="27"/>
      <c r="B246" s="23"/>
      <c r="C246" s="23"/>
      <c r="D246" s="23"/>
      <c r="E246" s="23"/>
      <c r="F246" s="19"/>
    </row>
    <row r="247" spans="1:6" x14ac:dyDescent="0.2">
      <c r="A247" s="26" t="s">
        <v>973</v>
      </c>
      <c r="B247" s="25"/>
      <c r="C247" s="25"/>
      <c r="D247" s="25"/>
      <c r="E247" s="25"/>
      <c r="F247" s="19"/>
    </row>
    <row r="248" spans="1:6" x14ac:dyDescent="0.2">
      <c r="A248" s="20" t="s">
        <v>973</v>
      </c>
      <c r="B248" s="21">
        <v>143</v>
      </c>
      <c r="C248" s="21" t="s">
        <v>974</v>
      </c>
      <c r="D248" s="21" t="s">
        <v>971</v>
      </c>
      <c r="E248" s="21" t="s">
        <v>975</v>
      </c>
      <c r="F248" s="19"/>
    </row>
    <row r="249" spans="1:6" x14ac:dyDescent="0.2">
      <c r="A249" s="26"/>
      <c r="B249" s="25"/>
      <c r="C249" s="25"/>
      <c r="D249" s="25"/>
      <c r="E249" s="25"/>
      <c r="F249" s="19"/>
    </row>
    <row r="250" spans="1:6" x14ac:dyDescent="0.2">
      <c r="A250" s="20" t="s">
        <v>976</v>
      </c>
      <c r="B250" s="21">
        <v>144</v>
      </c>
      <c r="C250" s="21" t="s">
        <v>977</v>
      </c>
      <c r="D250" s="21" t="s">
        <v>978</v>
      </c>
      <c r="E250" s="21" t="s">
        <v>704</v>
      </c>
      <c r="F250" s="19"/>
    </row>
    <row r="251" spans="1:6" x14ac:dyDescent="0.2">
      <c r="A251" s="27"/>
      <c r="B251" s="23"/>
      <c r="C251" s="23"/>
      <c r="D251" s="23"/>
      <c r="E251" s="23"/>
      <c r="F251" s="19"/>
    </row>
    <row r="252" spans="1:6" x14ac:dyDescent="0.2">
      <c r="A252" s="26" t="s">
        <v>979</v>
      </c>
      <c r="B252" s="25"/>
      <c r="C252" s="25"/>
      <c r="D252" s="25"/>
      <c r="E252" s="25"/>
      <c r="F252" s="25"/>
    </row>
    <row r="253" spans="1:6" x14ac:dyDescent="0.2">
      <c r="A253" s="18" t="s">
        <v>980</v>
      </c>
      <c r="B253" s="19">
        <v>145</v>
      </c>
      <c r="C253" s="19" t="s">
        <v>981</v>
      </c>
      <c r="D253" s="19" t="s">
        <v>201</v>
      </c>
      <c r="E253" s="19" t="s">
        <v>200</v>
      </c>
      <c r="F253" s="19"/>
    </row>
    <row r="254" spans="1:6" x14ac:dyDescent="0.2">
      <c r="A254" s="18" t="s">
        <v>982</v>
      </c>
      <c r="B254" s="19">
        <v>146</v>
      </c>
      <c r="C254" s="19">
        <v>657</v>
      </c>
      <c r="D254" s="19" t="s">
        <v>983</v>
      </c>
      <c r="E254" s="19" t="s">
        <v>984</v>
      </c>
      <c r="F254" s="19"/>
    </row>
    <row r="255" spans="1:6" x14ac:dyDescent="0.2">
      <c r="A255" s="20" t="s">
        <v>985</v>
      </c>
      <c r="B255" s="47">
        <v>147</v>
      </c>
      <c r="C255" s="47" t="s">
        <v>986</v>
      </c>
      <c r="D255" s="47" t="s">
        <v>987</v>
      </c>
      <c r="E255" s="47" t="s">
        <v>988</v>
      </c>
      <c r="F255" s="47"/>
    </row>
    <row r="256" spans="1:6" x14ac:dyDescent="0.2">
      <c r="A256" s="27"/>
      <c r="B256" s="48"/>
      <c r="C256" s="48"/>
      <c r="D256" s="48"/>
      <c r="E256" s="48"/>
      <c r="F256" s="48"/>
    </row>
    <row r="257" spans="1:6" x14ac:dyDescent="0.2">
      <c r="A257" s="26" t="s">
        <v>989</v>
      </c>
      <c r="B257" s="49"/>
      <c r="C257" s="49"/>
      <c r="D257" s="49"/>
      <c r="E257" s="49"/>
      <c r="F257" s="49"/>
    </row>
    <row r="258" spans="1:6" ht="76.5" customHeight="1" x14ac:dyDescent="0.2">
      <c r="A258" s="18" t="s">
        <v>990</v>
      </c>
      <c r="B258" s="19">
        <v>148</v>
      </c>
      <c r="C258" s="19">
        <v>578</v>
      </c>
      <c r="D258" s="19" t="s">
        <v>262</v>
      </c>
      <c r="E258" s="19" t="s">
        <v>261</v>
      </c>
      <c r="F258" s="19"/>
    </row>
    <row r="259" spans="1:6" x14ac:dyDescent="0.2">
      <c r="A259" s="18" t="s">
        <v>991</v>
      </c>
      <c r="B259" s="19">
        <v>149</v>
      </c>
      <c r="C259" s="19" t="s">
        <v>992</v>
      </c>
      <c r="D259" s="19" t="s">
        <v>993</v>
      </c>
      <c r="E259" s="19" t="s">
        <v>704</v>
      </c>
      <c r="F259" s="19"/>
    </row>
    <row r="260" spans="1:6" x14ac:dyDescent="0.2">
      <c r="A260" s="20" t="s">
        <v>994</v>
      </c>
      <c r="B260" s="47">
        <v>150</v>
      </c>
      <c r="C260" s="47">
        <v>711</v>
      </c>
      <c r="D260" s="47" t="s">
        <v>995</v>
      </c>
      <c r="E260" s="47" t="s">
        <v>996</v>
      </c>
      <c r="F260" s="47"/>
    </row>
    <row r="261" spans="1:6" x14ac:dyDescent="0.2">
      <c r="A261" s="27"/>
      <c r="B261" s="48"/>
      <c r="C261" s="48"/>
      <c r="D261" s="48"/>
      <c r="E261" s="48"/>
      <c r="F261" s="48"/>
    </row>
    <row r="262" spans="1:6" x14ac:dyDescent="0.2">
      <c r="A262" s="26" t="s">
        <v>997</v>
      </c>
      <c r="B262" s="49"/>
      <c r="C262" s="49"/>
      <c r="D262" s="49"/>
      <c r="E262" s="49"/>
      <c r="F262" s="49"/>
    </row>
    <row r="263" spans="1:6" ht="25.5" x14ac:dyDescent="0.2">
      <c r="A263" s="18" t="s">
        <v>998</v>
      </c>
      <c r="B263" s="19">
        <v>151</v>
      </c>
      <c r="C263" s="19">
        <v>597</v>
      </c>
      <c r="D263" s="19" t="s">
        <v>283</v>
      </c>
      <c r="E263" s="19" t="s">
        <v>999</v>
      </c>
      <c r="F263" s="19"/>
    </row>
    <row r="264" spans="1:6" x14ac:dyDescent="0.2">
      <c r="A264" s="20" t="s">
        <v>1000</v>
      </c>
      <c r="B264" s="47">
        <v>152</v>
      </c>
      <c r="C264" s="47">
        <v>407</v>
      </c>
      <c r="D264" s="47" t="s">
        <v>283</v>
      </c>
      <c r="E264" s="47" t="s">
        <v>1001</v>
      </c>
      <c r="F264" s="47"/>
    </row>
    <row r="265" spans="1:6" x14ac:dyDescent="0.2">
      <c r="A265" s="22" t="s">
        <v>1002</v>
      </c>
      <c r="B265" s="48"/>
      <c r="C265" s="48"/>
      <c r="D265" s="48"/>
      <c r="E265" s="48"/>
      <c r="F265" s="48"/>
    </row>
    <row r="266" spans="1:6" x14ac:dyDescent="0.2">
      <c r="A266" s="24"/>
      <c r="B266" s="49"/>
      <c r="C266" s="49"/>
      <c r="D266" s="49"/>
      <c r="E266" s="49"/>
      <c r="F266" s="49"/>
    </row>
    <row r="267" spans="1:6" x14ac:dyDescent="0.2">
      <c r="A267" s="20" t="s">
        <v>1003</v>
      </c>
      <c r="B267" s="47">
        <v>153</v>
      </c>
      <c r="C267" s="47">
        <v>443</v>
      </c>
      <c r="D267" s="47" t="s">
        <v>1004</v>
      </c>
      <c r="E267" s="47" t="s">
        <v>1005</v>
      </c>
      <c r="F267" s="47"/>
    </row>
    <row r="268" spans="1:6" x14ac:dyDescent="0.2">
      <c r="A268" s="27"/>
      <c r="B268" s="48"/>
      <c r="C268" s="48"/>
      <c r="D268" s="48"/>
      <c r="E268" s="48"/>
      <c r="F268" s="48"/>
    </row>
    <row r="269" spans="1:6" x14ac:dyDescent="0.2">
      <c r="A269" s="26" t="s">
        <v>1006</v>
      </c>
      <c r="B269" s="49"/>
      <c r="C269" s="49"/>
      <c r="D269" s="49"/>
      <c r="E269" s="49"/>
      <c r="F269" s="49"/>
    </row>
    <row r="270" spans="1:6" ht="25.5" x14ac:dyDescent="0.2">
      <c r="A270" s="18" t="s">
        <v>1007</v>
      </c>
      <c r="B270" s="19">
        <v>154</v>
      </c>
      <c r="C270" s="19" t="s">
        <v>1008</v>
      </c>
      <c r="D270" s="19" t="s">
        <v>1009</v>
      </c>
      <c r="E270" s="19" t="s">
        <v>1010</v>
      </c>
      <c r="F270" s="19"/>
    </row>
    <row r="271" spans="1:6" ht="25.5" x14ac:dyDescent="0.2">
      <c r="A271" s="19"/>
      <c r="B271" s="19">
        <v>155</v>
      </c>
      <c r="C271" s="19">
        <v>787</v>
      </c>
      <c r="D271" s="19" t="s">
        <v>304</v>
      </c>
      <c r="E271" s="19" t="s">
        <v>1011</v>
      </c>
      <c r="F271" s="19"/>
    </row>
    <row r="272" spans="1:6" x14ac:dyDescent="0.2">
      <c r="A272" s="20" t="s">
        <v>1012</v>
      </c>
      <c r="B272" s="47">
        <v>156</v>
      </c>
      <c r="C272" s="47">
        <v>612</v>
      </c>
      <c r="D272" s="47" t="s">
        <v>304</v>
      </c>
      <c r="E272" s="47" t="s">
        <v>1013</v>
      </c>
      <c r="F272" s="47"/>
    </row>
    <row r="273" spans="1:6" x14ac:dyDescent="0.2">
      <c r="A273" s="27"/>
      <c r="B273" s="48"/>
      <c r="C273" s="48"/>
      <c r="D273" s="48"/>
      <c r="E273" s="48"/>
      <c r="F273" s="48"/>
    </row>
    <row r="274" spans="1:6" x14ac:dyDescent="0.2">
      <c r="A274" s="26" t="s">
        <v>1014</v>
      </c>
      <c r="B274" s="49"/>
      <c r="C274" s="49"/>
      <c r="D274" s="49"/>
      <c r="E274" s="49"/>
      <c r="F274" s="49"/>
    </row>
    <row r="275" spans="1:6" x14ac:dyDescent="0.2">
      <c r="A275" s="19"/>
      <c r="B275" s="19">
        <v>157</v>
      </c>
      <c r="C275" s="19">
        <v>786</v>
      </c>
      <c r="D275" s="19" t="s">
        <v>304</v>
      </c>
      <c r="E275" s="19" t="s">
        <v>1015</v>
      </c>
      <c r="F275" s="19"/>
    </row>
    <row r="276" spans="1:6" x14ac:dyDescent="0.2">
      <c r="A276" s="20" t="s">
        <v>1016</v>
      </c>
      <c r="B276" s="47">
        <v>158</v>
      </c>
      <c r="C276" s="47">
        <v>445</v>
      </c>
      <c r="D276" s="47" t="s">
        <v>1017</v>
      </c>
      <c r="E276" s="47" t="s">
        <v>1018</v>
      </c>
      <c r="F276" s="47"/>
    </row>
    <row r="277" spans="1:6" x14ac:dyDescent="0.2">
      <c r="A277" s="27"/>
      <c r="B277" s="48"/>
      <c r="C277" s="48"/>
      <c r="D277" s="48"/>
      <c r="E277" s="48"/>
      <c r="F277" s="48"/>
    </row>
    <row r="278" spans="1:6" x14ac:dyDescent="0.2">
      <c r="A278" s="26" t="s">
        <v>1019</v>
      </c>
      <c r="B278" s="49"/>
      <c r="C278" s="49"/>
      <c r="D278" s="49"/>
      <c r="E278" s="49"/>
      <c r="F278" s="49"/>
    </row>
    <row r="279" spans="1:6" x14ac:dyDescent="0.2">
      <c r="A279" s="18" t="s">
        <v>1020</v>
      </c>
      <c r="B279" s="19">
        <v>159</v>
      </c>
      <c r="C279" s="19" t="s">
        <v>1021</v>
      </c>
      <c r="D279" s="19" t="s">
        <v>1022</v>
      </c>
      <c r="E279" s="19" t="s">
        <v>1023</v>
      </c>
      <c r="F279" s="19"/>
    </row>
    <row r="280" spans="1:6" x14ac:dyDescent="0.2">
      <c r="A280" s="50" t="s">
        <v>1024</v>
      </c>
      <c r="B280" s="47">
        <v>160</v>
      </c>
      <c r="C280" s="47" t="s">
        <v>1025</v>
      </c>
      <c r="D280" s="47" t="s">
        <v>1026</v>
      </c>
      <c r="E280" s="47" t="s">
        <v>1027</v>
      </c>
      <c r="F280" s="21"/>
    </row>
    <row r="281" spans="1:6" x14ac:dyDescent="0.2">
      <c r="A281" s="52"/>
      <c r="B281" s="49"/>
      <c r="C281" s="49"/>
      <c r="D281" s="49"/>
      <c r="E281" s="49"/>
      <c r="F281" s="25"/>
    </row>
    <row r="282" spans="1:6" ht="25.5" x14ac:dyDescent="0.2">
      <c r="A282" s="18" t="s">
        <v>1028</v>
      </c>
      <c r="B282" s="19">
        <v>161</v>
      </c>
      <c r="C282" s="19" t="s">
        <v>1029</v>
      </c>
      <c r="D282" s="19" t="s">
        <v>1030</v>
      </c>
      <c r="E282" s="19" t="s">
        <v>1031</v>
      </c>
      <c r="F282" s="19"/>
    </row>
    <row r="283" spans="1:6" ht="25.5" x14ac:dyDescent="0.2">
      <c r="A283" s="18" t="s">
        <v>1032</v>
      </c>
      <c r="B283" s="19">
        <v>162</v>
      </c>
      <c r="C283" s="19" t="s">
        <v>1033</v>
      </c>
      <c r="D283" s="19" t="s">
        <v>1030</v>
      </c>
      <c r="E283" s="19" t="s">
        <v>1034</v>
      </c>
      <c r="F283" s="19"/>
    </row>
    <row r="284" spans="1:6" x14ac:dyDescent="0.2">
      <c r="A284" s="18" t="s">
        <v>1035</v>
      </c>
      <c r="B284" s="19">
        <v>163</v>
      </c>
      <c r="C284" s="19" t="s">
        <v>1036</v>
      </c>
      <c r="D284" s="19" t="s">
        <v>1037</v>
      </c>
      <c r="E284" s="19" t="s">
        <v>1038</v>
      </c>
      <c r="F284" s="19"/>
    </row>
    <row r="285" spans="1:6" ht="38.25" x14ac:dyDescent="0.2">
      <c r="A285" s="18" t="s">
        <v>1039</v>
      </c>
      <c r="B285" s="19">
        <v>164</v>
      </c>
      <c r="C285" s="19" t="s">
        <v>1040</v>
      </c>
      <c r="D285" s="19" t="s">
        <v>1037</v>
      </c>
      <c r="E285" s="19" t="s">
        <v>1041</v>
      </c>
      <c r="F285" s="19"/>
    </row>
    <row r="286" spans="1:6" x14ac:dyDescent="0.2">
      <c r="A286" s="18" t="s">
        <v>1042</v>
      </c>
      <c r="B286" s="19">
        <v>165</v>
      </c>
      <c r="C286" s="19" t="s">
        <v>1043</v>
      </c>
      <c r="D286" s="19" t="s">
        <v>1044</v>
      </c>
      <c r="E286" s="19" t="s">
        <v>959</v>
      </c>
      <c r="F286" s="19"/>
    </row>
    <row r="287" spans="1:6" ht="25.5" x14ac:dyDescent="0.2">
      <c r="A287" s="18" t="s">
        <v>1045</v>
      </c>
      <c r="B287" s="19">
        <v>166</v>
      </c>
      <c r="C287" s="19">
        <v>709</v>
      </c>
      <c r="D287" s="19" t="s">
        <v>1046</v>
      </c>
      <c r="E287" s="19" t="s">
        <v>1047</v>
      </c>
      <c r="F287" s="19"/>
    </row>
    <row r="288" spans="1:6" ht="25.5" x14ac:dyDescent="0.2">
      <c r="A288" s="18" t="s">
        <v>1048</v>
      </c>
      <c r="B288" s="19">
        <v>167</v>
      </c>
      <c r="C288" s="19" t="s">
        <v>1049</v>
      </c>
      <c r="D288" s="19" t="s">
        <v>1050</v>
      </c>
      <c r="E288" s="19" t="s">
        <v>1051</v>
      </c>
      <c r="F288" s="19"/>
    </row>
    <row r="289" spans="1:6" x14ac:dyDescent="0.2">
      <c r="A289" s="20" t="s">
        <v>1052</v>
      </c>
      <c r="B289" s="47">
        <v>168</v>
      </c>
      <c r="C289" s="47">
        <v>777</v>
      </c>
      <c r="D289" s="47" t="s">
        <v>1053</v>
      </c>
      <c r="E289" s="47" t="s">
        <v>1054</v>
      </c>
      <c r="F289" s="47"/>
    </row>
    <row r="290" spans="1:6" x14ac:dyDescent="0.2">
      <c r="A290" s="27"/>
      <c r="B290" s="48"/>
      <c r="C290" s="48"/>
      <c r="D290" s="48"/>
      <c r="E290" s="48"/>
      <c r="F290" s="48"/>
    </row>
    <row r="291" spans="1:6" x14ac:dyDescent="0.2">
      <c r="A291" s="26" t="s">
        <v>1055</v>
      </c>
      <c r="B291" s="49"/>
      <c r="C291" s="49"/>
      <c r="D291" s="49"/>
      <c r="E291" s="49"/>
      <c r="F291" s="49"/>
    </row>
    <row r="292" spans="1:6" x14ac:dyDescent="0.2">
      <c r="A292" s="20" t="s">
        <v>1056</v>
      </c>
      <c r="B292" s="47">
        <v>169</v>
      </c>
      <c r="C292" s="47">
        <v>695</v>
      </c>
      <c r="D292" s="47" t="s">
        <v>1057</v>
      </c>
      <c r="E292" s="47" t="s">
        <v>1058</v>
      </c>
      <c r="F292" s="47"/>
    </row>
    <row r="293" spans="1:6" x14ac:dyDescent="0.2">
      <c r="A293" s="27"/>
      <c r="B293" s="48"/>
      <c r="C293" s="48"/>
      <c r="D293" s="48"/>
      <c r="E293" s="48"/>
      <c r="F293" s="48"/>
    </row>
    <row r="294" spans="1:6" x14ac:dyDescent="0.2">
      <c r="A294" s="26" t="s">
        <v>1059</v>
      </c>
      <c r="B294" s="49"/>
      <c r="C294" s="49"/>
      <c r="D294" s="49"/>
      <c r="E294" s="49"/>
      <c r="F294" s="49"/>
    </row>
    <row r="295" spans="1:6" x14ac:dyDescent="0.2">
      <c r="A295" s="20" t="s">
        <v>1060</v>
      </c>
      <c r="B295" s="47">
        <v>170</v>
      </c>
      <c r="C295" s="47">
        <v>596</v>
      </c>
      <c r="D295" s="47" t="s">
        <v>1061</v>
      </c>
      <c r="E295" s="47" t="s">
        <v>1062</v>
      </c>
      <c r="F295" s="21"/>
    </row>
    <row r="296" spans="1:6" x14ac:dyDescent="0.2">
      <c r="A296" s="22" t="s">
        <v>1063</v>
      </c>
      <c r="B296" s="48"/>
      <c r="C296" s="48"/>
      <c r="D296" s="48"/>
      <c r="E296" s="48"/>
      <c r="F296" s="23"/>
    </row>
    <row r="297" spans="1:6" x14ac:dyDescent="0.2">
      <c r="A297" s="24"/>
      <c r="B297" s="49"/>
      <c r="C297" s="49"/>
      <c r="D297" s="49"/>
      <c r="E297" s="49"/>
      <c r="F297" s="25"/>
    </row>
    <row r="298" spans="1:6" x14ac:dyDescent="0.2">
      <c r="A298" s="18" t="s">
        <v>1064</v>
      </c>
      <c r="B298" s="19">
        <v>171</v>
      </c>
      <c r="C298" s="19">
        <v>671</v>
      </c>
      <c r="D298" s="19" t="s">
        <v>1065</v>
      </c>
      <c r="E298" s="19" t="s">
        <v>1066</v>
      </c>
      <c r="F298" s="19"/>
    </row>
    <row r="299" spans="1:6" x14ac:dyDescent="0.2">
      <c r="A299" s="19"/>
      <c r="B299" s="19">
        <v>172</v>
      </c>
      <c r="C299" s="19" t="s">
        <v>1067</v>
      </c>
      <c r="D299" s="19" t="s">
        <v>1068</v>
      </c>
      <c r="E299" s="19" t="s">
        <v>806</v>
      </c>
      <c r="F299" s="19"/>
    </row>
    <row r="300" spans="1:6" ht="57" customHeight="1" x14ac:dyDescent="0.2">
      <c r="A300" s="18" t="s">
        <v>1069</v>
      </c>
      <c r="B300" s="19">
        <v>173</v>
      </c>
      <c r="C300" s="19" t="s">
        <v>1070</v>
      </c>
      <c r="D300" s="19" t="s">
        <v>1071</v>
      </c>
      <c r="E300" s="19" t="s">
        <v>1072</v>
      </c>
      <c r="F300" s="19"/>
    </row>
    <row r="301" spans="1:6" ht="25.5" x14ac:dyDescent="0.2">
      <c r="A301" s="18" t="s">
        <v>1073</v>
      </c>
      <c r="B301" s="19">
        <v>174</v>
      </c>
      <c r="C301" s="19">
        <v>758</v>
      </c>
      <c r="D301" s="19" t="s">
        <v>1074</v>
      </c>
      <c r="E301" s="19" t="s">
        <v>1075</v>
      </c>
      <c r="F301" s="19"/>
    </row>
    <row r="302" spans="1:6" x14ac:dyDescent="0.2">
      <c r="A302" s="18" t="s">
        <v>1076</v>
      </c>
      <c r="B302" s="19">
        <v>175</v>
      </c>
      <c r="C302" s="19" t="s">
        <v>1077</v>
      </c>
      <c r="D302" s="19" t="s">
        <v>1078</v>
      </c>
      <c r="E302" s="19" t="s">
        <v>1079</v>
      </c>
      <c r="F302" s="19"/>
    </row>
    <row r="303" spans="1:6" x14ac:dyDescent="0.2">
      <c r="A303" s="18" t="s">
        <v>1080</v>
      </c>
      <c r="B303" s="19">
        <v>176</v>
      </c>
      <c r="C303" s="19" t="s">
        <v>1081</v>
      </c>
      <c r="D303" s="19" t="s">
        <v>1082</v>
      </c>
      <c r="E303" s="19" t="s">
        <v>1083</v>
      </c>
      <c r="F303" s="19"/>
    </row>
    <row r="304" spans="1:6" ht="25.5" x14ac:dyDescent="0.2">
      <c r="A304" s="18" t="s">
        <v>1084</v>
      </c>
      <c r="B304" s="19">
        <v>177</v>
      </c>
      <c r="C304" s="19" t="s">
        <v>1085</v>
      </c>
      <c r="D304" s="19" t="s">
        <v>1086</v>
      </c>
      <c r="E304" s="19" t="s">
        <v>1087</v>
      </c>
      <c r="F304" s="19"/>
    </row>
    <row r="305" spans="1:6" x14ac:dyDescent="0.2">
      <c r="A305" s="20" t="s">
        <v>1088</v>
      </c>
      <c r="B305" s="47">
        <v>178</v>
      </c>
      <c r="C305" s="47" t="s">
        <v>1089</v>
      </c>
      <c r="D305" s="47" t="s">
        <v>1090</v>
      </c>
      <c r="E305" s="47" t="s">
        <v>1091</v>
      </c>
      <c r="F305" s="47"/>
    </row>
    <row r="306" spans="1:6" x14ac:dyDescent="0.2">
      <c r="A306" s="27"/>
      <c r="B306" s="48"/>
      <c r="C306" s="48"/>
      <c r="D306" s="48"/>
      <c r="E306" s="48"/>
      <c r="F306" s="48"/>
    </row>
    <row r="307" spans="1:6" x14ac:dyDescent="0.2">
      <c r="A307" s="26" t="s">
        <v>1092</v>
      </c>
      <c r="B307" s="49"/>
      <c r="C307" s="49"/>
      <c r="D307" s="49"/>
      <c r="E307" s="49"/>
      <c r="F307" s="49"/>
    </row>
    <row r="308" spans="1:6" x14ac:dyDescent="0.2">
      <c r="A308" s="20" t="s">
        <v>1093</v>
      </c>
      <c r="B308" s="47">
        <v>179</v>
      </c>
      <c r="C308" s="47">
        <v>675</v>
      </c>
      <c r="D308" s="47" t="s">
        <v>1094</v>
      </c>
      <c r="E308" s="47" t="s">
        <v>1095</v>
      </c>
      <c r="F308" s="47"/>
    </row>
    <row r="309" spans="1:6" x14ac:dyDescent="0.2">
      <c r="A309" s="27"/>
      <c r="B309" s="48"/>
      <c r="C309" s="48"/>
      <c r="D309" s="48"/>
      <c r="E309" s="48"/>
      <c r="F309" s="48"/>
    </row>
    <row r="310" spans="1:6" ht="103.5" customHeight="1" x14ac:dyDescent="0.2">
      <c r="A310" s="26" t="s">
        <v>1096</v>
      </c>
      <c r="B310" s="49"/>
      <c r="C310" s="49"/>
      <c r="D310" s="49"/>
      <c r="E310" s="49"/>
      <c r="F310" s="49"/>
    </row>
    <row r="311" spans="1:6" x14ac:dyDescent="0.2">
      <c r="A311" s="18" t="s">
        <v>1097</v>
      </c>
      <c r="B311" s="19">
        <v>180</v>
      </c>
      <c r="C311" s="19">
        <v>505</v>
      </c>
      <c r="D311" s="19" t="s">
        <v>1098</v>
      </c>
      <c r="E311" s="19" t="s">
        <v>1099</v>
      </c>
      <c r="F311" s="19"/>
    </row>
    <row r="312" spans="1:6" ht="25.5" x14ac:dyDescent="0.2">
      <c r="A312" s="18" t="s">
        <v>1100</v>
      </c>
      <c r="B312" s="19">
        <v>181</v>
      </c>
      <c r="C312" s="19" t="s">
        <v>1101</v>
      </c>
      <c r="D312" s="19" t="s">
        <v>1102</v>
      </c>
      <c r="E312" s="19" t="s">
        <v>1103</v>
      </c>
      <c r="F312" s="19"/>
    </row>
    <row r="313" spans="1:6" x14ac:dyDescent="0.2">
      <c r="A313" s="20" t="s">
        <v>1104</v>
      </c>
      <c r="B313" s="47">
        <v>182</v>
      </c>
      <c r="C313" s="47" t="s">
        <v>1105</v>
      </c>
      <c r="D313" s="47" t="s">
        <v>1106</v>
      </c>
      <c r="E313" s="47" t="s">
        <v>1107</v>
      </c>
      <c r="F313" s="21"/>
    </row>
    <row r="314" spans="1:6" ht="67.5" customHeight="1" x14ac:dyDescent="0.2">
      <c r="A314" s="22" t="s">
        <v>1108</v>
      </c>
      <c r="B314" s="48"/>
      <c r="C314" s="48"/>
      <c r="D314" s="48"/>
      <c r="E314" s="48"/>
      <c r="F314" s="23"/>
    </row>
    <row r="315" spans="1:6" x14ac:dyDescent="0.2">
      <c r="A315" s="24"/>
      <c r="B315" s="49"/>
      <c r="C315" s="49"/>
      <c r="D315" s="49"/>
      <c r="E315" s="49"/>
      <c r="F315" s="25"/>
    </row>
    <row r="316" spans="1:6" x14ac:dyDescent="0.2">
      <c r="A316" s="18" t="s">
        <v>1109</v>
      </c>
      <c r="B316" s="19">
        <v>183</v>
      </c>
      <c r="C316" s="19" t="s">
        <v>1110</v>
      </c>
      <c r="D316" s="19" t="s">
        <v>1111</v>
      </c>
      <c r="E316" s="19" t="s">
        <v>1112</v>
      </c>
      <c r="F316" s="19"/>
    </row>
    <row r="317" spans="1:6" ht="102" customHeight="1" x14ac:dyDescent="0.2">
      <c r="A317" s="20" t="s">
        <v>1113</v>
      </c>
      <c r="B317" s="47">
        <v>184</v>
      </c>
      <c r="C317" s="47" t="s">
        <v>1114</v>
      </c>
      <c r="D317" s="47" t="s">
        <v>1115</v>
      </c>
      <c r="E317" s="47" t="s">
        <v>1116</v>
      </c>
      <c r="F317" s="47"/>
    </row>
    <row r="318" spans="1:6" x14ac:dyDescent="0.2">
      <c r="A318" s="27"/>
      <c r="B318" s="48"/>
      <c r="C318" s="48"/>
      <c r="D318" s="48"/>
      <c r="E318" s="48"/>
      <c r="F318" s="48"/>
    </row>
    <row r="319" spans="1:6" x14ac:dyDescent="0.2">
      <c r="A319" s="26" t="s">
        <v>1117</v>
      </c>
      <c r="B319" s="49"/>
      <c r="C319" s="49"/>
      <c r="D319" s="49"/>
      <c r="E319" s="49"/>
      <c r="F319" s="49"/>
    </row>
    <row r="320" spans="1:6" ht="25.5" x14ac:dyDescent="0.2">
      <c r="A320" s="18" t="s">
        <v>1118</v>
      </c>
      <c r="B320" s="19">
        <v>185</v>
      </c>
      <c r="C320" s="19" t="s">
        <v>1119</v>
      </c>
      <c r="D320" s="19" t="s">
        <v>1120</v>
      </c>
      <c r="E320" s="19" t="s">
        <v>1121</v>
      </c>
      <c r="F320" s="19"/>
    </row>
    <row r="321" spans="1:6" x14ac:dyDescent="0.2">
      <c r="A321" s="18" t="s">
        <v>1122</v>
      </c>
      <c r="B321" s="19">
        <v>186</v>
      </c>
      <c r="C321" s="19" t="s">
        <v>1123</v>
      </c>
      <c r="D321" s="19" t="s">
        <v>1124</v>
      </c>
      <c r="E321" s="19" t="s">
        <v>1125</v>
      </c>
      <c r="F321" s="19"/>
    </row>
    <row r="322" spans="1:6" x14ac:dyDescent="0.2">
      <c r="A322" s="18" t="s">
        <v>1126</v>
      </c>
      <c r="B322" s="19">
        <v>187</v>
      </c>
      <c r="C322" s="19">
        <v>143</v>
      </c>
      <c r="D322" s="19" t="s">
        <v>1127</v>
      </c>
      <c r="E322" s="19" t="s">
        <v>1128</v>
      </c>
      <c r="F322" s="19"/>
    </row>
    <row r="323" spans="1:6" x14ac:dyDescent="0.2">
      <c r="A323" s="18" t="s">
        <v>1129</v>
      </c>
      <c r="B323" s="19">
        <v>188</v>
      </c>
      <c r="C323" s="19" t="s">
        <v>1130</v>
      </c>
      <c r="D323" s="19" t="s">
        <v>1131</v>
      </c>
      <c r="E323" s="19" t="s">
        <v>480</v>
      </c>
      <c r="F323" s="19"/>
    </row>
    <row r="324" spans="1:6" x14ac:dyDescent="0.2">
      <c r="A324" s="20" t="s">
        <v>1132</v>
      </c>
      <c r="B324" s="47">
        <v>189</v>
      </c>
      <c r="C324" s="47">
        <v>640</v>
      </c>
      <c r="D324" s="47" t="s">
        <v>1133</v>
      </c>
      <c r="E324" s="47" t="s">
        <v>1134</v>
      </c>
      <c r="F324" s="21"/>
    </row>
    <row r="325" spans="1:6" x14ac:dyDescent="0.2">
      <c r="A325" s="22" t="s">
        <v>1135</v>
      </c>
      <c r="B325" s="48"/>
      <c r="C325" s="48"/>
      <c r="D325" s="48"/>
      <c r="E325" s="48"/>
      <c r="F325" s="23"/>
    </row>
    <row r="326" spans="1:6" x14ac:dyDescent="0.2">
      <c r="A326" s="24"/>
      <c r="B326" s="49"/>
      <c r="C326" s="49"/>
      <c r="D326" s="49"/>
      <c r="E326" s="49"/>
      <c r="F326" s="25"/>
    </row>
    <row r="327" spans="1:6" x14ac:dyDescent="0.2">
      <c r="A327" s="18" t="s">
        <v>1136</v>
      </c>
      <c r="B327" s="19">
        <v>190</v>
      </c>
      <c r="C327" s="19" t="s">
        <v>1137</v>
      </c>
      <c r="D327" s="19" t="s">
        <v>1138</v>
      </c>
      <c r="E327" s="19" t="s">
        <v>1139</v>
      </c>
      <c r="F327" s="19"/>
    </row>
    <row r="328" spans="1:6" ht="69.75" customHeight="1" x14ac:dyDescent="0.2">
      <c r="A328" s="20" t="s">
        <v>1140</v>
      </c>
      <c r="B328" s="47">
        <v>191</v>
      </c>
      <c r="C328" s="47">
        <v>661</v>
      </c>
      <c r="D328" s="47" t="s">
        <v>1141</v>
      </c>
      <c r="E328" s="47" t="s">
        <v>1142</v>
      </c>
      <c r="F328" s="47"/>
    </row>
    <row r="329" spans="1:6" x14ac:dyDescent="0.2">
      <c r="A329" s="27"/>
      <c r="B329" s="48"/>
      <c r="C329" s="48"/>
      <c r="D329" s="48"/>
      <c r="E329" s="48"/>
      <c r="F329" s="48"/>
    </row>
    <row r="330" spans="1:6" ht="118.5" customHeight="1" x14ac:dyDescent="0.2">
      <c r="A330" s="26" t="s">
        <v>1143</v>
      </c>
      <c r="B330" s="49"/>
      <c r="C330" s="49"/>
      <c r="D330" s="49"/>
      <c r="E330" s="49"/>
      <c r="F330" s="49"/>
    </row>
    <row r="331" spans="1:6" x14ac:dyDescent="0.2">
      <c r="A331" s="18" t="s">
        <v>1144</v>
      </c>
      <c r="B331" s="19">
        <v>192</v>
      </c>
      <c r="C331" s="19" t="s">
        <v>1145</v>
      </c>
      <c r="D331" s="19" t="s">
        <v>1146</v>
      </c>
      <c r="E331" s="19" t="s">
        <v>1147</v>
      </c>
      <c r="F331" s="19"/>
    </row>
    <row r="332" spans="1:6" x14ac:dyDescent="0.2">
      <c r="A332" s="20" t="s">
        <v>1148</v>
      </c>
      <c r="B332" s="47">
        <v>193</v>
      </c>
      <c r="C332" s="47" t="s">
        <v>1149</v>
      </c>
      <c r="D332" s="47" t="s">
        <v>1146</v>
      </c>
      <c r="E332" s="47" t="s">
        <v>1150</v>
      </c>
      <c r="F332" s="47"/>
    </row>
    <row r="333" spans="1:6" x14ac:dyDescent="0.2">
      <c r="A333" s="26" t="s">
        <v>1151</v>
      </c>
      <c r="B333" s="49"/>
      <c r="C333" s="49"/>
      <c r="D333" s="49"/>
      <c r="E333" s="49"/>
      <c r="F333" s="49"/>
    </row>
    <row r="334" spans="1:6" x14ac:dyDescent="0.2">
      <c r="A334" s="18" t="s">
        <v>1152</v>
      </c>
      <c r="B334" s="19">
        <v>194</v>
      </c>
      <c r="C334" s="19" t="s">
        <v>1153</v>
      </c>
      <c r="D334" s="19" t="s">
        <v>1154</v>
      </c>
      <c r="E334" s="19" t="s">
        <v>1155</v>
      </c>
      <c r="F334" s="19"/>
    </row>
    <row r="335" spans="1:6" x14ac:dyDescent="0.2">
      <c r="A335" s="20" t="s">
        <v>1156</v>
      </c>
      <c r="B335" s="47">
        <v>195</v>
      </c>
      <c r="C335" s="47">
        <v>558</v>
      </c>
      <c r="D335" s="47" t="s">
        <v>1157</v>
      </c>
      <c r="E335" s="47" t="s">
        <v>1158</v>
      </c>
      <c r="F335" s="47"/>
    </row>
    <row r="336" spans="1:6" x14ac:dyDescent="0.2">
      <c r="A336" s="27"/>
      <c r="B336" s="48"/>
      <c r="C336" s="48"/>
      <c r="D336" s="48"/>
      <c r="E336" s="48"/>
      <c r="F336" s="48"/>
    </row>
    <row r="337" spans="1:6" x14ac:dyDescent="0.2">
      <c r="A337" s="26" t="s">
        <v>1159</v>
      </c>
      <c r="B337" s="49"/>
      <c r="C337" s="49"/>
      <c r="D337" s="49"/>
      <c r="E337" s="49"/>
      <c r="F337" s="49"/>
    </row>
    <row r="338" spans="1:6" x14ac:dyDescent="0.2">
      <c r="A338" s="18" t="s">
        <v>1160</v>
      </c>
      <c r="B338" s="19">
        <v>196</v>
      </c>
      <c r="C338" s="19" t="s">
        <v>1161</v>
      </c>
      <c r="D338" s="19" t="s">
        <v>1162</v>
      </c>
      <c r="E338" s="19" t="s">
        <v>1163</v>
      </c>
      <c r="F338" s="19"/>
    </row>
    <row r="339" spans="1:6" x14ac:dyDescent="0.2">
      <c r="A339" s="20" t="s">
        <v>1164</v>
      </c>
      <c r="B339" s="47">
        <v>197</v>
      </c>
      <c r="C339" s="47">
        <v>532</v>
      </c>
      <c r="D339" s="47" t="s">
        <v>179</v>
      </c>
      <c r="E339" s="47" t="s">
        <v>178</v>
      </c>
      <c r="F339" s="47"/>
    </row>
    <row r="340" spans="1:6" x14ac:dyDescent="0.2">
      <c r="A340" s="27"/>
      <c r="B340" s="48"/>
      <c r="C340" s="48"/>
      <c r="D340" s="48"/>
      <c r="E340" s="48"/>
      <c r="F340" s="48"/>
    </row>
    <row r="341" spans="1:6" x14ac:dyDescent="0.2">
      <c r="A341" s="26" t="s">
        <v>1165</v>
      </c>
      <c r="B341" s="49"/>
      <c r="C341" s="49"/>
      <c r="D341" s="49"/>
      <c r="E341" s="49"/>
      <c r="F341" s="49"/>
    </row>
    <row r="342" spans="1:6" x14ac:dyDescent="0.2">
      <c r="A342" s="20" t="s">
        <v>1166</v>
      </c>
      <c r="B342" s="47">
        <v>198</v>
      </c>
      <c r="C342" s="47">
        <v>566</v>
      </c>
      <c r="D342" s="47" t="s">
        <v>1167</v>
      </c>
      <c r="E342" s="47" t="s">
        <v>1168</v>
      </c>
      <c r="F342" s="47"/>
    </row>
    <row r="343" spans="1:6" ht="76.5" customHeight="1" x14ac:dyDescent="0.2">
      <c r="A343" s="27"/>
      <c r="B343" s="48"/>
      <c r="C343" s="48"/>
      <c r="D343" s="48"/>
      <c r="E343" s="48"/>
      <c r="F343" s="48"/>
    </row>
    <row r="344" spans="1:6" x14ac:dyDescent="0.2">
      <c r="A344" s="26" t="s">
        <v>1169</v>
      </c>
      <c r="B344" s="49"/>
      <c r="C344" s="49"/>
      <c r="D344" s="49"/>
      <c r="E344" s="49"/>
      <c r="F344" s="49"/>
    </row>
    <row r="345" spans="1:6" x14ac:dyDescent="0.2">
      <c r="A345" s="18" t="s">
        <v>1170</v>
      </c>
      <c r="B345" s="19">
        <v>199</v>
      </c>
      <c r="C345" s="19" t="s">
        <v>1171</v>
      </c>
      <c r="D345" s="19" t="s">
        <v>1172</v>
      </c>
      <c r="E345" s="19" t="s">
        <v>1173</v>
      </c>
      <c r="F345" s="19"/>
    </row>
    <row r="346" spans="1:6" x14ac:dyDescent="0.2">
      <c r="A346" s="20" t="s">
        <v>1174</v>
      </c>
      <c r="B346" s="47">
        <v>200</v>
      </c>
      <c r="C346" s="47">
        <v>580</v>
      </c>
      <c r="D346" s="47" t="s">
        <v>1175</v>
      </c>
      <c r="E346" s="47" t="s">
        <v>1176</v>
      </c>
      <c r="F346" s="47"/>
    </row>
    <row r="347" spans="1:6" x14ac:dyDescent="0.2">
      <c r="A347" s="27"/>
      <c r="B347" s="48"/>
      <c r="C347" s="48"/>
      <c r="D347" s="48"/>
      <c r="E347" s="48"/>
      <c r="F347" s="48"/>
    </row>
    <row r="348" spans="1:6" x14ac:dyDescent="0.2">
      <c r="A348" s="26" t="s">
        <v>1177</v>
      </c>
      <c r="B348" s="49"/>
      <c r="C348" s="49"/>
      <c r="D348" s="49"/>
      <c r="E348" s="49"/>
      <c r="F348" s="49"/>
    </row>
    <row r="349" spans="1:6" x14ac:dyDescent="0.2">
      <c r="A349" s="50" t="s">
        <v>1178</v>
      </c>
      <c r="B349" s="47">
        <v>201</v>
      </c>
      <c r="C349" s="47" t="s">
        <v>1179</v>
      </c>
      <c r="D349" s="47" t="s">
        <v>1180</v>
      </c>
      <c r="E349" s="47" t="s">
        <v>1181</v>
      </c>
      <c r="F349" s="21"/>
    </row>
    <row r="350" spans="1:6" x14ac:dyDescent="0.2">
      <c r="A350" s="52"/>
      <c r="B350" s="49"/>
      <c r="C350" s="49"/>
      <c r="D350" s="49"/>
      <c r="E350" s="49"/>
      <c r="F350" s="25"/>
    </row>
    <row r="351" spans="1:6" x14ac:dyDescent="0.2">
      <c r="A351" s="18" t="s">
        <v>1182</v>
      </c>
      <c r="B351" s="19">
        <v>202</v>
      </c>
      <c r="C351" s="19">
        <v>189</v>
      </c>
      <c r="D351" s="19" t="s">
        <v>1183</v>
      </c>
      <c r="E351" s="19" t="s">
        <v>1184</v>
      </c>
      <c r="F351" s="19"/>
    </row>
    <row r="352" spans="1:6" x14ac:dyDescent="0.2">
      <c r="A352" s="20" t="s">
        <v>1185</v>
      </c>
      <c r="B352" s="47">
        <v>203</v>
      </c>
      <c r="C352" s="47">
        <v>773</v>
      </c>
      <c r="D352" s="47" t="s">
        <v>1186</v>
      </c>
      <c r="E352" s="47" t="s">
        <v>1187</v>
      </c>
      <c r="F352" s="47"/>
    </row>
    <row r="353" spans="1:6" x14ac:dyDescent="0.2">
      <c r="A353" s="27"/>
      <c r="B353" s="48"/>
      <c r="C353" s="48"/>
      <c r="D353" s="48"/>
      <c r="E353" s="48"/>
      <c r="F353" s="48"/>
    </row>
    <row r="354" spans="1:6" x14ac:dyDescent="0.2">
      <c r="A354" s="26" t="s">
        <v>1188</v>
      </c>
      <c r="B354" s="49"/>
      <c r="C354" s="49"/>
      <c r="D354" s="49"/>
      <c r="E354" s="49"/>
      <c r="F354" s="49"/>
    </row>
    <row r="355" spans="1:6" x14ac:dyDescent="0.2">
      <c r="A355" s="50" t="s">
        <v>1189</v>
      </c>
      <c r="B355" s="47">
        <v>204</v>
      </c>
      <c r="C355" s="47" t="s">
        <v>1190</v>
      </c>
      <c r="D355" s="47" t="s">
        <v>1191</v>
      </c>
      <c r="E355" s="47" t="s">
        <v>1192</v>
      </c>
      <c r="F355" s="21"/>
    </row>
    <row r="356" spans="1:6" x14ac:dyDescent="0.2">
      <c r="A356" s="52"/>
      <c r="B356" s="49"/>
      <c r="C356" s="49"/>
      <c r="D356" s="49"/>
      <c r="E356" s="49"/>
      <c r="F356" s="25"/>
    </row>
    <row r="357" spans="1:6" x14ac:dyDescent="0.2">
      <c r="A357" s="20" t="s">
        <v>1193</v>
      </c>
      <c r="B357" s="47">
        <v>205</v>
      </c>
      <c r="C357" s="47">
        <v>667</v>
      </c>
      <c r="D357" s="47" t="s">
        <v>1194</v>
      </c>
      <c r="E357" s="47" t="s">
        <v>1195</v>
      </c>
      <c r="F357" s="47"/>
    </row>
    <row r="358" spans="1:6" x14ac:dyDescent="0.2">
      <c r="A358" s="22" t="s">
        <v>1196</v>
      </c>
      <c r="B358" s="48"/>
      <c r="C358" s="48"/>
      <c r="D358" s="48"/>
      <c r="E358" s="48"/>
      <c r="F358" s="48"/>
    </row>
    <row r="359" spans="1:6" ht="67.5" customHeight="1" x14ac:dyDescent="0.2">
      <c r="A359" s="24"/>
      <c r="B359" s="49"/>
      <c r="C359" s="49"/>
      <c r="D359" s="49"/>
      <c r="E359" s="49"/>
      <c r="F359" s="49"/>
    </row>
    <row r="360" spans="1:6" x14ac:dyDescent="0.2">
      <c r="A360" s="50" t="s">
        <v>1197</v>
      </c>
      <c r="B360" s="47">
        <v>206</v>
      </c>
      <c r="C360" s="47" t="s">
        <v>1198</v>
      </c>
      <c r="D360" s="47" t="s">
        <v>1194</v>
      </c>
      <c r="E360" s="47" t="s">
        <v>1199</v>
      </c>
      <c r="F360" s="21"/>
    </row>
    <row r="361" spans="1:6" ht="67.5" customHeight="1" x14ac:dyDescent="0.2">
      <c r="A361" s="52"/>
      <c r="B361" s="49"/>
      <c r="C361" s="49"/>
      <c r="D361" s="49"/>
      <c r="E361" s="49"/>
      <c r="F361" s="25"/>
    </row>
    <row r="362" spans="1:6" ht="28.5" x14ac:dyDescent="0.2">
      <c r="A362" s="18" t="s">
        <v>1200</v>
      </c>
      <c r="B362" s="19">
        <v>207</v>
      </c>
      <c r="C362" s="19" t="s">
        <v>1201</v>
      </c>
      <c r="D362" s="19" t="s">
        <v>1202</v>
      </c>
      <c r="E362" s="19" t="s">
        <v>1203</v>
      </c>
      <c r="F362" s="19"/>
    </row>
    <row r="363" spans="1:6" ht="25.5" x14ac:dyDescent="0.2">
      <c r="A363" s="18" t="s">
        <v>1204</v>
      </c>
      <c r="B363" s="19">
        <v>208</v>
      </c>
      <c r="C363" s="19" t="s">
        <v>1205</v>
      </c>
      <c r="D363" s="19" t="s">
        <v>1206</v>
      </c>
      <c r="E363" s="19" t="s">
        <v>1207</v>
      </c>
      <c r="F363" s="19"/>
    </row>
    <row r="364" spans="1:6" ht="108" customHeight="1" x14ac:dyDescent="0.2">
      <c r="A364" s="18" t="s">
        <v>1208</v>
      </c>
      <c r="B364" s="19">
        <v>209</v>
      </c>
      <c r="C364" s="19" t="s">
        <v>1209</v>
      </c>
      <c r="D364" s="19" t="s">
        <v>1206</v>
      </c>
      <c r="E364" s="19" t="s">
        <v>1210</v>
      </c>
      <c r="F364" s="19"/>
    </row>
    <row r="365" spans="1:6" x14ac:dyDescent="0.2">
      <c r="A365" s="18" t="s">
        <v>1211</v>
      </c>
      <c r="B365" s="19">
        <v>210</v>
      </c>
      <c r="C365" s="19" t="s">
        <v>1212</v>
      </c>
      <c r="D365" s="19" t="s">
        <v>1213</v>
      </c>
      <c r="E365" s="19" t="s">
        <v>1214</v>
      </c>
      <c r="F365" s="19"/>
    </row>
    <row r="366" spans="1:6" ht="69.75" customHeight="1" x14ac:dyDescent="0.2">
      <c r="A366" s="18" t="s">
        <v>1215</v>
      </c>
      <c r="B366" s="19">
        <v>211</v>
      </c>
      <c r="C366" s="19" t="s">
        <v>1216</v>
      </c>
      <c r="D366" s="19" t="s">
        <v>1217</v>
      </c>
      <c r="E366" s="19" t="s">
        <v>1218</v>
      </c>
      <c r="F366" s="19"/>
    </row>
    <row r="367" spans="1:6" x14ac:dyDescent="0.2">
      <c r="A367" s="20" t="s">
        <v>1219</v>
      </c>
      <c r="B367" s="47">
        <v>212</v>
      </c>
      <c r="C367" s="47">
        <v>700</v>
      </c>
      <c r="D367" s="47" t="s">
        <v>1220</v>
      </c>
      <c r="E367" s="47" t="s">
        <v>1221</v>
      </c>
      <c r="F367" s="47"/>
    </row>
    <row r="368" spans="1:6" x14ac:dyDescent="0.2">
      <c r="A368" s="27"/>
      <c r="B368" s="48"/>
      <c r="C368" s="48"/>
      <c r="D368" s="48"/>
      <c r="E368" s="48"/>
      <c r="F368" s="48"/>
    </row>
    <row r="369" spans="1:6" ht="105.75" customHeight="1" x14ac:dyDescent="0.2">
      <c r="A369" s="26" t="s">
        <v>1222</v>
      </c>
      <c r="B369" s="49"/>
      <c r="C369" s="49"/>
      <c r="D369" s="49"/>
      <c r="E369" s="49"/>
      <c r="F369" s="49"/>
    </row>
    <row r="370" spans="1:6" x14ac:dyDescent="0.2">
      <c r="A370" s="20" t="s">
        <v>1223</v>
      </c>
      <c r="B370" s="47">
        <v>213</v>
      </c>
      <c r="C370" s="47">
        <v>544</v>
      </c>
      <c r="D370" s="47" t="s">
        <v>1224</v>
      </c>
      <c r="E370" s="47" t="s">
        <v>186</v>
      </c>
      <c r="F370" s="47"/>
    </row>
    <row r="371" spans="1:6" x14ac:dyDescent="0.2">
      <c r="A371" s="27"/>
      <c r="B371" s="48"/>
      <c r="C371" s="48"/>
      <c r="D371" s="48"/>
      <c r="E371" s="48"/>
      <c r="F371" s="48"/>
    </row>
    <row r="372" spans="1:6" x14ac:dyDescent="0.2">
      <c r="A372" s="26" t="s">
        <v>1225</v>
      </c>
      <c r="B372" s="49"/>
      <c r="C372" s="49"/>
      <c r="D372" s="49"/>
      <c r="E372" s="49"/>
      <c r="F372" s="49"/>
    </row>
    <row r="373" spans="1:6" x14ac:dyDescent="0.2">
      <c r="A373" s="20" t="s">
        <v>1226</v>
      </c>
      <c r="B373" s="47">
        <v>214</v>
      </c>
      <c r="C373" s="47">
        <v>731</v>
      </c>
      <c r="D373" s="47" t="s">
        <v>1227</v>
      </c>
      <c r="E373" s="47" t="s">
        <v>1228</v>
      </c>
      <c r="F373" s="47"/>
    </row>
    <row r="374" spans="1:6" x14ac:dyDescent="0.2">
      <c r="A374" s="27"/>
      <c r="B374" s="48"/>
      <c r="C374" s="48"/>
      <c r="D374" s="48"/>
      <c r="E374" s="48"/>
      <c r="F374" s="48"/>
    </row>
    <row r="375" spans="1:6" ht="89.25" customHeight="1" x14ac:dyDescent="0.2">
      <c r="A375" s="26" t="s">
        <v>1229</v>
      </c>
      <c r="B375" s="49"/>
      <c r="C375" s="49"/>
      <c r="D375" s="49"/>
      <c r="E375" s="49"/>
      <c r="F375" s="49"/>
    </row>
    <row r="376" spans="1:6" x14ac:dyDescent="0.2">
      <c r="A376" s="20" t="s">
        <v>1230</v>
      </c>
      <c r="B376" s="47">
        <v>215</v>
      </c>
      <c r="C376" s="47">
        <v>627</v>
      </c>
      <c r="D376" s="47" t="s">
        <v>1231</v>
      </c>
      <c r="E376" s="47" t="s">
        <v>1232</v>
      </c>
      <c r="F376" s="47"/>
    </row>
    <row r="377" spans="1:6" x14ac:dyDescent="0.2">
      <c r="A377" s="26" t="s">
        <v>1233</v>
      </c>
      <c r="B377" s="49"/>
      <c r="C377" s="49"/>
      <c r="D377" s="49"/>
      <c r="E377" s="49"/>
      <c r="F377" s="49"/>
    </row>
    <row r="378" spans="1:6" x14ac:dyDescent="0.2">
      <c r="A378" s="18" t="s">
        <v>1234</v>
      </c>
      <c r="B378" s="19">
        <v>216</v>
      </c>
      <c r="C378" s="19">
        <v>788</v>
      </c>
      <c r="D378" s="19" t="s">
        <v>1231</v>
      </c>
      <c r="E378" s="19" t="s">
        <v>1235</v>
      </c>
      <c r="F378" s="19"/>
    </row>
    <row r="379" spans="1:6" x14ac:dyDescent="0.2">
      <c r="A379" s="18" t="s">
        <v>1236</v>
      </c>
      <c r="B379" s="19">
        <v>217</v>
      </c>
      <c r="C379" s="19" t="s">
        <v>1237</v>
      </c>
      <c r="D379" s="19" t="s">
        <v>100</v>
      </c>
      <c r="E379" s="19" t="s">
        <v>99</v>
      </c>
      <c r="F379" s="19"/>
    </row>
    <row r="380" spans="1:6" x14ac:dyDescent="0.2">
      <c r="A380" s="18" t="s">
        <v>1238</v>
      </c>
      <c r="B380" s="19">
        <v>218</v>
      </c>
      <c r="C380" s="19" t="s">
        <v>1239</v>
      </c>
      <c r="D380" s="19" t="s">
        <v>1240</v>
      </c>
      <c r="E380" s="19" t="s">
        <v>1241</v>
      </c>
      <c r="F380" s="19"/>
    </row>
    <row r="381" spans="1:6" x14ac:dyDescent="0.2">
      <c r="A381" s="50" t="s">
        <v>1242</v>
      </c>
      <c r="B381" s="47">
        <v>219</v>
      </c>
      <c r="C381" s="47" t="s">
        <v>1243</v>
      </c>
      <c r="D381" s="47" t="s">
        <v>1244</v>
      </c>
      <c r="E381" s="47" t="s">
        <v>1192</v>
      </c>
      <c r="F381" s="21"/>
    </row>
    <row r="382" spans="1:6" x14ac:dyDescent="0.2">
      <c r="A382" s="52"/>
      <c r="B382" s="49"/>
      <c r="C382" s="49"/>
      <c r="D382" s="49"/>
      <c r="E382" s="49"/>
      <c r="F382" s="25"/>
    </row>
    <row r="383" spans="1:6" x14ac:dyDescent="0.2">
      <c r="A383" s="20" t="s">
        <v>1245</v>
      </c>
      <c r="B383" s="47">
        <v>220</v>
      </c>
      <c r="C383" s="47">
        <v>765</v>
      </c>
      <c r="D383" s="47" t="s">
        <v>1244</v>
      </c>
      <c r="E383" s="47" t="s">
        <v>1246</v>
      </c>
      <c r="F383" s="47"/>
    </row>
    <row r="384" spans="1:6" x14ac:dyDescent="0.2">
      <c r="A384" s="26" t="s">
        <v>1247</v>
      </c>
      <c r="B384" s="49"/>
      <c r="C384" s="49"/>
      <c r="D384" s="49"/>
      <c r="E384" s="49"/>
      <c r="F384" s="49"/>
    </row>
    <row r="385" spans="1:6" x14ac:dyDescent="0.2">
      <c r="A385" s="20" t="s">
        <v>1248</v>
      </c>
      <c r="B385" s="47">
        <v>221</v>
      </c>
      <c r="C385" s="47">
        <v>567</v>
      </c>
      <c r="D385" s="47" t="s">
        <v>1249</v>
      </c>
      <c r="E385" s="47" t="s">
        <v>1250</v>
      </c>
      <c r="F385" s="47"/>
    </row>
    <row r="386" spans="1:6" x14ac:dyDescent="0.2">
      <c r="A386" s="27"/>
      <c r="B386" s="48"/>
      <c r="C386" s="48"/>
      <c r="D386" s="48"/>
      <c r="E386" s="48"/>
      <c r="F386" s="48"/>
    </row>
    <row r="387" spans="1:6" x14ac:dyDescent="0.2">
      <c r="A387" s="26" t="s">
        <v>1251</v>
      </c>
      <c r="B387" s="49"/>
      <c r="C387" s="49"/>
      <c r="D387" s="49"/>
      <c r="E387" s="49"/>
      <c r="F387" s="49"/>
    </row>
    <row r="388" spans="1:6" x14ac:dyDescent="0.2">
      <c r="A388" s="20" t="s">
        <v>1252</v>
      </c>
      <c r="B388" s="47">
        <v>222</v>
      </c>
      <c r="C388" s="47">
        <v>733</v>
      </c>
      <c r="D388" s="47" t="s">
        <v>1249</v>
      </c>
      <c r="E388" s="47" t="s">
        <v>1253</v>
      </c>
      <c r="F388" s="47"/>
    </row>
    <row r="389" spans="1:6" x14ac:dyDescent="0.2">
      <c r="A389" s="27"/>
      <c r="B389" s="48"/>
      <c r="C389" s="48"/>
      <c r="D389" s="48"/>
      <c r="E389" s="48"/>
      <c r="F389" s="48"/>
    </row>
    <row r="390" spans="1:6" x14ac:dyDescent="0.2">
      <c r="A390" s="26" t="s">
        <v>1254</v>
      </c>
      <c r="B390" s="49"/>
      <c r="C390" s="49"/>
      <c r="D390" s="49"/>
      <c r="E390" s="49"/>
      <c r="F390" s="49"/>
    </row>
    <row r="391" spans="1:6" x14ac:dyDescent="0.2">
      <c r="A391" s="20" t="s">
        <v>1255</v>
      </c>
      <c r="B391" s="47">
        <v>223</v>
      </c>
      <c r="C391" s="47">
        <v>775</v>
      </c>
      <c r="D391" s="47" t="s">
        <v>1249</v>
      </c>
      <c r="E391" s="47" t="s">
        <v>1256</v>
      </c>
      <c r="F391" s="47"/>
    </row>
    <row r="392" spans="1:6" x14ac:dyDescent="0.2">
      <c r="A392" s="26" t="s">
        <v>1257</v>
      </c>
      <c r="B392" s="49"/>
      <c r="C392" s="49"/>
      <c r="D392" s="49"/>
      <c r="E392" s="49"/>
      <c r="F392" s="49"/>
    </row>
    <row r="393" spans="1:6" x14ac:dyDescent="0.2">
      <c r="A393" s="18" t="s">
        <v>1258</v>
      </c>
      <c r="B393" s="19">
        <v>224</v>
      </c>
      <c r="C393" s="19" t="s">
        <v>1259</v>
      </c>
      <c r="D393" s="19" t="s">
        <v>1260</v>
      </c>
      <c r="E393" s="19" t="s">
        <v>1261</v>
      </c>
      <c r="F393" s="19"/>
    </row>
    <row r="394" spans="1:6" x14ac:dyDescent="0.2">
      <c r="A394" s="18" t="s">
        <v>1262</v>
      </c>
      <c r="B394" s="19">
        <v>225</v>
      </c>
      <c r="C394" s="19" t="s">
        <v>1263</v>
      </c>
      <c r="D394" s="19" t="s">
        <v>1264</v>
      </c>
      <c r="E394" s="19" t="s">
        <v>1265</v>
      </c>
      <c r="F394" s="19"/>
    </row>
    <row r="395" spans="1:6" x14ac:dyDescent="0.2">
      <c r="A395" s="18" t="s">
        <v>1266</v>
      </c>
      <c r="B395" s="19">
        <v>226</v>
      </c>
      <c r="C395" s="19" t="s">
        <v>1267</v>
      </c>
      <c r="D395" s="19" t="s">
        <v>1268</v>
      </c>
      <c r="E395" s="19" t="s">
        <v>1269</v>
      </c>
      <c r="F395" s="19"/>
    </row>
    <row r="396" spans="1:6" x14ac:dyDescent="0.2">
      <c r="A396" s="20" t="s">
        <v>1270</v>
      </c>
      <c r="B396" s="47">
        <v>227</v>
      </c>
      <c r="C396" s="47" t="s">
        <v>1271</v>
      </c>
      <c r="D396" s="47" t="s">
        <v>72</v>
      </c>
      <c r="E396" s="47" t="s">
        <v>71</v>
      </c>
      <c r="F396" s="47"/>
    </row>
    <row r="397" spans="1:6" x14ac:dyDescent="0.2">
      <c r="A397" s="26" t="s">
        <v>1272</v>
      </c>
      <c r="B397" s="49"/>
      <c r="C397" s="49"/>
      <c r="D397" s="49"/>
      <c r="E397" s="49"/>
      <c r="F397" s="49"/>
    </row>
    <row r="398" spans="1:6" x14ac:dyDescent="0.2">
      <c r="A398" s="18" t="s">
        <v>1273</v>
      </c>
      <c r="B398" s="19">
        <v>228</v>
      </c>
      <c r="C398" s="19" t="s">
        <v>1274</v>
      </c>
      <c r="D398" s="19" t="s">
        <v>1275</v>
      </c>
      <c r="E398" s="19" t="s">
        <v>375</v>
      </c>
      <c r="F398" s="19"/>
    </row>
    <row r="399" spans="1:6" x14ac:dyDescent="0.2">
      <c r="A399" s="20" t="s">
        <v>1276</v>
      </c>
      <c r="B399" s="47">
        <v>229</v>
      </c>
      <c r="C399" s="47" t="s">
        <v>1277</v>
      </c>
      <c r="D399" s="47" t="s">
        <v>1275</v>
      </c>
      <c r="E399" s="47" t="s">
        <v>1278</v>
      </c>
      <c r="F399" s="47"/>
    </row>
    <row r="400" spans="1:6" x14ac:dyDescent="0.2">
      <c r="A400" s="26" t="s">
        <v>1279</v>
      </c>
      <c r="B400" s="49"/>
      <c r="C400" s="49"/>
      <c r="D400" s="49"/>
      <c r="E400" s="49"/>
      <c r="F400" s="49"/>
    </row>
    <row r="401" spans="1:6" ht="74.25" customHeight="1" x14ac:dyDescent="0.2">
      <c r="A401" s="20" t="s">
        <v>1280</v>
      </c>
      <c r="B401" s="47">
        <v>230</v>
      </c>
      <c r="C401" s="47">
        <v>685</v>
      </c>
      <c r="D401" s="47" t="s">
        <v>1281</v>
      </c>
      <c r="E401" s="47" t="s">
        <v>1282</v>
      </c>
      <c r="F401" s="47"/>
    </row>
    <row r="402" spans="1:6" x14ac:dyDescent="0.2">
      <c r="A402" s="27"/>
      <c r="B402" s="48"/>
      <c r="C402" s="48"/>
      <c r="D402" s="48"/>
      <c r="E402" s="48"/>
      <c r="F402" s="48"/>
    </row>
    <row r="403" spans="1:6" x14ac:dyDescent="0.2">
      <c r="A403" s="26" t="s">
        <v>1283</v>
      </c>
      <c r="B403" s="49"/>
      <c r="C403" s="49"/>
      <c r="D403" s="49"/>
      <c r="E403" s="49"/>
      <c r="F403" s="49"/>
    </row>
    <row r="404" spans="1:6" x14ac:dyDescent="0.2">
      <c r="A404" s="20" t="s">
        <v>1284</v>
      </c>
      <c r="B404" s="47">
        <v>231</v>
      </c>
      <c r="C404" s="47" t="s">
        <v>1285</v>
      </c>
      <c r="D404" s="47" t="s">
        <v>1286</v>
      </c>
      <c r="E404" s="47" t="s">
        <v>96</v>
      </c>
      <c r="F404" s="47"/>
    </row>
    <row r="405" spans="1:6" x14ac:dyDescent="0.2">
      <c r="A405" s="26" t="s">
        <v>1287</v>
      </c>
      <c r="B405" s="49"/>
      <c r="C405" s="49"/>
      <c r="D405" s="49"/>
      <c r="E405" s="49"/>
      <c r="F405" s="49"/>
    </row>
    <row r="406" spans="1:6" x14ac:dyDescent="0.2">
      <c r="A406" s="20" t="s">
        <v>1288</v>
      </c>
      <c r="B406" s="47">
        <v>232</v>
      </c>
      <c r="C406" s="47" t="s">
        <v>1289</v>
      </c>
      <c r="D406" s="47" t="s">
        <v>1290</v>
      </c>
      <c r="E406" s="47" t="s">
        <v>1291</v>
      </c>
      <c r="F406" s="47"/>
    </row>
    <row r="407" spans="1:6" x14ac:dyDescent="0.2">
      <c r="A407" s="26" t="s">
        <v>1292</v>
      </c>
      <c r="B407" s="49"/>
      <c r="C407" s="49"/>
      <c r="D407" s="49"/>
      <c r="E407" s="49"/>
      <c r="F407" s="49"/>
    </row>
    <row r="408" spans="1:6" x14ac:dyDescent="0.2">
      <c r="A408" s="18" t="s">
        <v>1293</v>
      </c>
      <c r="B408" s="19">
        <v>233</v>
      </c>
      <c r="C408" s="19" t="s">
        <v>1294</v>
      </c>
      <c r="D408" s="19" t="s">
        <v>1295</v>
      </c>
      <c r="E408" s="19" t="s">
        <v>1296</v>
      </c>
      <c r="F408" s="19"/>
    </row>
    <row r="409" spans="1:6" x14ac:dyDescent="0.2">
      <c r="A409" s="20" t="s">
        <v>1297</v>
      </c>
      <c r="B409" s="47">
        <v>234</v>
      </c>
      <c r="C409" s="47">
        <v>35</v>
      </c>
      <c r="D409" s="47" t="s">
        <v>1298</v>
      </c>
      <c r="E409" s="47" t="s">
        <v>1299</v>
      </c>
      <c r="F409" s="47"/>
    </row>
    <row r="410" spans="1:6" x14ac:dyDescent="0.2">
      <c r="A410" s="27"/>
      <c r="B410" s="48"/>
      <c r="C410" s="48"/>
      <c r="D410" s="48"/>
      <c r="E410" s="48"/>
      <c r="F410" s="48"/>
    </row>
    <row r="411" spans="1:6" x14ac:dyDescent="0.2">
      <c r="A411" s="26" t="s">
        <v>1300</v>
      </c>
      <c r="B411" s="49"/>
      <c r="C411" s="49"/>
      <c r="D411" s="49"/>
      <c r="E411" s="49"/>
      <c r="F411" s="49"/>
    </row>
    <row r="412" spans="1:6" x14ac:dyDescent="0.2">
      <c r="A412" s="20" t="s">
        <v>1301</v>
      </c>
      <c r="B412" s="47">
        <v>235</v>
      </c>
      <c r="C412" s="47">
        <v>636</v>
      </c>
      <c r="D412" s="47" t="s">
        <v>1302</v>
      </c>
      <c r="E412" s="47" t="s">
        <v>1047</v>
      </c>
      <c r="F412" s="47"/>
    </row>
    <row r="413" spans="1:6" ht="93" customHeight="1" x14ac:dyDescent="0.2">
      <c r="A413" s="27"/>
      <c r="B413" s="48"/>
      <c r="C413" s="48"/>
      <c r="D413" s="48"/>
      <c r="E413" s="48"/>
      <c r="F413" s="48"/>
    </row>
    <row r="414" spans="1:6" x14ac:dyDescent="0.2">
      <c r="A414" s="26" t="s">
        <v>1303</v>
      </c>
      <c r="B414" s="49"/>
      <c r="C414" s="49"/>
      <c r="D414" s="49"/>
      <c r="E414" s="49"/>
      <c r="F414" s="49"/>
    </row>
    <row r="415" spans="1:6" x14ac:dyDescent="0.2">
      <c r="A415" s="50" t="s">
        <v>1304</v>
      </c>
      <c r="B415" s="47">
        <v>236</v>
      </c>
      <c r="C415" s="47" t="s">
        <v>1305</v>
      </c>
      <c r="D415" s="47" t="s">
        <v>1306</v>
      </c>
      <c r="E415" s="47" t="s">
        <v>1307</v>
      </c>
      <c r="F415" s="21"/>
    </row>
    <row r="416" spans="1:6" x14ac:dyDescent="0.2">
      <c r="A416" s="52"/>
      <c r="B416" s="49"/>
      <c r="C416" s="49"/>
      <c r="D416" s="49"/>
      <c r="E416" s="49"/>
      <c r="F416" s="25"/>
    </row>
    <row r="417" spans="1:6" x14ac:dyDescent="0.2">
      <c r="A417" s="18" t="s">
        <v>1308</v>
      </c>
      <c r="B417" s="19">
        <v>237</v>
      </c>
      <c r="C417" s="19" t="s">
        <v>1309</v>
      </c>
      <c r="D417" s="19" t="s">
        <v>1310</v>
      </c>
      <c r="E417" s="19" t="s">
        <v>1311</v>
      </c>
      <c r="F417" s="19"/>
    </row>
    <row r="418" spans="1:6" x14ac:dyDescent="0.2">
      <c r="A418" s="20" t="s">
        <v>1312</v>
      </c>
      <c r="B418" s="47">
        <v>238</v>
      </c>
      <c r="C418" s="47">
        <v>483</v>
      </c>
      <c r="D418" s="47" t="s">
        <v>1313</v>
      </c>
      <c r="E418" s="47" t="s">
        <v>1314</v>
      </c>
      <c r="F418" s="47"/>
    </row>
    <row r="419" spans="1:6" x14ac:dyDescent="0.2">
      <c r="A419" s="27"/>
      <c r="B419" s="48"/>
      <c r="C419" s="48"/>
      <c r="D419" s="48"/>
      <c r="E419" s="48"/>
      <c r="F419" s="48"/>
    </row>
    <row r="420" spans="1:6" x14ac:dyDescent="0.2">
      <c r="A420" s="26" t="s">
        <v>1315</v>
      </c>
      <c r="B420" s="49"/>
      <c r="C420" s="49"/>
      <c r="D420" s="49"/>
      <c r="E420" s="49"/>
      <c r="F420" s="49"/>
    </row>
    <row r="421" spans="1:6" x14ac:dyDescent="0.2">
      <c r="A421" s="18" t="s">
        <v>1316</v>
      </c>
      <c r="B421" s="19">
        <v>239</v>
      </c>
      <c r="C421" s="19">
        <v>776</v>
      </c>
      <c r="D421" s="19" t="s">
        <v>1317</v>
      </c>
      <c r="E421" s="19" t="s">
        <v>1318</v>
      </c>
      <c r="F421" s="19"/>
    </row>
    <row r="422" spans="1:6" x14ac:dyDescent="0.2">
      <c r="A422" s="20" t="s">
        <v>1319</v>
      </c>
      <c r="B422" s="47">
        <v>240</v>
      </c>
      <c r="C422" s="47">
        <v>774</v>
      </c>
      <c r="D422" s="47" t="s">
        <v>1320</v>
      </c>
      <c r="E422" s="47" t="s">
        <v>1321</v>
      </c>
      <c r="F422" s="47"/>
    </row>
    <row r="423" spans="1:6" x14ac:dyDescent="0.2">
      <c r="A423" s="26" t="s">
        <v>1322</v>
      </c>
      <c r="B423" s="49"/>
      <c r="C423" s="49"/>
      <c r="D423" s="49"/>
      <c r="E423" s="49"/>
      <c r="F423" s="49"/>
    </row>
    <row r="424" spans="1:6" x14ac:dyDescent="0.2">
      <c r="A424" s="20" t="s">
        <v>1323</v>
      </c>
      <c r="B424" s="47">
        <v>241</v>
      </c>
      <c r="C424" s="47">
        <v>784</v>
      </c>
      <c r="D424" s="47" t="s">
        <v>1324</v>
      </c>
      <c r="E424" s="47" t="s">
        <v>1325</v>
      </c>
      <c r="F424" s="47"/>
    </row>
    <row r="425" spans="1:6" ht="67.5" customHeight="1" x14ac:dyDescent="0.2">
      <c r="A425" s="26" t="s">
        <v>1326</v>
      </c>
      <c r="B425" s="49"/>
      <c r="C425" s="49"/>
      <c r="D425" s="49"/>
      <c r="E425" s="49"/>
      <c r="F425" s="49"/>
    </row>
    <row r="426" spans="1:6" x14ac:dyDescent="0.2">
      <c r="A426" s="20" t="s">
        <v>1327</v>
      </c>
      <c r="B426" s="47">
        <v>242</v>
      </c>
      <c r="C426" s="47">
        <v>670</v>
      </c>
      <c r="D426" s="47" t="s">
        <v>1328</v>
      </c>
      <c r="E426" s="47" t="s">
        <v>1329</v>
      </c>
      <c r="F426" s="47"/>
    </row>
    <row r="427" spans="1:6" x14ac:dyDescent="0.2">
      <c r="A427" s="27"/>
      <c r="B427" s="48"/>
      <c r="C427" s="48"/>
      <c r="D427" s="48"/>
      <c r="E427" s="48"/>
      <c r="F427" s="48"/>
    </row>
    <row r="428" spans="1:6" x14ac:dyDescent="0.2">
      <c r="A428" s="26" t="s">
        <v>1330</v>
      </c>
      <c r="B428" s="49"/>
      <c r="C428" s="49"/>
      <c r="D428" s="49"/>
      <c r="E428" s="49"/>
      <c r="F428" s="49"/>
    </row>
    <row r="429" spans="1:6" ht="57" customHeight="1" x14ac:dyDescent="0.2">
      <c r="A429" s="18" t="s">
        <v>1331</v>
      </c>
      <c r="B429" s="19">
        <v>243</v>
      </c>
      <c r="C429" s="19">
        <v>11</v>
      </c>
      <c r="D429" s="19" t="s">
        <v>1332</v>
      </c>
      <c r="E429" s="19" t="s">
        <v>511</v>
      </c>
      <c r="F429" s="19"/>
    </row>
    <row r="430" spans="1:6" x14ac:dyDescent="0.2">
      <c r="A430" s="20" t="s">
        <v>1333</v>
      </c>
      <c r="B430" s="47">
        <v>244</v>
      </c>
      <c r="C430" s="47">
        <v>757</v>
      </c>
      <c r="D430" s="47" t="s">
        <v>1334</v>
      </c>
      <c r="E430" s="47" t="s">
        <v>1269</v>
      </c>
      <c r="F430" s="47"/>
    </row>
    <row r="431" spans="1:6" x14ac:dyDescent="0.2">
      <c r="A431" s="27"/>
      <c r="B431" s="48"/>
      <c r="C431" s="48"/>
      <c r="D431" s="48"/>
      <c r="E431" s="48"/>
      <c r="F431" s="48"/>
    </row>
    <row r="432" spans="1:6" x14ac:dyDescent="0.2">
      <c r="A432" s="26" t="s">
        <v>1335</v>
      </c>
      <c r="B432" s="49"/>
      <c r="C432" s="49"/>
      <c r="D432" s="49"/>
      <c r="E432" s="49"/>
      <c r="F432" s="49"/>
    </row>
    <row r="433" spans="1:6" ht="25.5" x14ac:dyDescent="0.2">
      <c r="A433" s="18" t="s">
        <v>1336</v>
      </c>
      <c r="B433" s="19">
        <v>245</v>
      </c>
      <c r="C433" s="19">
        <v>268</v>
      </c>
      <c r="D433" s="19" t="s">
        <v>1337</v>
      </c>
      <c r="E433" s="19" t="s">
        <v>1338</v>
      </c>
      <c r="F433" s="19"/>
    </row>
    <row r="434" spans="1:6" x14ac:dyDescent="0.2">
      <c r="A434" s="20" t="s">
        <v>1339</v>
      </c>
      <c r="B434" s="47">
        <v>246</v>
      </c>
      <c r="C434" s="47">
        <v>652</v>
      </c>
      <c r="D434" s="47" t="s">
        <v>1340</v>
      </c>
      <c r="E434" s="47" t="s">
        <v>1341</v>
      </c>
      <c r="F434" s="47"/>
    </row>
    <row r="435" spans="1:6" ht="87" customHeight="1" x14ac:dyDescent="0.2">
      <c r="A435" s="27"/>
      <c r="B435" s="48"/>
      <c r="C435" s="48"/>
      <c r="D435" s="48"/>
      <c r="E435" s="48"/>
      <c r="F435" s="48"/>
    </row>
    <row r="436" spans="1:6" x14ac:dyDescent="0.2">
      <c r="A436" s="26" t="s">
        <v>1342</v>
      </c>
      <c r="B436" s="49"/>
      <c r="C436" s="49"/>
      <c r="D436" s="49"/>
      <c r="E436" s="49"/>
      <c r="F436" s="49"/>
    </row>
    <row r="437" spans="1:6" x14ac:dyDescent="0.2">
      <c r="A437" s="20" t="s">
        <v>1343</v>
      </c>
      <c r="B437" s="47">
        <v>247</v>
      </c>
      <c r="C437" s="47" t="s">
        <v>222</v>
      </c>
      <c r="D437" s="47" t="s">
        <v>1344</v>
      </c>
      <c r="E437" s="47" t="s">
        <v>518</v>
      </c>
      <c r="F437" s="47"/>
    </row>
    <row r="438" spans="1:6" x14ac:dyDescent="0.2">
      <c r="A438" s="26" t="s">
        <v>1345</v>
      </c>
      <c r="B438" s="49"/>
      <c r="C438" s="49"/>
      <c r="D438" s="49"/>
      <c r="E438" s="49"/>
      <c r="F438" s="49"/>
    </row>
    <row r="439" spans="1:6" x14ac:dyDescent="0.2">
      <c r="A439" s="50" t="s">
        <v>1346</v>
      </c>
      <c r="B439" s="47">
        <v>248</v>
      </c>
      <c r="C439" s="47" t="s">
        <v>1347</v>
      </c>
      <c r="D439" s="47" t="s">
        <v>361</v>
      </c>
      <c r="E439" s="47" t="s">
        <v>1348</v>
      </c>
      <c r="F439" s="47"/>
    </row>
    <row r="440" spans="1:6" x14ac:dyDescent="0.2">
      <c r="A440" s="52"/>
      <c r="B440" s="49"/>
      <c r="C440" s="49"/>
      <c r="D440" s="49"/>
      <c r="E440" s="49"/>
      <c r="F440" s="49"/>
    </row>
    <row r="441" spans="1:6" ht="69.75" customHeight="1" x14ac:dyDescent="0.2">
      <c r="A441" s="18" t="s">
        <v>1349</v>
      </c>
      <c r="B441" s="19">
        <v>249</v>
      </c>
      <c r="C441" s="19">
        <v>153</v>
      </c>
      <c r="D441" s="19" t="s">
        <v>361</v>
      </c>
      <c r="E441" s="19" t="s">
        <v>1350</v>
      </c>
      <c r="F441" s="19"/>
    </row>
    <row r="442" spans="1:6" x14ac:dyDescent="0.2">
      <c r="A442" s="20" t="s">
        <v>1351</v>
      </c>
      <c r="B442" s="47">
        <v>250</v>
      </c>
      <c r="C442" s="47">
        <v>480</v>
      </c>
      <c r="D442" s="47" t="s">
        <v>1352</v>
      </c>
      <c r="E442" s="47" t="s">
        <v>1353</v>
      </c>
      <c r="F442" s="47"/>
    </row>
    <row r="443" spans="1:6" x14ac:dyDescent="0.2">
      <c r="A443" s="27"/>
      <c r="B443" s="48"/>
      <c r="C443" s="48"/>
      <c r="D443" s="48"/>
      <c r="E443" s="48"/>
      <c r="F443" s="48"/>
    </row>
    <row r="444" spans="1:6" x14ac:dyDescent="0.2">
      <c r="A444" s="26" t="s">
        <v>1354</v>
      </c>
      <c r="B444" s="49"/>
      <c r="C444" s="49"/>
      <c r="D444" s="49"/>
      <c r="E444" s="49"/>
      <c r="F444" s="49"/>
    </row>
    <row r="445" spans="1:6" x14ac:dyDescent="0.2">
      <c r="A445" s="20" t="s">
        <v>1355</v>
      </c>
      <c r="B445" s="47">
        <v>251</v>
      </c>
      <c r="C445" s="47">
        <v>761</v>
      </c>
      <c r="D445" s="47" t="s">
        <v>1356</v>
      </c>
      <c r="E445" s="47" t="s">
        <v>1357</v>
      </c>
      <c r="F445" s="47"/>
    </row>
    <row r="446" spans="1:6" x14ac:dyDescent="0.2">
      <c r="A446" s="26" t="s">
        <v>1358</v>
      </c>
      <c r="B446" s="49"/>
      <c r="C446" s="49"/>
      <c r="D446" s="49"/>
      <c r="E446" s="49"/>
      <c r="F446" s="49"/>
    </row>
    <row r="447" spans="1:6" ht="25.5" x14ac:dyDescent="0.2">
      <c r="A447" s="18" t="s">
        <v>1359</v>
      </c>
      <c r="B447" s="19">
        <v>252</v>
      </c>
      <c r="C447" s="19">
        <v>647</v>
      </c>
      <c r="D447" s="19" t="s">
        <v>1360</v>
      </c>
      <c r="E447" s="19" t="s">
        <v>1361</v>
      </c>
      <c r="F447" s="19"/>
    </row>
    <row r="448" spans="1:6" x14ac:dyDescent="0.2">
      <c r="A448" s="20" t="s">
        <v>1362</v>
      </c>
      <c r="B448" s="47">
        <v>253</v>
      </c>
      <c r="C448" s="47">
        <v>752</v>
      </c>
      <c r="D448" s="47" t="s">
        <v>1363</v>
      </c>
      <c r="E448" s="47" t="s">
        <v>1364</v>
      </c>
      <c r="F448" s="47"/>
    </row>
    <row r="449" spans="1:6" x14ac:dyDescent="0.2">
      <c r="A449" s="27"/>
      <c r="B449" s="48"/>
      <c r="C449" s="48"/>
      <c r="D449" s="48"/>
      <c r="E449" s="48"/>
      <c r="F449" s="48"/>
    </row>
    <row r="450" spans="1:6" x14ac:dyDescent="0.2">
      <c r="A450" s="26" t="s">
        <v>1365</v>
      </c>
      <c r="B450" s="49"/>
      <c r="C450" s="49"/>
      <c r="D450" s="49"/>
      <c r="E450" s="49"/>
      <c r="F450" s="49"/>
    </row>
    <row r="451" spans="1:6" x14ac:dyDescent="0.2">
      <c r="A451" s="18" t="s">
        <v>1366</v>
      </c>
      <c r="B451" s="19">
        <v>254</v>
      </c>
      <c r="C451" s="19" t="s">
        <v>1367</v>
      </c>
      <c r="D451" s="19" t="s">
        <v>1363</v>
      </c>
      <c r="E451" s="19" t="s">
        <v>1368</v>
      </c>
      <c r="F451" s="19"/>
    </row>
    <row r="452" spans="1:6" x14ac:dyDescent="0.2">
      <c r="A452" s="18" t="s">
        <v>1369</v>
      </c>
      <c r="B452" s="19">
        <v>255</v>
      </c>
      <c r="C452" s="19" t="s">
        <v>1370</v>
      </c>
      <c r="D452" s="19" t="s">
        <v>1371</v>
      </c>
      <c r="E452" s="19" t="s">
        <v>1372</v>
      </c>
      <c r="F452" s="19"/>
    </row>
    <row r="453" spans="1:6" x14ac:dyDescent="0.2">
      <c r="A453" s="20" t="s">
        <v>1373</v>
      </c>
      <c r="B453" s="47">
        <v>256</v>
      </c>
      <c r="C453" s="47">
        <v>727</v>
      </c>
      <c r="D453" s="47" t="s">
        <v>1374</v>
      </c>
      <c r="E453" s="47" t="s">
        <v>1375</v>
      </c>
      <c r="F453" s="47"/>
    </row>
    <row r="454" spans="1:6" x14ac:dyDescent="0.2">
      <c r="A454" s="27"/>
      <c r="B454" s="48"/>
      <c r="C454" s="48"/>
      <c r="D454" s="48"/>
      <c r="E454" s="48"/>
      <c r="F454" s="48"/>
    </row>
    <row r="455" spans="1:6" x14ac:dyDescent="0.2">
      <c r="A455" s="26" t="s">
        <v>1376</v>
      </c>
      <c r="B455" s="49"/>
      <c r="C455" s="49"/>
      <c r="D455" s="49"/>
      <c r="E455" s="49"/>
      <c r="F455" s="49"/>
    </row>
    <row r="456" spans="1:6" x14ac:dyDescent="0.2">
      <c r="A456" s="20" t="s">
        <v>1377</v>
      </c>
      <c r="B456" s="47">
        <v>257</v>
      </c>
      <c r="C456" s="47" t="s">
        <v>1378</v>
      </c>
      <c r="D456" s="47" t="s">
        <v>1379</v>
      </c>
      <c r="E456" s="47" t="s">
        <v>1380</v>
      </c>
      <c r="F456" s="47"/>
    </row>
    <row r="457" spans="1:6" ht="110.25" customHeight="1" x14ac:dyDescent="0.2">
      <c r="A457" s="26" t="s">
        <v>1381</v>
      </c>
      <c r="B457" s="49"/>
      <c r="C457" s="49"/>
      <c r="D457" s="49"/>
      <c r="E457" s="49"/>
      <c r="F457" s="49"/>
    </row>
    <row r="458" spans="1:6" ht="25.5" x14ac:dyDescent="0.2">
      <c r="A458" s="18" t="s">
        <v>1382</v>
      </c>
      <c r="B458" s="19">
        <v>258</v>
      </c>
      <c r="C458" s="19" t="s">
        <v>1383</v>
      </c>
      <c r="D458" s="19" t="s">
        <v>1384</v>
      </c>
      <c r="E458" s="19" t="s">
        <v>1385</v>
      </c>
      <c r="F458" s="19"/>
    </row>
    <row r="459" spans="1:6" x14ac:dyDescent="0.2">
      <c r="A459" s="20" t="s">
        <v>1386</v>
      </c>
      <c r="B459" s="47">
        <v>259</v>
      </c>
      <c r="C459" s="47" t="s">
        <v>1387</v>
      </c>
      <c r="D459" s="47" t="s">
        <v>1388</v>
      </c>
      <c r="E459" s="47" t="s">
        <v>960</v>
      </c>
      <c r="F459" s="47"/>
    </row>
    <row r="460" spans="1:6" x14ac:dyDescent="0.2">
      <c r="A460" s="26" t="s">
        <v>1389</v>
      </c>
      <c r="B460" s="49"/>
      <c r="C460" s="49"/>
      <c r="D460" s="49"/>
      <c r="E460" s="49"/>
      <c r="F460" s="49"/>
    </row>
    <row r="461" spans="1:6" x14ac:dyDescent="0.2">
      <c r="A461" s="20" t="s">
        <v>1390</v>
      </c>
      <c r="B461" s="47">
        <v>260</v>
      </c>
      <c r="C461" s="47">
        <v>635</v>
      </c>
      <c r="D461" s="47" t="s">
        <v>1391</v>
      </c>
      <c r="E461" s="47" t="s">
        <v>1392</v>
      </c>
      <c r="F461" s="47"/>
    </row>
    <row r="462" spans="1:6" x14ac:dyDescent="0.2">
      <c r="A462" s="27"/>
      <c r="B462" s="48"/>
      <c r="C462" s="48"/>
      <c r="D462" s="48"/>
      <c r="E462" s="48"/>
      <c r="F462" s="48"/>
    </row>
    <row r="463" spans="1:6" x14ac:dyDescent="0.2">
      <c r="A463" s="26" t="s">
        <v>1393</v>
      </c>
      <c r="B463" s="49"/>
      <c r="C463" s="49"/>
      <c r="D463" s="49"/>
      <c r="E463" s="49"/>
      <c r="F463" s="49"/>
    </row>
    <row r="464" spans="1:6" ht="25.5" x14ac:dyDescent="0.2">
      <c r="A464" s="18" t="s">
        <v>1394</v>
      </c>
      <c r="B464" s="19">
        <v>261</v>
      </c>
      <c r="C464" s="19" t="s">
        <v>1395</v>
      </c>
      <c r="D464" s="19" t="s">
        <v>1396</v>
      </c>
      <c r="E464" s="19" t="s">
        <v>1397</v>
      </c>
      <c r="F464" s="19"/>
    </row>
    <row r="465" spans="1:6" x14ac:dyDescent="0.2">
      <c r="A465" s="20" t="s">
        <v>1398</v>
      </c>
      <c r="B465" s="47">
        <v>262</v>
      </c>
      <c r="C465" s="47" t="s">
        <v>1399</v>
      </c>
      <c r="D465" s="47" t="s">
        <v>1400</v>
      </c>
      <c r="E465" s="47" t="s">
        <v>1401</v>
      </c>
      <c r="F465" s="47"/>
    </row>
    <row r="466" spans="1:6" x14ac:dyDescent="0.2">
      <c r="A466" s="26" t="s">
        <v>1402</v>
      </c>
      <c r="B466" s="49"/>
      <c r="C466" s="49"/>
      <c r="D466" s="49"/>
      <c r="E466" s="49"/>
      <c r="F466" s="49"/>
    </row>
    <row r="467" spans="1:6" x14ac:dyDescent="0.2">
      <c r="A467" s="20" t="s">
        <v>1403</v>
      </c>
      <c r="B467" s="47">
        <v>263</v>
      </c>
      <c r="C467" s="47">
        <v>756</v>
      </c>
      <c r="D467" s="47" t="s">
        <v>1404</v>
      </c>
      <c r="E467" s="47" t="s">
        <v>1405</v>
      </c>
      <c r="F467" s="47"/>
    </row>
    <row r="468" spans="1:6" ht="156.75" customHeight="1" x14ac:dyDescent="0.2">
      <c r="A468" s="26" t="s">
        <v>1406</v>
      </c>
      <c r="B468" s="49"/>
      <c r="C468" s="49"/>
      <c r="D468" s="49"/>
      <c r="E468" s="49"/>
      <c r="F468" s="49"/>
    </row>
    <row r="469" spans="1:6" x14ac:dyDescent="0.2">
      <c r="A469" s="18" t="s">
        <v>1407</v>
      </c>
      <c r="B469" s="19">
        <v>264</v>
      </c>
      <c r="C469" s="19" t="s">
        <v>144</v>
      </c>
      <c r="D469" s="19" t="s">
        <v>1408</v>
      </c>
      <c r="E469" s="19" t="s">
        <v>1409</v>
      </c>
      <c r="F469" s="19"/>
    </row>
    <row r="470" spans="1:6" x14ac:dyDescent="0.2">
      <c r="A470" s="18" t="s">
        <v>1410</v>
      </c>
      <c r="B470" s="19">
        <v>265</v>
      </c>
      <c r="C470" s="19">
        <v>87</v>
      </c>
      <c r="D470" s="19" t="s">
        <v>1408</v>
      </c>
      <c r="E470" s="19" t="s">
        <v>1001</v>
      </c>
      <c r="F470" s="19"/>
    </row>
    <row r="471" spans="1:6" ht="54.75" customHeight="1" x14ac:dyDescent="0.2">
      <c r="A471" s="50" t="s">
        <v>1411</v>
      </c>
      <c r="B471" s="47">
        <v>266</v>
      </c>
      <c r="C471" s="47" t="s">
        <v>1412</v>
      </c>
      <c r="D471" s="47" t="s">
        <v>1413</v>
      </c>
      <c r="E471" s="47" t="s">
        <v>1414</v>
      </c>
      <c r="F471" s="21"/>
    </row>
    <row r="472" spans="1:6" x14ac:dyDescent="0.2">
      <c r="A472" s="51"/>
      <c r="B472" s="48"/>
      <c r="C472" s="48"/>
      <c r="D472" s="48"/>
      <c r="E472" s="48"/>
      <c r="F472" s="23"/>
    </row>
    <row r="473" spans="1:6" x14ac:dyDescent="0.2">
      <c r="A473" s="52"/>
      <c r="B473" s="49"/>
      <c r="C473" s="49"/>
      <c r="D473" s="49"/>
      <c r="E473" s="49"/>
      <c r="F473" s="25"/>
    </row>
    <row r="474" spans="1:6" ht="25.5" x14ac:dyDescent="0.2">
      <c r="A474" s="18" t="s">
        <v>1415</v>
      </c>
      <c r="B474" s="19">
        <v>267</v>
      </c>
      <c r="C474" s="19">
        <v>789</v>
      </c>
      <c r="D474" s="19" t="s">
        <v>1353</v>
      </c>
      <c r="E474" s="19" t="s">
        <v>1416</v>
      </c>
      <c r="F474" s="19"/>
    </row>
    <row r="475" spans="1:6" x14ac:dyDescent="0.2">
      <c r="A475" s="18" t="s">
        <v>1417</v>
      </c>
      <c r="B475" s="19">
        <v>268</v>
      </c>
      <c r="C475" s="19">
        <v>554</v>
      </c>
      <c r="D475" s="19" t="s">
        <v>1353</v>
      </c>
      <c r="E475" s="19" t="s">
        <v>1418</v>
      </c>
      <c r="F475" s="19"/>
    </row>
    <row r="476" spans="1:6" x14ac:dyDescent="0.2">
      <c r="A476" s="18" t="s">
        <v>1419</v>
      </c>
      <c r="B476" s="19">
        <v>269</v>
      </c>
      <c r="C476" s="19" t="s">
        <v>1420</v>
      </c>
      <c r="D476" s="19" t="s">
        <v>1421</v>
      </c>
      <c r="E476" s="19" t="s">
        <v>507</v>
      </c>
      <c r="F476" s="19"/>
    </row>
    <row r="477" spans="1:6" x14ac:dyDescent="0.2">
      <c r="A477" s="18" t="s">
        <v>1422</v>
      </c>
      <c r="B477" s="19">
        <v>270</v>
      </c>
      <c r="C477" s="19" t="s">
        <v>1423</v>
      </c>
      <c r="D477" s="19" t="s">
        <v>1424</v>
      </c>
      <c r="E477" s="19" t="s">
        <v>1425</v>
      </c>
      <c r="F477" s="19"/>
    </row>
    <row r="478" spans="1:6" x14ac:dyDescent="0.2">
      <c r="A478" s="20" t="s">
        <v>1426</v>
      </c>
      <c r="B478" s="47">
        <v>271</v>
      </c>
      <c r="C478" s="47">
        <v>669</v>
      </c>
      <c r="D478" s="47" t="s">
        <v>1427</v>
      </c>
      <c r="E478" s="47" t="s">
        <v>826</v>
      </c>
      <c r="F478" s="21"/>
    </row>
    <row r="479" spans="1:6" x14ac:dyDescent="0.2">
      <c r="A479" s="22" t="s">
        <v>1428</v>
      </c>
      <c r="B479" s="48"/>
      <c r="C479" s="48"/>
      <c r="D479" s="48"/>
      <c r="E479" s="48"/>
      <c r="F479" s="23"/>
    </row>
    <row r="480" spans="1:6" x14ac:dyDescent="0.2">
      <c r="A480" s="24"/>
      <c r="B480" s="49"/>
      <c r="C480" s="49"/>
      <c r="D480" s="49"/>
      <c r="E480" s="49"/>
      <c r="F480" s="25"/>
    </row>
    <row r="481" spans="1:6" x14ac:dyDescent="0.2">
      <c r="A481" s="20" t="s">
        <v>1429</v>
      </c>
      <c r="B481" s="47">
        <v>272</v>
      </c>
      <c r="C481" s="47" t="s">
        <v>216</v>
      </c>
      <c r="D481" s="47" t="s">
        <v>1430</v>
      </c>
      <c r="E481" s="47" t="s">
        <v>1431</v>
      </c>
      <c r="F481" s="47"/>
    </row>
    <row r="482" spans="1:6" x14ac:dyDescent="0.2">
      <c r="A482" s="27"/>
      <c r="B482" s="48"/>
      <c r="C482" s="48"/>
      <c r="D482" s="48"/>
      <c r="E482" s="48"/>
      <c r="F482" s="48"/>
    </row>
    <row r="483" spans="1:6" x14ac:dyDescent="0.2">
      <c r="A483" s="26" t="s">
        <v>1432</v>
      </c>
      <c r="B483" s="49"/>
      <c r="C483" s="49"/>
      <c r="D483" s="49"/>
      <c r="E483" s="49"/>
      <c r="F483" s="49"/>
    </row>
    <row r="484" spans="1:6" x14ac:dyDescent="0.2">
      <c r="A484" s="18" t="s">
        <v>1433</v>
      </c>
      <c r="B484" s="19">
        <v>273</v>
      </c>
      <c r="C484" s="19" t="s">
        <v>1434</v>
      </c>
      <c r="D484" s="19" t="s">
        <v>1435</v>
      </c>
      <c r="E484" s="19" t="s">
        <v>1436</v>
      </c>
      <c r="F484" s="19"/>
    </row>
    <row r="485" spans="1:6" ht="25.5" x14ac:dyDescent="0.2">
      <c r="A485" s="18" t="s">
        <v>1437</v>
      </c>
      <c r="B485" s="19">
        <v>274</v>
      </c>
      <c r="C485" s="19" t="s">
        <v>279</v>
      </c>
      <c r="D485" s="19" t="s">
        <v>1438</v>
      </c>
      <c r="E485" s="19" t="s">
        <v>577</v>
      </c>
      <c r="F485" s="19"/>
    </row>
    <row r="486" spans="1:6" x14ac:dyDescent="0.2">
      <c r="A486" s="20" t="s">
        <v>1439</v>
      </c>
      <c r="B486" s="47">
        <v>275</v>
      </c>
      <c r="C486" s="47">
        <v>651</v>
      </c>
      <c r="D486" s="47" t="s">
        <v>1440</v>
      </c>
      <c r="E486" s="47" t="s">
        <v>1441</v>
      </c>
      <c r="F486" s="47"/>
    </row>
    <row r="487" spans="1:6" x14ac:dyDescent="0.2">
      <c r="A487" s="27"/>
      <c r="B487" s="48"/>
      <c r="C487" s="48"/>
      <c r="D487" s="48"/>
      <c r="E487" s="48"/>
      <c r="F487" s="48"/>
    </row>
    <row r="488" spans="1:6" x14ac:dyDescent="0.2">
      <c r="A488" s="26" t="s">
        <v>1442</v>
      </c>
      <c r="B488" s="49"/>
      <c r="C488" s="49"/>
      <c r="D488" s="49"/>
      <c r="E488" s="49"/>
      <c r="F488" s="49"/>
    </row>
    <row r="489" spans="1:6" x14ac:dyDescent="0.2">
      <c r="A489" s="20" t="s">
        <v>1443</v>
      </c>
      <c r="B489" s="47">
        <v>276</v>
      </c>
      <c r="C489" s="47">
        <v>247</v>
      </c>
      <c r="D489" s="47" t="s">
        <v>1444</v>
      </c>
      <c r="E489" s="47" t="s">
        <v>1445</v>
      </c>
      <c r="F489" s="47"/>
    </row>
    <row r="490" spans="1:6" x14ac:dyDescent="0.2">
      <c r="A490" s="27"/>
      <c r="B490" s="48"/>
      <c r="C490" s="48"/>
      <c r="D490" s="48"/>
      <c r="E490" s="48"/>
      <c r="F490" s="48"/>
    </row>
    <row r="491" spans="1:6" x14ac:dyDescent="0.2">
      <c r="A491" s="26" t="s">
        <v>1446</v>
      </c>
      <c r="B491" s="49"/>
      <c r="C491" s="49"/>
      <c r="D491" s="49"/>
      <c r="E491" s="49"/>
      <c r="F491" s="49"/>
    </row>
    <row r="492" spans="1:6" x14ac:dyDescent="0.2">
      <c r="A492" s="50" t="s">
        <v>1447</v>
      </c>
      <c r="B492" s="47">
        <v>277</v>
      </c>
      <c r="C492" s="47">
        <v>508</v>
      </c>
      <c r="D492" s="47" t="s">
        <v>1448</v>
      </c>
      <c r="E492" s="47" t="s">
        <v>1449</v>
      </c>
      <c r="F492" s="21"/>
    </row>
    <row r="493" spans="1:6" x14ac:dyDescent="0.2">
      <c r="A493" s="51"/>
      <c r="B493" s="48"/>
      <c r="C493" s="48"/>
      <c r="D493" s="48"/>
      <c r="E493" s="48"/>
      <c r="F493" s="23"/>
    </row>
    <row r="494" spans="1:6" x14ac:dyDescent="0.2">
      <c r="A494" s="52"/>
      <c r="B494" s="49"/>
      <c r="C494" s="49"/>
      <c r="D494" s="49"/>
      <c r="E494" s="49"/>
      <c r="F494" s="25"/>
    </row>
    <row r="495" spans="1:6" x14ac:dyDescent="0.2">
      <c r="A495" s="20" t="s">
        <v>1450</v>
      </c>
      <c r="B495" s="47">
        <v>278</v>
      </c>
      <c r="C495" s="47">
        <v>656</v>
      </c>
      <c r="D495" s="47" t="s">
        <v>1451</v>
      </c>
      <c r="E495" s="47" t="s">
        <v>1452</v>
      </c>
      <c r="F495" s="47"/>
    </row>
    <row r="496" spans="1:6" x14ac:dyDescent="0.2">
      <c r="A496" s="27"/>
      <c r="B496" s="48"/>
      <c r="C496" s="48"/>
      <c r="D496" s="48"/>
      <c r="E496" s="48"/>
      <c r="F496" s="48"/>
    </row>
    <row r="497" spans="1:6" x14ac:dyDescent="0.2">
      <c r="A497" s="26" t="s">
        <v>1453</v>
      </c>
      <c r="B497" s="49"/>
      <c r="C497" s="49"/>
      <c r="D497" s="49"/>
      <c r="E497" s="49"/>
      <c r="F497" s="49"/>
    </row>
    <row r="498" spans="1:6" x14ac:dyDescent="0.2">
      <c r="A498" s="20" t="s">
        <v>1454</v>
      </c>
      <c r="B498" s="47">
        <v>279</v>
      </c>
      <c r="C498" s="47">
        <v>662</v>
      </c>
      <c r="D498" s="47" t="s">
        <v>1455</v>
      </c>
      <c r="E498" s="47" t="s">
        <v>1456</v>
      </c>
      <c r="F498" s="47"/>
    </row>
    <row r="499" spans="1:6" x14ac:dyDescent="0.2">
      <c r="A499" s="27"/>
      <c r="B499" s="48"/>
      <c r="C499" s="48"/>
      <c r="D499" s="48"/>
      <c r="E499" s="48"/>
      <c r="F499" s="48"/>
    </row>
    <row r="500" spans="1:6" x14ac:dyDescent="0.2">
      <c r="A500" s="26" t="s">
        <v>1457</v>
      </c>
      <c r="B500" s="49"/>
      <c r="C500" s="49"/>
      <c r="D500" s="49"/>
      <c r="E500" s="49"/>
      <c r="F500" s="49"/>
    </row>
    <row r="501" spans="1:6" x14ac:dyDescent="0.2">
      <c r="A501" s="20" t="s">
        <v>1458</v>
      </c>
      <c r="B501" s="47">
        <v>280</v>
      </c>
      <c r="C501" s="47">
        <v>427</v>
      </c>
      <c r="D501" s="47" t="s">
        <v>1459</v>
      </c>
      <c r="E501" s="47" t="s">
        <v>1460</v>
      </c>
      <c r="F501" s="47"/>
    </row>
    <row r="502" spans="1:6" x14ac:dyDescent="0.2">
      <c r="A502" s="26" t="s">
        <v>1461</v>
      </c>
      <c r="B502" s="49"/>
      <c r="C502" s="49"/>
      <c r="D502" s="49"/>
      <c r="E502" s="49"/>
      <c r="F502" s="49"/>
    </row>
    <row r="503" spans="1:6" x14ac:dyDescent="0.2">
      <c r="A503" s="20" t="s">
        <v>1462</v>
      </c>
      <c r="B503" s="47">
        <v>281</v>
      </c>
      <c r="C503" s="47">
        <v>458</v>
      </c>
      <c r="D503" s="47" t="s">
        <v>1463</v>
      </c>
      <c r="E503" s="47" t="s">
        <v>1464</v>
      </c>
      <c r="F503" s="47"/>
    </row>
    <row r="504" spans="1:6" x14ac:dyDescent="0.2">
      <c r="A504" s="22" t="s">
        <v>1465</v>
      </c>
      <c r="B504" s="48"/>
      <c r="C504" s="48"/>
      <c r="D504" s="48"/>
      <c r="E504" s="48"/>
      <c r="F504" s="48"/>
    </row>
    <row r="505" spans="1:6" x14ac:dyDescent="0.2">
      <c r="A505" s="24"/>
      <c r="B505" s="49"/>
      <c r="C505" s="49"/>
      <c r="D505" s="49"/>
      <c r="E505" s="49"/>
      <c r="F505" s="49"/>
    </row>
    <row r="506" spans="1:6" x14ac:dyDescent="0.2">
      <c r="A506" s="20" t="s">
        <v>1466</v>
      </c>
      <c r="B506" s="47">
        <v>282</v>
      </c>
      <c r="C506" s="47">
        <v>674</v>
      </c>
      <c r="D506" s="47" t="s">
        <v>1467</v>
      </c>
      <c r="E506" s="47" t="s">
        <v>1468</v>
      </c>
      <c r="F506" s="47"/>
    </row>
    <row r="507" spans="1:6" x14ac:dyDescent="0.2">
      <c r="A507" s="27"/>
      <c r="B507" s="48"/>
      <c r="C507" s="48"/>
      <c r="D507" s="48"/>
      <c r="E507" s="48"/>
      <c r="F507" s="48"/>
    </row>
    <row r="508" spans="1:6" x14ac:dyDescent="0.2">
      <c r="A508" s="26" t="s">
        <v>1469</v>
      </c>
      <c r="B508" s="49"/>
      <c r="C508" s="49"/>
      <c r="D508" s="49"/>
      <c r="E508" s="49"/>
      <c r="F508" s="49"/>
    </row>
    <row r="509" spans="1:6" x14ac:dyDescent="0.2">
      <c r="A509" s="18" t="s">
        <v>1470</v>
      </c>
      <c r="B509" s="19">
        <v>283</v>
      </c>
      <c r="C509" s="19">
        <v>279</v>
      </c>
      <c r="D509" s="19" t="s">
        <v>1471</v>
      </c>
      <c r="E509" s="19" t="s">
        <v>1472</v>
      </c>
      <c r="F509" s="19"/>
    </row>
    <row r="510" spans="1:6" x14ac:dyDescent="0.2">
      <c r="A510" s="18" t="s">
        <v>1473</v>
      </c>
      <c r="B510" s="19">
        <v>284</v>
      </c>
      <c r="C510" s="19" t="s">
        <v>1474</v>
      </c>
      <c r="D510" s="19" t="s">
        <v>1475</v>
      </c>
      <c r="E510" s="19" t="s">
        <v>1476</v>
      </c>
      <c r="F510" s="19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366402E8-31E6-4B5C-A48F-4FB38DE5493B}"/>
    <hyperlink ref="A3" r:id="rId2" display="mailto:jovyabellera@yahoo.com" xr:uid="{350C578C-7096-4A9E-9C3F-31029BB439E3}"/>
    <hyperlink ref="A4" r:id="rId3" display="mailto:mrcl_abing@yahoo.com" xr:uid="{CF45C6CB-1AF0-404F-B84E-F98418F384ED}"/>
    <hyperlink ref="A5" r:id="rId4" display="mailto:meabing@philkoei.com.ph" xr:uid="{CA437628-4D7F-4F5C-B02D-5BE332B3E924}"/>
    <hyperlink ref="A7" r:id="rId5" display="mailto:fsabrigo@yahoo.com" xr:uid="{2230A0EE-52D1-4E91-BF73-2ACD833063CC}"/>
    <hyperlink ref="A8" r:id="rId6" display="mailto:fsabrigo@gmail.com" xr:uid="{59F87EFE-5E06-4065-9840-6A123D7AD390}"/>
    <hyperlink ref="A10" r:id="rId7" display="mailto:jaagripa@philkoei.com.ph" xr:uid="{20DFB09E-2E9B-4A89-9F1E-0F3607361D96}"/>
    <hyperlink ref="A11" r:id="rId8" display="mailto:agripajudyann022891@gmail.com" xr:uid="{E95B3B61-E1FA-4EB2-99FE-681805F0270D}"/>
    <hyperlink ref="A12" r:id="rId9" display="mailto:grace.aguilos@yahoo.com" xr:uid="{39BE7436-A347-495A-944B-5C17069BB809}"/>
    <hyperlink ref="A13" r:id="rId10" display="mailto:graceaguilos@gmail.com" xr:uid="{A082AF01-232B-4835-9EB6-4D4B57AAEDA7}"/>
    <hyperlink ref="A14" r:id="rId11" display="mailto:alcalanelita@gmail.com" xr:uid="{0DEF2ACC-EEB1-4011-826E-1802CB4DA1D6}"/>
    <hyperlink ref="A15" r:id="rId12" display="mailto:sjdaliling@philkoei.com.ph" xr:uid="{54AB2403-D81A-464E-BB84-6ABE59A15896}"/>
    <hyperlink ref="A16" r:id="rId13" display="mailto:anasus_00007@yahoo.com" xr:uid="{862A1005-9982-4F89-8822-064B5687E0B3}"/>
    <hyperlink ref="A18" r:id="rId14" display="mailto:alindajao_roberto1@yahoo.com" xr:uid="{43441384-BB37-4A50-87E2-DC1F91992309}"/>
    <hyperlink ref="A19" r:id="rId15" display="mailto:erick.pkii@yahoo.com" xr:uid="{06A87C06-6ACF-41B4-9E0F-BEF8CC1927A3}"/>
    <hyperlink ref="A22" r:id="rId16" display="mailto:mailto:jmalmaida@yahoo.com" xr:uid="{576AFE8D-FC01-4727-B0BC-0C07982EE80E}"/>
    <hyperlink ref="A23" r:id="rId17" display="mailto:joaltomea@philkoei.com.ph" xr:uid="{3EA92FCE-8B6B-46CF-91CE-B6D78C646476}"/>
    <hyperlink ref="A25" r:id="rId18" display="mailto:jroaltomea@gmail.com" xr:uid="{D9DAF6E1-A44E-4BBF-9350-1E454751AC24}"/>
    <hyperlink ref="A26" r:id="rId19" display="mailto:naa811@gmail.com" xr:uid="{B6E0FCED-2DE2-4C3C-B69A-E3D5585DB8D6}"/>
    <hyperlink ref="A27" r:id="rId20" display="mailto:peterandos05@gmail.com" xr:uid="{DA176DE7-273A-4E7E-BCF1-96BC8EB79D13}"/>
    <hyperlink ref="A28" r:id="rId21" display="mailto:ldsrojhan@gmail.com" xr:uid="{96F1AC6A-063F-476C-903A-983D13C6D9E3}"/>
    <hyperlink ref="A29" r:id="rId22" display="mailto:rsantolin55@yahoo.com" xr:uid="{B2E90F82-A603-4FC2-B4A0-D16D4DD82374}"/>
    <hyperlink ref="A32" r:id="rId23" display="mailto:enp.antonio@gmail.com" xr:uid="{5F49FFE7-5AA6-4CF6-94B6-39811EB30BBB}"/>
    <hyperlink ref="A33" r:id="rId24" display="mailto:antonio@gmail.com" xr:uid="{DB3F0BB3-4B89-407F-BF6B-7A078115FF00}"/>
    <hyperlink ref="A34" r:id="rId25" display="mailto:maidahantonio@yahoo.com" xr:uid="{DFF287D8-D471-4D30-A492-7252A99E598D}"/>
    <hyperlink ref="A35" r:id="rId26" display="mailto:mbaquino@philkoei.com.ph" xr:uid="{4945989D-A197-4422-AE11-82FC507EF532}"/>
    <hyperlink ref="A36" r:id="rId27" display="mailto:rmaquino@philkoei.com.ph" xr:uid="{D5C362B6-784F-4B25-AE82-DC7590667805}"/>
    <hyperlink ref="A38" r:id="rId28" display="mailto:rmaquino.1996@gmail.com" xr:uid="{F8E4B12D-78C5-4387-BA79-5966630023EC}"/>
    <hyperlink ref="A39" r:id="rId29" display="mailto:moatendido@philkoei.com.ph" xr:uid="{C356E816-D6F9-4AFE-AAEF-8B9A49F201C8}"/>
    <hyperlink ref="A40" r:id="rId30" display="mailto:atendido.maricar@gmail.com" xr:uid="{5F29A7B2-E28F-4E48-A856-AD84521331D9}"/>
    <hyperlink ref="A41" r:id="rId31" display="mailto:autidajoyceanne@gmail.com" xr:uid="{68EF0802-0A0D-4568-83CC-55512A0A120A}"/>
    <hyperlink ref="A42" r:id="rId32" display="mailto:tino.avis1@gmail.com" xr:uid="{78C880E4-8559-44AC-A475-B236852451AA}"/>
    <hyperlink ref="A45" r:id="rId33" display="mailto:lmbaccol2004@yahoo.com" xr:uid="{FEF378D3-5543-43CB-9CC2-63ECA976DA76}"/>
    <hyperlink ref="A46" r:id="rId34" display="mailto:jpbaculanlan@philkoei.com.ph" xr:uid="{B42355F7-F4DB-4F8B-8773-55B3DAC55BC8}"/>
    <hyperlink ref="A47" r:id="rId35" display="mailto:jhen7491@gmail.com" xr:uid="{E63F8B8B-FC4E-4BE8-A41F-90EE0C35ED73}"/>
    <hyperlink ref="A48" r:id="rId36" display="mailto:edwardbailon137@gmail.com" xr:uid="{D64CCA4D-EBD2-435E-9C8D-B4BAA36FAB24}"/>
    <hyperlink ref="A49" r:id="rId37" display="mailto:lito_baldisimo@yahoo.com" xr:uid="{6CBAC2B5-FEA6-4AC8-9C9E-9F4EFD7E07CA}"/>
    <hyperlink ref="A50" r:id="rId38" display="mailto:fbbaltazar@philkoei.com.ph" xr:uid="{24A5A273-F291-4397-9E2D-E89B124DD4DD}"/>
    <hyperlink ref="A51" r:id="rId39" display="mailto:arisabamba@yahoo.com" xr:uid="{A8D1C4C7-7ECB-4567-B765-344DB3593ACF}"/>
    <hyperlink ref="A54" r:id="rId40" display="mailto:jhoventolentino005@gmail.com" xr:uid="{9F71422D-5964-4E6F-93AC-B8BDF57AA7F9}"/>
    <hyperlink ref="A55" r:id="rId41" display="mailto:carolmbatac26@yahoo.com" xr:uid="{7B27DF7D-565A-4918-A62B-E719D4DBAD7C}"/>
    <hyperlink ref="A56" r:id="rId42" display="mailto:mannybate@yahoo.com" xr:uid="{51524266-D15C-4A21-9A0D-5C20804F4E0A}"/>
    <hyperlink ref="A57" r:id="rId43" display="mailto:cuevasaser@gmail.com" xr:uid="{73801F79-6FEB-4B32-A41E-F57BD9D6D80E}"/>
    <hyperlink ref="A58" r:id="rId44" display="mailto:acbellen@philkoei.com.ph" xr:uid="{5C830342-B696-4CAE-88A5-B5DCFACC916B}"/>
    <hyperlink ref="A59" r:id="rId45" display="mailto:gnbenitez@philkoei.com.ph" xr:uid="{78E03672-91A5-4FC5-A0E3-50BA040E864A}"/>
    <hyperlink ref="A60" r:id="rId46" display="mailto:julesbenitez@gmail.com" xr:uid="{44D523C1-2DFA-46FE-B79E-A2384C08580B}"/>
    <hyperlink ref="A61" r:id="rId47" display="mailto:gvberdin@philkoei.com.ph" xr:uid="{90B82AD5-6231-44A1-B95F-A1D14666C17F}"/>
    <hyperlink ref="A62" r:id="rId48" display="mailto:jacberinguela@yahoo.com" xr:uid="{1C94527F-5727-41AC-AC08-122D30C71DB5}"/>
    <hyperlink ref="A64" r:id="rId49" display="mailto:jacberinguela@philkoei.com.ph" xr:uid="{8198753F-4093-42D9-8725-8767E8A2C8D3}"/>
    <hyperlink ref="A65" r:id="rId50" display="mailto:deliabernardez@yahoo.com" xr:uid="{8757372A-B4FD-4001-BBD1-86AA33D897E7}"/>
    <hyperlink ref="A66" r:id="rId51" display="mailto:chris_bern08@yahoo.com" xr:uid="{016BA640-2A2A-492C-9683-8AA3F4BCE65B}"/>
    <hyperlink ref="A67" r:id="rId52" display="mailto:fpbersalona@philkoei.com.ph" xr:uid="{C3DAB498-251C-47DD-8389-1BB37D01B616}"/>
    <hyperlink ref="A68" r:id="rId53" display="mailto:bibatlito2@gmail.com" xr:uid="{162A9128-0839-420D-B9DC-FF8455FB5D6C}"/>
    <hyperlink ref="A69" r:id="rId54" display="mailto:jazziebitco@yahoo.com" xr:uid="{E5A3094E-ABD7-4544-88C4-5BF88D43F735}"/>
    <hyperlink ref="A70" r:id="rId55" display="mailto:jerdag_2010@yahoo.com" xr:uid="{66B99A70-365C-45B5-BCB2-A23651792A2B}"/>
    <hyperlink ref="A71" r:id="rId56" display="mailto:acbonete@philkoei.com.ph" xr:uid="{869DECDA-0FC0-4D45-B559-3CD51C337454}"/>
    <hyperlink ref="A73" r:id="rId57" display="mailto:bonete.abernard@yahoo.com" xr:uid="{5ED3A639-1D4D-4B29-AAB4-3FD413290311}"/>
    <hyperlink ref="A74" r:id="rId58" display="mailto:ianborja@gmail.com" xr:uid="{664D903D-C499-4116-A612-8D2B2052D212}"/>
    <hyperlink ref="A75" r:id="rId59" display="mailto:mpbrucal@philkoei.com.ph" xr:uid="{48F3D3EB-A76B-471C-BED0-22AE243FB9E0}"/>
    <hyperlink ref="A77" r:id="rId60" display="mailto:marlonbrucal@ymail.com" xr:uid="{3FE89BB2-5C68-4111-B9AD-FC664C4C448C}"/>
    <hyperlink ref="A78" r:id="rId61" display="mailto:jessiee.bulatao@yahoo.com" xr:uid="{371438DE-4E94-446B-9040-4BF8598D31F2}"/>
    <hyperlink ref="A79" r:id="rId62" display="mailto:bmc_mjpw1@yahoo.com" xr:uid="{4F983FC3-1173-4584-93AE-3BF52847C8A2}"/>
    <hyperlink ref="A80" r:id="rId63" display="mailto:bmcanizar@philkoei.com.ph" xr:uid="{CFC00A02-AD1B-4749-BFC1-DE24ACED1CF5}"/>
    <hyperlink ref="A81" r:id="rId64" display="mailto:jmcabangunay@philkoei.com.ph" xr:uid="{FC32CFAD-FDC6-4FF9-A3B5-1040375CE6EC}"/>
    <hyperlink ref="A82" r:id="rId65" display="mailto:joyveekim@gmail.com" xr:uid="{5F248980-9232-4EB4-AC42-F0C86FE05CD9}"/>
    <hyperlink ref="A83" r:id="rId66" display="mailto:rscajr@yahoo.com" xr:uid="{A61E6F68-0F7A-49EE-8CA9-3D7B84EF33A0}"/>
    <hyperlink ref="A84" r:id="rId67" display="mailto:abelle_cajita@yahoo.com" xr:uid="{403B6212-108C-4AB2-AF41-E39F789707BE}"/>
    <hyperlink ref="A85" r:id="rId68" display="mailto:sccalipes@yahoo.com" xr:uid="{2AA26996-DF91-4C74-A03D-C2716296C771}"/>
    <hyperlink ref="A87" r:id="rId69" display="mailto:rlcao1025@yahoo.com" xr:uid="{3DC8ADED-2F60-4846-B6AB-6E9D849389AE}"/>
    <hyperlink ref="A88" r:id="rId70" display="mailto:mmcarpio@philkoei.com.ph" xr:uid="{39E5256A-341F-44DE-8037-86F2934B19A1}"/>
    <hyperlink ref="A89" r:id="rId71" display="mailto:rcartera@philkoei.com.ph" xr:uid="{5AE53A5C-646A-4BB7-971D-387BF105707A}"/>
    <hyperlink ref="A91" r:id="rId72" display="mailto:rexcartera2@yahoo.com" xr:uid="{5B22C574-6202-4B31-8A62-E901D4991D92}"/>
    <hyperlink ref="A93" r:id="rId73" display="mailto:mccastanares@philkoei.com.ph" xr:uid="{BD9D8358-B22A-44EB-813A-EA443ED53980}"/>
    <hyperlink ref="A95" r:id="rId74" display="mailto:meann68me@gmail.com" xr:uid="{7582BBBD-DFD3-4B20-80A9-1CFAB777191E}"/>
    <hyperlink ref="A96" r:id="rId75" display="mailto:robethlyzgian@gmail.com" xr:uid="{3867D54B-8BCD-4B38-858D-329E554F56CD}"/>
    <hyperlink ref="A98" r:id="rId76" display="mailto:rgcastillo@philkoei.com.ph" xr:uid="{DCAF27C7-72CF-4E0F-BEBF-C842573C4117}"/>
    <hyperlink ref="A99" r:id="rId77" display="mailto:mitheanncastro@gmail.com" xr:uid="{480CE893-EFB6-48AC-97DA-986A33283C6F}"/>
    <hyperlink ref="A100" r:id="rId78" display="mailto:ericcea2020@gmail.com" xr:uid="{A69A66D1-8D41-49A3-9FBA-47EABFCA72C9}"/>
    <hyperlink ref="A101" r:id="rId79" display="mailto:adchew@gmail.com" xr:uid="{4B7D507B-9A2A-4604-B0C2-C036DDAE0C90}"/>
    <hyperlink ref="A102" r:id="rId80" display="mailto:adchew@philkoei.com.ph" xr:uid="{B63B5051-7111-40E6-BECD-0D5CA55100DC}"/>
    <hyperlink ref="A103" r:id="rId81" display="mailto:regie_chua@yahoo.com" xr:uid="{DB252B95-C3D2-42C8-BBC5-B7DA937F1526}"/>
    <hyperlink ref="A104" r:id="rId82" display="mailto:jjchuaquico@philkoei.com.ph" xr:uid="{A5A4071D-6D90-4715-AA21-51B5C8F46F1A}"/>
    <hyperlink ref="A106" r:id="rId83" display="mailto:jc50907@yahoo.com" xr:uid="{B2999615-81B5-44E9-B6F0-1BE7D98BCD4C}"/>
    <hyperlink ref="A107" r:id="rId84" display="mailto:jhadecolis@yahoo.com" xr:uid="{22692E27-5A6A-46F0-B583-D33CB228630B}"/>
    <hyperlink ref="A109" r:id="rId85" display="mailto:jacolis@philkoei.com.ph" xr:uid="{AF88302D-77BD-4F5E-85D2-C6C8275C9C39}"/>
    <hyperlink ref="A110" r:id="rId86" display="mailto:mcbandril@gmail.com" xr:uid="{91DEDA2F-0EA9-4207-93C3-E48217953240}"/>
    <hyperlink ref="A111" r:id="rId87" display="mailto:mcbandril@yahoo.com" xr:uid="{96D4EAC6-FDC0-4EC3-9F54-B74227E4AFE9}"/>
    <hyperlink ref="A112" r:id="rId88" display="mailto:jdcortez@philkoei.com.ph" xr:uid="{3C7C4973-9C43-48F9-8329-7E86AC9E769C}"/>
    <hyperlink ref="A114" r:id="rId89" display="mailto:julianedcortez@gmail.com" xr:uid="{D1BFF910-7D6B-41D1-BA21-A6251F39D034}"/>
    <hyperlink ref="A115" r:id="rId90" display="mailto:ddcris@philkoei.com.ph" xr:uid="{A7A5B5F0-21E6-4CF4-85AD-F3C59C49C4FD}"/>
    <hyperlink ref="A116" r:id="rId91" display="mailto:dannyjcris@engineer.com" xr:uid="{14F82214-CF30-4F48-AA5D-2027B99D235E}"/>
    <hyperlink ref="A117" r:id="rId92" display="mailto:rhcruz@philkoei.com.ph" xr:uid="{CBB8B570-9EF5-4229-B7CE-250A577FB872}"/>
    <hyperlink ref="A119" r:id="rId93" display="mailto:jmie_reese@yahoo.com" xr:uid="{1566A885-4ACB-4CA4-B019-24E3F597DB13}"/>
    <hyperlink ref="A120" r:id="rId94" display="mailto:mccruz@philkoei.com.ph" xr:uid="{1F8EEE2C-6F16-4ED6-ACF7-D2B6B7F1E784}"/>
    <hyperlink ref="A121" r:id="rId95" display="mailto:millardcorreacruz@yahoo.com" xr:uid="{517A0A4B-F958-47DA-9284-849890378A7C}"/>
    <hyperlink ref="A122" r:id="rId96" display="mailto:kbcruz@philkoei.com.ph" xr:uid="{8572205A-277B-402C-BCE8-036E5659D25D}"/>
    <hyperlink ref="A123" r:id="rId97" display="mailto:gcuerpo46@yahoo.com" xr:uid="{008D37F1-FC9B-4BC7-8D7B-0A35C3B5BC18}"/>
    <hyperlink ref="A124" r:id="rId98" display="mailto:gcuerpo1005@gmail.com" xr:uid="{948A1D4E-190D-4EC0-B51D-C9B63E3BB7CC}"/>
    <hyperlink ref="A126" r:id="rId99" display="mailto:rldabasol@philkoei.com.ph" xr:uid="{5032E1B4-8C23-4939-AFBF-E6F51A9CCDA2}"/>
    <hyperlink ref="A127" r:id="rId100" display="mailto:aodacasin@philkoei.com.ph" xr:uid="{978CFC1A-A0A5-43E7-A2B9-B9EEE7ACB1AF}"/>
    <hyperlink ref="A129" r:id="rId101" display="mailto:noniedacasin@yahoo.com.ph" xr:uid="{E564858D-CF74-4FC7-A859-1E745F71F5D3}"/>
    <hyperlink ref="A130" r:id="rId102" display="mailto:rqdanguilan@philkoei.com.ph" xr:uid="{57DEC107-390B-4BED-8D40-9FF18B213BD7}"/>
    <hyperlink ref="A131" r:id="rId103" display="mailto:rizalina_danguilan@yahoo.com" xr:uid="{D44EE35A-4B75-4DC0-A511-99ADC5D805DF}"/>
    <hyperlink ref="A132" r:id="rId104" display="mailto:lsdavid@philkoei.com.ph" xr:uid="{F113EECA-68F2-46BE-A2CB-7E706765799D}"/>
    <hyperlink ref="A133" r:id="rId105" display="mailto:jsdejesus@philkoei.com.ph" xr:uid="{4568DCFB-CDB2-4335-9BE0-81C756B8E3F9}"/>
    <hyperlink ref="A134" r:id="rId106" display="mailto:joshuajhay01@gmail.com" xr:uid="{D562C96A-ED40-4A2C-A1B2-9584174D6BAA}"/>
    <hyperlink ref="A136" r:id="rId107" display="mailto:rpdeleon@philkoei.com.ph" xr:uid="{6DEA32EF-4343-46E9-9A5E-A0904FD5278F}"/>
    <hyperlink ref="A137" r:id="rId108" display="mailto:ranzelruthdeleon@gmail.com" xr:uid="{28C9F07F-52DF-442D-B6B0-9443C9D7D508}"/>
    <hyperlink ref="A138" r:id="rId109" display="mailto:jbdesanjose@philkoei.com.ph" xr:uid="{8B5FE4C8-76B4-48B4-A032-262779AF1CBD}"/>
    <hyperlink ref="A139" r:id="rId110" display="mailto:reidesanjose@yahoo.com" xr:uid="{493C87E7-3CE5-480B-A2A9-9C7078E3ABE5}"/>
    <hyperlink ref="A140" r:id="rId111" display="mailto:renante90504@yahoo.com" xr:uid="{A5486098-8D6E-4977-8C7F-CBD1FCF6D623}"/>
    <hyperlink ref="A141" r:id="rId112" display="mailto:napdelacruzsr@yahoo.com.ph" xr:uid="{8EAE9839-2EDD-47C7-90B9-5B59B56D8935}"/>
    <hyperlink ref="A142" r:id="rId113" display="mailto:charlzdelacruz@gmail.com" xr:uid="{E3BC324B-67B0-4910-B196-5681C894263D}"/>
    <hyperlink ref="A143" r:id="rId114" display="mailto:dpgia@yahoo.com" xr:uid="{253C7322-0B5C-4BE9-84F2-E7F2E89F1997}"/>
    <hyperlink ref="A144" r:id="rId115" display="mailto:rcdelarama@philkoei.com.ph" xr:uid="{F96B1598-3504-455A-8182-E5F6CBE8D0A4}"/>
    <hyperlink ref="A145" r:id="rId116" display="mailto:raymond.delarama@yahoo.com" xr:uid="{C4E930EF-07C4-4D89-873D-9ED586117D31}"/>
    <hyperlink ref="A146" r:id="rId117" display="mailto:aadelatorre@philkoei.com.ph" xr:uid="{FA4E1ECD-DAA0-48DC-8AC7-9C6BF45BAE8B}"/>
    <hyperlink ref="A149" r:id="rId118" display="mailto:radiaz@philkoei.com.ph" xr:uid="{1DDA62C6-133C-4813-8955-7FE870B48E08}"/>
    <hyperlink ref="A150" r:id="rId119" display="mailto:ryanvirgeld13@gmail.com" xr:uid="{52349D3B-6971-40FD-8D66-7FA3AD5940C3}"/>
    <hyperlink ref="A151" r:id="rId120" display="mailto:gzdiego@yahoo.com" xr:uid="{2FA6D54F-E625-44EF-AA3D-69A047171FEA}"/>
    <hyperlink ref="A152" r:id="rId121" display="mailto:helendifuntorum@yahoo.com" xr:uid="{92AF8052-23D3-4926-84C4-68F7384D53B6}"/>
    <hyperlink ref="A153" r:id="rId122" display="mailto:orlydima@yahoo.com" xr:uid="{AB503DB0-1254-42B4-AEC6-BF735BF44F28}"/>
    <hyperlink ref="A154" r:id="rId123" display="mailto:sidizon@philkoei.com.ph" xr:uid="{8125BA2E-D0D7-4AEB-B439-139B227B7947}"/>
    <hyperlink ref="A155" r:id="rId124" display="mailto:steffanydizon22@gmail.com" xr:uid="{EBD6893D-70DF-4023-AEDE-D1E88173E3EC}"/>
    <hyperlink ref="A156" r:id="rId125" display="mailto:olivedumaya05@yahoo.com" xr:uid="{7295075A-7677-425F-80BD-A9C40666F37A}"/>
    <hyperlink ref="A157" r:id="rId126" display="mailto:odumaya11@gmail.com" xr:uid="{4DD78B2E-A60A-4B06-887B-4F6DD16FE109}"/>
    <hyperlink ref="A158" r:id="rId127" display="mailto:tndungca@philkoei.com.ph" xr:uid="{0CB931CF-190C-4E27-A073-959FC972BDF0}"/>
    <hyperlink ref="A160" r:id="rId128" display="mailto:christsaacesmilla@gmail.com" xr:uid="{33C62925-B356-4C12-97AB-B5DFC5E1464D}"/>
    <hyperlink ref="A162" r:id="rId129" display="mailto:cresmilla@philkoei.com.ph" xr:uid="{46816BC8-6CDA-41AF-AA6F-A4D4581C63E6}"/>
    <hyperlink ref="A163" r:id="rId130" display="mailto:cpeenggsvcs@gmail.com" xr:uid="{086A2474-479C-4178-8F09-398A616049C5}"/>
    <hyperlink ref="A164" r:id="rId131" display="mailto:mimiestaris@yahoo.com" xr:uid="{991CB983-9D83-450F-933A-876F0ED453E7}"/>
    <hyperlink ref="A165" r:id="rId132" display="mailto:monesto888@gmail.com" xr:uid="{6EA2A6D3-8304-4D75-9200-651E4570C7F4}"/>
    <hyperlink ref="A166" r:id="rId133" display="mailto:rtestrada@philkoei.com.ph" xr:uid="{38BD746A-6B50-4147-ACEA-EE522F2597BD}"/>
    <hyperlink ref="A168" r:id="rId134" display="mailto:rosalieestrada03@yahoo.com" xr:uid="{FE981356-A964-4E39-B74E-35B0B55D920E}"/>
    <hyperlink ref="A169" r:id="rId135" display="mailto:marioestremera@yahoo.com.ph" xr:uid="{9794F8FC-22CB-4229-B855-5DB5E192602C}"/>
    <hyperlink ref="A170" r:id="rId136" display="mailto:meestremera@philkoei.com.ph" xr:uid="{3CC2F1DF-7685-4FB5-B638-A464FB074BAE}"/>
    <hyperlink ref="A171" r:id="rId137" display="mailto:bellafajarda@yahoo.com" xr:uid="{DB7A8729-E777-491E-8260-7C85D39F76D3}"/>
    <hyperlink ref="A172" r:id="rId138" display="mailto:jmfernandez@philkoei.com.ph" xr:uid="{02313D40-5065-4CB0-84A2-2D0CA1983D19}"/>
    <hyperlink ref="A173" r:id="rId139" display="mailto:jeroldjfernandez@gmail.com" xr:uid="{08548A5C-BE8A-4706-8F60-DCD8E5EEC445}"/>
    <hyperlink ref="A174" r:id="rId140" display="mailto:amferrer@philkoei.com.ph" xr:uid="{37D3A82E-C234-4BBA-B4D3-06A3584B40FC}"/>
    <hyperlink ref="A176" r:id="rId141" display="mailto:arlenefer007@gmail.com" xr:uid="{D1E5E034-74D7-44B4-8EC1-0D4A6CFA5819}"/>
    <hyperlink ref="A177" r:id="rId142" display="mailto:vikkiferrer2@yahoo.com" xr:uid="{4C85A5A5-FEC6-4630-84CE-2F8BFC6A6005}"/>
    <hyperlink ref="A178" r:id="rId143" display="mailto:renflord@yahoo.com.ph" xr:uid="{B8432734-8FF1-42F1-B951-76B783DE2C9E}"/>
    <hyperlink ref="A180" r:id="rId144" display="mailto:rrflordeliz@philkoei.com.ph" xr:uid="{60A71878-BB76-4E40-8B84-1051C1A97775}"/>
    <hyperlink ref="A181" r:id="rId145" display="mailto:aeflores@philkoei.com.ph" xr:uid="{6503651B-76E0-4F9F-B428-DA289960CD23}"/>
    <hyperlink ref="A182" r:id="rId146" display="mailto:brfuertes@philkoei.com.ph" xr:uid="{A4682E22-5531-4534-8DA1-81AD919C25FE}"/>
    <hyperlink ref="A183" r:id="rId147" display="mailto:v.michaelgabriel@gmail.com" xr:uid="{E1FFECD5-0615-4555-AF32-BD7ED1347EEE}"/>
    <hyperlink ref="A184" r:id="rId148" display="mailto:sheilagagno@gmail.com" xr:uid="{8BD7B7BB-EAA5-46B6-BC58-2068A74F47D9}"/>
    <hyperlink ref="A186" r:id="rId149" display="mailto:svgagno@philkoei.com.ph" xr:uid="{6E65F9D5-E88D-4038-8B6A-0CA52F351D31}"/>
    <hyperlink ref="A187" r:id="rId150" display="mailto:archgabrielgalang@gmail.com" xr:uid="{744CF3FC-182C-4A38-A4F1-078BC6686FE4}"/>
    <hyperlink ref="A188" r:id="rId151" display="mailto:bebotgalima67@gmail.com" xr:uid="{D9314D1D-BD8B-43C3-81A2-1FA9EF86BD34}"/>
    <hyperlink ref="A189" r:id="rId152" display="mailto:rjgallemit@philkoei.com.ph" xr:uid="{64CADE3B-0630-4153-8771-64FFEFBAB26C}"/>
    <hyperlink ref="A191" r:id="rId153" display="mailto:ronilagallemit@gmail.com" xr:uid="{094DDDF0-BA2D-4DF9-9124-2BE9043AFF45}"/>
    <hyperlink ref="A192" r:id="rId154" display="mailto:rollie_galvez@yahoo.com" xr:uid="{2A13B5A5-B4F7-4CB5-9881-F90D5C81ACF7}"/>
    <hyperlink ref="A194" r:id="rId155" display="mailto:renatosgamboa@gmail.com" xr:uid="{B6027CD4-2444-4431-B5E8-BFCC306266EF}"/>
    <hyperlink ref="A195" r:id="rId156" display="mailto:gilbert_garchitorena@yahoo.com" xr:uid="{7E2B7D4C-E3E8-4B2F-946A-89133ACAD1ED}"/>
    <hyperlink ref="A196" r:id="rId157" display="mailto:raymundggo@gmail.com" xr:uid="{BB01C42A-11A3-4BFF-AFF8-F1F62758792F}"/>
    <hyperlink ref="A197" r:id="rId158" display="mailto:ed1002gomez@yahoo.com.ph" xr:uid="{CD48742A-0DC8-4221-9E62-5F1DBF023BF3}"/>
    <hyperlink ref="A198" r:id="rId159" display="mailto:maged1128@yahoo.com" xr:uid="{833FFF7D-5262-4301-AC9D-48B256E7BDF7}"/>
    <hyperlink ref="A199" r:id="rId160" display="mailto:oca_gomez@yahoo.com" xr:uid="{F2F4ACDB-0DE9-4251-ADBC-8E200FDE4B64}"/>
    <hyperlink ref="A200" r:id="rId161" display="mailto:gonzalesjohnramil@gmail.com" xr:uid="{52B1E92B-BC96-4618-9B1E-FB4FE8B6A5AC}"/>
    <hyperlink ref="A201" r:id="rId162" display="mailto:rrgonzalvo@yahoo.com" xr:uid="{5EC8D126-C4FF-40EB-974D-FC594FA29BAF}"/>
    <hyperlink ref="A202" r:id="rId163" display="mailto:engr.mars_prints@yahoo.com" xr:uid="{A25951F3-FBEE-4E16-BB56-65422FEF71C2}"/>
    <hyperlink ref="A203" r:id="rId164" display="mailto:edmundo.guazon@gmail.com" xr:uid="{B1F7CA24-3817-46E6-AD80-CE8C53DBDD4E}"/>
    <hyperlink ref="A206" r:id="rId165" display="mailto:jlgueco@philkoei.com.ph" xr:uid="{FFCA8A99-AFA7-4351-B6F6-FA0F95D308EB}"/>
    <hyperlink ref="A207" r:id="rId166" display="mailto:jamaica_rose27@yahoo.com" xr:uid="{0D72A8F4-EF47-47FB-9A57-C3A5C934ECD2}"/>
    <hyperlink ref="A208" r:id="rId167" display="mailto:darguerrsr@gmail.com" xr:uid="{9C7F97C0-75A0-4D95-B81D-1943DED15445}"/>
    <hyperlink ref="A209" r:id="rId168" display="mailto:waguieb@yahoo.com" xr:uid="{16016A19-CE6A-4464-8E66-6A2DCAE7B00B}"/>
    <hyperlink ref="A210" r:id="rId169" display="mailto:ogulinao@yahoo.com" xr:uid="{80B7A5FB-D405-4456-966E-070692E72339}"/>
    <hyperlink ref="A213" r:id="rId170" display="mailto:ivy.hernandez524@gmail.com" xr:uid="{4DB3B96B-56CE-4855-B810-046A96D7463F}"/>
    <hyperlink ref="A214" r:id="rId171" display="mailto:pzhernandez@philkoei.com.ph" xr:uid="{658DFBCA-B0BA-402C-AB49-940CA7410161}"/>
    <hyperlink ref="A215" r:id="rId172" display="mailto:phoebe07_hernandez@yahoo.com" xr:uid="{CD0E4859-04DE-4E4A-91CD-317A95AC0CAE}"/>
    <hyperlink ref="A216" r:id="rId173" display="mailto:joicelhernando@yahoo.com" xr:uid="{DDF37A82-AA65-43AF-9DE4-805227755E74}"/>
    <hyperlink ref="A217" r:id="rId174" display="mailto:avhinolan@philkoei.com.ph" xr:uid="{4168708B-AEB2-40C0-AFC6-23606A4995C7}"/>
    <hyperlink ref="A218" r:id="rId175" display="mailto:maan.hinolan@gmail.com" xr:uid="{48978A96-DC22-4A35-9777-A42D42AE267D}"/>
    <hyperlink ref="A219" r:id="rId176" display="mailto:jnmonson@philkoei.com.ph" xr:uid="{89DFA5ED-342E-44E2-B0F1-9C5384538D03}"/>
    <hyperlink ref="A221" r:id="rId177" display="mailto:jhennilyn_monson@yahoo.com" xr:uid="{4B19FC48-0E44-4EB7-B853-D589A787314F}"/>
    <hyperlink ref="A222" r:id="rId178" display="mailto:jam.tr4environment@gmail.com" xr:uid="{4DFC70B4-28A3-4352-800B-42CC338486D7}"/>
    <hyperlink ref="A223" r:id="rId179" display="mailto:jamel.ilagan@agp.ph" xr:uid="{45C8C491-107A-47FD-B1AF-DEA1E1635108}"/>
    <hyperlink ref="A224" r:id="rId180" display="mailto:kimberlyclaireinso@yahoo.com" xr:uid="{46488565-887B-4461-8CC7-4AB000713B24}"/>
    <hyperlink ref="A226" r:id="rId181" display="mailto:kginso@philkoei.com.ph" xr:uid="{217E59A1-C39F-444F-AAF6-CC4CBB17BD0C}"/>
    <hyperlink ref="A227" r:id="rId182" display="mailto:psirapta@up.edu.ph" xr:uid="{D39815BD-A820-44BB-9156-6B508694AC41}"/>
    <hyperlink ref="A228" r:id="rId183" display="mailto:vicjar_26@yahoo.com.ph" xr:uid="{3C25DC39-9057-4312-A3E1-AE93009D4205}"/>
    <hyperlink ref="A229" r:id="rId184" display="mailto:jarabavicky26@gmail.com" xr:uid="{B5CBA79D-1B3E-4AF9-966B-254B6C9D0D2B}"/>
    <hyperlink ref="A230" r:id="rId185" display="mailto:ronaldjariel@yahoo.com" xr:uid="{4602E8BC-B25E-481F-BD57-2A6D6DD113E9}"/>
    <hyperlink ref="A232" r:id="rId186" display="mailto:jsjarolan@philkoei.com.ph" xr:uid="{21EDB39C-9010-4D95-9192-541F84BAB404}"/>
    <hyperlink ref="A234" r:id="rId187" display="mailto:anndyjarolan@gmail.com" xr:uid="{F0E3FB18-4B2D-45A9-8F42-F3D97FE6CB94}"/>
    <hyperlink ref="A235" r:id="rId188" display="mailto:john.aristeo.jasmin@gmail.com" xr:uid="{FBC50041-C6D3-42A3-97B3-3651630940D2}"/>
    <hyperlink ref="A236" r:id="rId189" display="mailto:arj32157@yahoo.com" xr:uid="{435913B5-1C53-42A4-AB7B-1B5924634428}"/>
    <hyperlink ref="A239" r:id="rId190" display="mailto:joselitoneciojose@gmail.com" xr:uid="{4EC3CFCC-A95D-4304-A917-E2316F915568}"/>
    <hyperlink ref="A240" r:id="rId191" display="mailto:joel-jose@yahoo.com" xr:uid="{582F7C27-2957-4618-A52D-7EB26D9DD828}"/>
    <hyperlink ref="A241" r:id="rId192" display="mailto:millieannvale@yahoo.com" xr:uid="{84327E50-C102-41AA-963D-B9F05F57D51F}"/>
    <hyperlink ref="A243" r:id="rId193" display="mailto:mrvale@philkoei.com.ph" xr:uid="{D5AB2A41-B8B0-4E0A-80F6-8583A792CDD6}"/>
    <hyperlink ref="A244" r:id="rId194" display="mailto:amkojima@philkoei.com.ph" xr:uid="{9BE5B146-496D-4BC5-B5C5-94EB13F36A70}"/>
    <hyperlink ref="A245" r:id="rId195" display="mailto:bobotlagmay@gmail.com" xr:uid="{4E66D796-B788-44BC-AFE9-4ADCEBF558D3}"/>
    <hyperlink ref="A247" r:id="rId196" display="mailto:lagmaydjo@yahoo.com" xr:uid="{A500551B-FDB1-4E0C-AD1B-B4166EDC8470}"/>
    <hyperlink ref="A248" r:id="rId197" display="mailto:lagmaydjo@yahoo.com" xr:uid="{6565D8BC-FCFE-4CC2-B59A-30EE6DE224E1}"/>
    <hyperlink ref="A250" r:id="rId198" display="mailto:nesmal@yahoo.com" xr:uid="{A819629A-FADC-40B6-B933-F28CEFCA8063}"/>
    <hyperlink ref="A252" r:id="rId199" display="mailto:danilo.lamsen@gmail.com" xr:uid="{1F57D5E3-21B3-48C2-8804-362A710B8148}"/>
    <hyperlink ref="A253" r:id="rId200" display="mailto:tyreensl@yahoo.com" xr:uid="{10B26C7F-1B81-4956-8615-A7FBFEB58A16}"/>
    <hyperlink ref="A254" r:id="rId201" display="mailto:jennardliboon06@gmail.com" xr:uid="{A74BB84D-C659-43F4-9196-2CEE317281C6}"/>
    <hyperlink ref="A255" r:id="rId202" display="mailto:surtalicito@yahoo.com" xr:uid="{7E059F17-FB6E-4C6E-9B69-ADCA7212AAC5}"/>
    <hyperlink ref="A257" r:id="rId203" display="mailto:scliquido@philkoei.com.ph" xr:uid="{D063FE1B-2AE2-43CC-A4B7-C6D3C16B4482}"/>
    <hyperlink ref="A258" r:id="rId204" display="mailto:sonnyguardian@yahoo.com" xr:uid="{41DCB773-62BE-4483-80B3-322CD0CD60D0}"/>
    <hyperlink ref="A259" r:id="rId205" display="mailto:dan.lizardo@gmail.com" xr:uid="{B3FB5F4F-8908-402A-BF83-E494F01C8A9E}"/>
    <hyperlink ref="A260" r:id="rId206" display="mailto:jllontoc@philkoei.com.ph" xr:uid="{537A7E16-2F11-4DF0-AA9F-FB4F13F7758F}"/>
    <hyperlink ref="A262" r:id="rId207" display="mailto:jamieannelontoc22@gmail.com" xr:uid="{941138E6-55C2-42DF-B77A-9368FF84D11C}"/>
    <hyperlink ref="A263" r:id="rId208" display="mailto:loricamarkjoseph@yahoo.com.ph" xr:uid="{2F8E6517-D26B-448C-9DAA-1BCFFDD03243}"/>
    <hyperlink ref="A264" r:id="rId209" display="mailto:anteng_acirol@yahoo.com" xr:uid="{2E50FAEE-95BD-4340-B4C7-26021B086C09}"/>
    <hyperlink ref="A265" r:id="rId210" display="mailto:ralorica@philkoei.com.ph" xr:uid="{83BA3291-421F-4479-B76D-C7F123589007}"/>
    <hyperlink ref="A267" r:id="rId211" display="mailto:volucasia@philkoei.com.ph" xr:uid="{C1472EC5-1DCB-4420-9634-D4B0974EFC6B}"/>
    <hyperlink ref="A269" r:id="rId212" display="mailto:mavictorialucasia@gmail.com" xr:uid="{5ECAF50A-B58A-4DB2-BB09-BDD5DBB656E2}"/>
    <hyperlink ref="A270" r:id="rId213" display="mailto:justinelustre@gmail.com" xr:uid="{7E499BFF-AFA2-49AD-9630-EDDDC07083F6}"/>
    <hyperlink ref="A272" r:id="rId214" display="mailto:donnieluzon@yahoo.com" xr:uid="{C245A6A6-A97E-4204-B571-463EDD94ADF8}"/>
    <hyperlink ref="A274" r:id="rId215" display="mailto:donnieluzon_18@yahoo.com" xr:uid="{03745AC4-75E2-4B13-96EC-413AB0E1D57A}"/>
    <hyperlink ref="A276" r:id="rId216" display="mailto:fdmanacop@philkoei.com.ph" xr:uid="{155600C5-A91A-40B6-B095-1A2052CB2DB5}"/>
    <hyperlink ref="A278" r:id="rId217" display="mailto:felicity031881@yahoo.com" xr:uid="{CAF09CEC-9E50-44BD-84B2-E78FFD162FFF}"/>
    <hyperlink ref="A279" r:id="rId218" display="mailto:heidelenem@gmail.com" xr:uid="{9C183928-0475-4AC9-B032-72F22DECF93A}"/>
    <hyperlink ref="A280" r:id="rId219" display="mailto:madambareygie@gmail.com" xr:uid="{A5F7EC47-37B0-4887-90BE-5F302C02586C}"/>
    <hyperlink ref="A282" r:id="rId220" display="mailto:raulmaglalang@yahoo.com" xr:uid="{A168EDB3-C7B8-46FE-9894-CDBCC1E36BBD}"/>
    <hyperlink ref="A283" r:id="rId221" display="mailto:momaglalang@yahoo.com" xr:uid="{E5BA54D6-6893-4115-B9B4-142A1E50EE56}"/>
    <hyperlink ref="A284" r:id="rId222" display="mailto:reubenmallare@yahoo.com" xr:uid="{C1775E67-B149-408D-B3C6-6A25B20EB428}"/>
    <hyperlink ref="A285" r:id="rId223" display="mailto:nbmallare@up.edu.ph" xr:uid="{81FBFD19-37A8-44B0-946C-6E825AE09D4B}"/>
    <hyperlink ref="A286" r:id="rId224" display="mailto:manaloto.joe53@yahoo.com" xr:uid="{EE2E4DB7-5DCC-4A96-ABD1-F94E69C54406}"/>
    <hyperlink ref="A287" r:id="rId225" display="mailto:jmmanaysay@philkoei.com.ph" xr:uid="{429CC145-299D-4C3F-97C1-50F79451702B}"/>
    <hyperlink ref="A288" r:id="rId226" display="mailto:melodycmanliguez@gmail.com" xr:uid="{6E457760-68BC-47ED-9195-0CA54ECAFD02}"/>
    <hyperlink ref="A289" r:id="rId227" display="mailto:famapili@philkoei.com.ph" xr:uid="{4BF1EB6C-0BC6-42A2-B622-C9E6974BBD2D}"/>
    <hyperlink ref="A291" r:id="rId228" display="mailto:mapili.freshagracea@gmail.com" xr:uid="{5BA560CD-B0D0-4325-BAD8-6FDEB21B4C03}"/>
    <hyperlink ref="A292" r:id="rId229" display="mailto:marlon.cmm07@gmail.com" xr:uid="{828B2C80-6A0B-4EA2-9EBE-AA02A9A46BC2}"/>
    <hyperlink ref="A294" r:id="rId230" display="mailto:mmmarasigan@philkoei.com.ph" xr:uid="{FB760B5E-91F5-46B4-9AD4-89CCE953073A}"/>
    <hyperlink ref="A295" r:id="rId231" display="mailto:jabmartin@philkoei.com.ph" xr:uid="{E3685B75-4794-4D8F-B570-2720B46C8A05}"/>
    <hyperlink ref="A296" r:id="rId232" display="mailto:mjohannaangela@yahoo.com" xr:uid="{ADF26D6D-2A80-4715-AAC5-E82B6A36BF9F}"/>
    <hyperlink ref="A298" r:id="rId233" display="mailto:eamatinao21@gmail.com" xr:uid="{90D2143C-DF5B-4217-B30C-67E7315CBFC2}"/>
    <hyperlink ref="A300" r:id="rId234" display="mailto:arch.ishkamejia@gmail.com" xr:uid="{F4EFA382-1FFD-4A9F-A523-DBF7F88E08AD}"/>
    <hyperlink ref="A301" r:id="rId235" display="mailto:camendiola@philkoei.com.ph" xr:uid="{94137252-D603-471F-879B-9CD5C7702746}"/>
    <hyperlink ref="A302" r:id="rId236" display="mailto:anil.azodnem@gmail.com" xr:uid="{95F01688-FEF6-405D-8625-CC7B68AA3600}"/>
    <hyperlink ref="A303" r:id="rId237" display="mailto:dzmercado@yahoo.com" xr:uid="{AF54770C-67B4-4BB1-A3C6-464C7D38B6F3}"/>
    <hyperlink ref="A304" r:id="rId238" display="mailto:csmesoza@yahoo.com" xr:uid="{A53BCCD7-D881-4253-B2C7-BA5250896316}"/>
    <hyperlink ref="A305" r:id="rId239" display="mailto:bridge1214@hotmail.com" xr:uid="{A438A529-4410-4517-BB5C-E3C62DFE1783}"/>
    <hyperlink ref="A307" r:id="rId240" display="mailto:metts_6314@yahoo.com" xr:uid="{242B4D82-51D9-4B62-90B9-E5E30CD2D653}"/>
    <hyperlink ref="A308" r:id="rId241" display="mailto:yammy.miculob@gmail.com" xr:uid="{1B91E096-2ED7-4BD3-8A04-F3400F0573CA}"/>
    <hyperlink ref="A310" r:id="rId242" display="mailto:iamz_amburai@yahoo.com" xr:uid="{BE6D63BA-18EC-4217-94A3-ACCB732AEC54}"/>
    <hyperlink ref="A311" r:id="rId243" display="mailto:gfmijares@philkoei.com.ph" xr:uid="{C27BB79D-150D-4BDE-93B0-989025388B20}"/>
    <hyperlink ref="A312" r:id="rId244" display="mailto:syl.monasterial08@gmail.com" xr:uid="{6F59A39B-00C8-4238-AEB1-64A843DDC95C}"/>
    <hyperlink ref="A313" r:id="rId245" location="yahoo.com" display="mailto:mcjmor8 - yahoo.com" xr:uid="{A238280D-3D74-4306-9CD2-A502966B2FDF}"/>
    <hyperlink ref="A314" r:id="rId246" display="mailto:consultantlm2.3@gmail.com" xr:uid="{AED2CB0D-AA56-477E-B699-E58D96432774}"/>
    <hyperlink ref="A316" r:id="rId247" display="mailto:jabworks101@yahoo.com" xr:uid="{33205CD2-968D-4E35-83C4-00B0DEBA9B82}"/>
    <hyperlink ref="A317" r:id="rId248" display="mailto:along_mumar@yahoo.com.ph" xr:uid="{2DA8D92C-4ECF-46D0-960A-DF6A1EBE4184}"/>
    <hyperlink ref="A319" r:id="rId249" display="mailto:amumar38@gmail.com" xr:uid="{EC084E7A-A5C5-4342-947C-DB038A4FACA4}"/>
    <hyperlink ref="A320" r:id="rId250" display="mailto:ccnjr3@yahoo.com" xr:uid="{5E59CA74-8108-4E81-81E9-68B6466F2E0A}"/>
    <hyperlink ref="A321" r:id="rId251" display="mailto:rizananas30@yahoo.com.ph" xr:uid="{B2A3CA69-831B-485B-9E2B-94872B370A44}"/>
    <hyperlink ref="A322" r:id="rId252" display="mailto:rmnarte@philkoei.com.ph" xr:uid="{17E9987D-158E-40AF-903D-FACBFE92E719}"/>
    <hyperlink ref="A323" r:id="rId253" display="mailto:ace_orgs@yahoo.com" xr:uid="{10796389-A6FB-4732-A7C8-F886A5EB1AC2}"/>
    <hyperlink ref="A324" r:id="rId254" display="mailto:ejnunez@philkoei.com.ph" xr:uid="{B57D4423-7681-432A-8D4F-6E54481E9026}"/>
    <hyperlink ref="A325" r:id="rId255" display="mailto:elizakarlajn@gmail.com" xr:uid="{D957CA7B-4D30-4016-A085-731004DEABDA}"/>
    <hyperlink ref="A327" r:id="rId256" display="mailto:nysai.yoeun@gmail.com" xr:uid="{5CCEF12F-336A-47EF-B448-2A4112658BB5}"/>
    <hyperlink ref="A328" r:id="rId257" display="mailto:omortiz@philkoei.com.ph" xr:uid="{87945D28-A8C6-4AC9-B6ED-0C62483D761C}"/>
    <hyperlink ref="A330" r:id="rId258" display="mailto:oliverjohnortiz@rocketmail.com" xr:uid="{ADB1B2DE-0881-4BC7-BF7F-DA8E27184332}"/>
    <hyperlink ref="A331" r:id="rId259" display="mailto:henryosea@yahoo.com" xr:uid="{5F5C9D42-6F4E-4C57-8F31-E2B6F29DC930}"/>
    <hyperlink ref="A332" r:id="rId260" display="mailto:jrosea@philkoei.com.ph" xr:uid="{8F30DBA4-AB47-454E-B6CD-6011D257D7BA}"/>
    <hyperlink ref="A333" r:id="rId261" display="mailto:john.osea.83@gmail.com" xr:uid="{902B28B5-78EC-4540-808A-75FBECE3293D}"/>
    <hyperlink ref="A334" r:id="rId262" display="mailto:pabinesaaron@yahoo.com" xr:uid="{B878A475-D43C-412D-A915-E2B366AE0F75}"/>
    <hyperlink ref="A335" r:id="rId263" display="mailto:dmpadilla@philkoei.com.ph" xr:uid="{881EB8FF-9235-404E-B962-80546EE01E9A}"/>
    <hyperlink ref="A337" r:id="rId264" display="mailto:mae_padilla@yahoo.com" xr:uid="{3E8DD114-1EA4-426C-A866-3FE801688009}"/>
    <hyperlink ref="A338" r:id="rId265" display="mailto:ab_palacio@yahoo.com.ph" xr:uid="{68A266DE-C4C8-4FC1-B562-3EAC8D76559B}"/>
    <hyperlink ref="A339" r:id="rId266" display="mailto:fmpalomique@yahoo.com" xr:uid="{D2A41E9D-40A2-44FF-B98D-F58E7987501F}"/>
    <hyperlink ref="A341" r:id="rId267" display="mailto:fmpalomique@philkoei.com.ph" xr:uid="{07338B65-5E22-4ED3-AE95-8EAC90134420}"/>
    <hyperlink ref="A342" r:id="rId268" display="mailto:jmpamintuan@philkoei.com.ph" xr:uid="{5206AB58-7C7C-4639-9074-2590D326FF0D}"/>
    <hyperlink ref="A344" r:id="rId269" display="mailto:junalynnemunar@yahoo.com" xr:uid="{90FAA461-3F92-41A1-ADCB-9F8A010C3C41}"/>
    <hyperlink ref="A345" r:id="rId270" display="mailto:jhulhy_1987@yahoo.com" xr:uid="{E51C66D9-E06F-44C2-A9B6-531E83A692E3}"/>
    <hyperlink ref="A346" r:id="rId271" display="mailto:krpangan@philkoei.com.ph" xr:uid="{461E7BA0-D053-42E7-BE1A-CCFB06E2F5F8}"/>
    <hyperlink ref="A348" r:id="rId272" display="mailto:karlpangan@gmail.com" xr:uid="{50BA3B2A-4D36-4CDA-B3D8-2ACE2FCD1A3B}"/>
    <hyperlink ref="A349" r:id="rId273" display="mailto:cppante@hotmail.com" xr:uid="{C1BE729A-8C46-432A-B74E-F5EAF58F70C8}"/>
    <hyperlink ref="A351" r:id="rId274" display="mailto:rppantino@philkoei.com.ph" xr:uid="{CA2C7D78-C1FC-4DA7-83EC-165A6C599B25}"/>
    <hyperlink ref="A352" r:id="rId275" display="mailto:xeparrenas@philkoei.com.ph" xr:uid="{CFFED2C5-68F9-4B88-9D42-BAA65B516E50}"/>
    <hyperlink ref="A354" r:id="rId276" display="mailto:xdeparrenas@gmail.com" xr:uid="{F8A97433-5EB6-4638-8B0F-FBC323B1A577}"/>
    <hyperlink ref="A355" r:id="rId277" display="mailto:reynaldo_payot@yahoo.com" xr:uid="{5F6940E5-6C67-4D8E-9240-8107DFEF3033}"/>
    <hyperlink ref="A357" r:id="rId278" display="mailto:mlpenalosa@philkoei.com.ph" xr:uid="{6C5C3463-EA8D-428F-B99C-2D4D078A8CD1}"/>
    <hyperlink ref="A358" r:id="rId279" display="mailto:Melai_1119@yahoo.com" xr:uid="{763BCD80-DE66-4AE4-8A33-7A68587CF8BA}"/>
    <hyperlink ref="A360" r:id="rId280" display="mailto:jamesgodardpenalosa@gmail.com" xr:uid="{BEC90C3A-5822-424C-BD70-EB61B4B23E6B}"/>
    <hyperlink ref="A362" r:id="rId281" display="mailto:gcpelagio@yahoo.com;" xr:uid="{95A4DC87-160F-4D2F-AC1D-AB802EE70105}"/>
    <hyperlink ref="A363" r:id="rId282" display="mailto:rudiperez@gmail.com" xr:uid="{2F14E596-4D76-45FD-99D3-BA4C4BA4D778}"/>
    <hyperlink ref="A364" r:id="rId283" display="mailto:marlonperez_58@yahoo.com" xr:uid="{B0556BC7-54DF-491F-A00D-72AF2B1BDB65}"/>
    <hyperlink ref="A365" r:id="rId284" display="mailto:angelito_permison@yahoo.com" xr:uid="{0736CA0A-68F1-4F10-9B89-29FA09073080}"/>
    <hyperlink ref="A366" r:id="rId285" display="mailto:reynon.gpb@gmail.com" xr:uid="{86EE94FF-3E56-482C-99E8-9B88B2474926}"/>
    <hyperlink ref="A367" r:id="rId286" display="mailto:mppolitico@philkoei.com.ph" xr:uid="{054EE157-FD45-47AB-B4B8-6319EC2E15B5}"/>
    <hyperlink ref="A369" r:id="rId287" display="mailto:mappolitico@gmail.com" xr:uid="{91BFCD33-FB9A-462E-A31F-F519FFE96BF5}"/>
    <hyperlink ref="A370" r:id="rId288" display="mailto:acquejado@philkoei.com.ph" xr:uid="{9D82D50F-2A8F-4567-B9EE-390A1834C050}"/>
    <hyperlink ref="A372" r:id="rId289" display="mailto:ac_quejado@yahoo.com.ph" xr:uid="{3127684B-C28D-44B5-831C-588F10CA4F9F}"/>
    <hyperlink ref="A373" r:id="rId290" display="mailto:ddquiaoit@philkoei.com.ph" xr:uid="{0E2DC90C-3D02-490F-8AE1-734D6515043F}"/>
    <hyperlink ref="A375" r:id="rId291" display="mailto:danquiaoit@gmail.com" xr:uid="{57E18F9A-B91C-4FBF-8485-E35B4D062EA4}"/>
    <hyperlink ref="A376" r:id="rId292" display="mailto:rosanoquillain1970@gmail.com" xr:uid="{38AAE45E-19F6-4BA7-B2B8-1CE3D98ED110}"/>
    <hyperlink ref="A377" r:id="rId293" display="mailto:quillainsonny@yahoo.com" xr:uid="{CDF9019A-1236-4C39-B9AC-0B151A17DE5E}"/>
    <hyperlink ref="A378" r:id="rId294" display="mailto:jaysonquillain@gmail.com" xr:uid="{3C9CCDE8-645F-41AA-A5A9-D444D1F5D474}"/>
    <hyperlink ref="A379" r:id="rId295" display="mailto:rose.quiocho@gmail.com" xr:uid="{A1AF8D78-271A-470C-BC36-8AEAFEC605E7}"/>
    <hyperlink ref="A380" r:id="rId296" display="mailto:joybitcoramas@yahoo.com" xr:uid="{BB2782A5-3C76-422C-8B25-51A52C03E75E}"/>
    <hyperlink ref="A381" r:id="rId297" display="mailto:rpramirezph@yahoo.com" xr:uid="{832F3A98-931D-4187-9222-640568217680}"/>
    <hyperlink ref="A383" r:id="rId298" display="mailto:cbramirez@philkoei.com.ph" xr:uid="{AF13888F-3D05-4F56-9E16-DA7A14C2B4EB}"/>
    <hyperlink ref="A384" r:id="rId299" display="mailto:camille.nelmie@yahoo.com.ph" xr:uid="{DF997829-A073-4C5C-89FE-A6148CCC8D1E}"/>
    <hyperlink ref="A385" r:id="rId300" display="mailto:pjrramos@philkoei.com.ph" xr:uid="{9F2B5C15-FDA8-4A73-AFA2-29002BB4FE23}"/>
    <hyperlink ref="A387" r:id="rId301" display="mailto:pjrramos@ph-koei.com" xr:uid="{751C123E-C5CF-4A8A-BB00-FE8781672EAE}"/>
    <hyperlink ref="A388" r:id="rId302" display="mailto:drramos@philkoei.com.ph" xr:uid="{EAECDEE2-BE9A-40CE-90E6-85B05B418829}"/>
    <hyperlink ref="A390" r:id="rId303" display="mailto:hectoraphio@gmail.com" xr:uid="{4EA2C057-E453-4C4D-8AC8-D9975D339237}"/>
    <hyperlink ref="A391" r:id="rId304" display="mailto:cmramos@philkoei.com.ph" xr:uid="{F5E5288D-F69B-42D9-916E-E4E03A2EA5D4}"/>
    <hyperlink ref="A392" r:id="rId305" display="mailto:ramos.christelle@yahoo.com" xr:uid="{29EF739F-5BE4-449D-98E7-C7ACF4469EAB}"/>
    <hyperlink ref="A393" r:id="rId306" display="mailto:joer55555@yahoo.com" xr:uid="{1E95BC61-D4D6-4CC4-86E6-AA0240098384}"/>
    <hyperlink ref="A394" r:id="rId307" display="mailto:clremorta@gmail.com" xr:uid="{88561706-44E6-4632-AF0E-4EC997BE799D}"/>
    <hyperlink ref="A395" r:id="rId308" display="mailto:joanne_rica40@yahoo.com" xr:uid="{DB5FD897-13CA-4E4C-9BCA-3C65457C2E42}"/>
    <hyperlink ref="A396" r:id="rId309" display="mailto:jerry.rita1102@gmail.com" xr:uid="{2CC8CFA0-22AA-4336-B7CB-618345C835A7}"/>
    <hyperlink ref="A397" r:id="rId310" display="mailto:jeritzie@yahoo.com" xr:uid="{BE07FF3F-193F-4199-9B94-0E4B45D151A4}"/>
    <hyperlink ref="A398" r:id="rId311" display="mailto:pcrivera@gmail.com" xr:uid="{7480BD7D-EEFA-4909-BCA1-99D894FB6C5C}"/>
    <hyperlink ref="A399" r:id="rId312" display="mailto:chebrivera@yahoo.com" xr:uid="{1B7FFD8A-942B-4D50-BB63-7F4597517B5E}"/>
    <hyperlink ref="A400" r:id="rId313" display="mailto:crivera.consultant@adb.org" xr:uid="{7900687A-1A3E-4D29-B7C3-CC9C3721B586}"/>
    <hyperlink ref="A401" r:id="rId314" display="mailto:jbbodano@philkoei.com.ph" xr:uid="{37B89CAA-0226-42BE-BECF-D4258CE6C4E0}"/>
    <hyperlink ref="A403" r:id="rId315" display="mailto:jessabebida@yahoo.com" xr:uid="{9ACBF3F1-43F3-4D85-A7BC-94B2FD016677}"/>
    <hyperlink ref="A404" r:id="rId316" display="mailto:benrojas59@yahoo.com" xr:uid="{E5904723-0229-4549-91A0-0A293651E92D}"/>
    <hyperlink ref="A405" r:id="rId317" display="mailto:benrojas59@gmail.com" xr:uid="{80D60742-CCC0-40FC-985C-B14914588DFD}"/>
    <hyperlink ref="A406" r:id="rId318" display="mailto:reynar_rollan@yahoo.com" xr:uid="{12A2BCA2-4663-4A53-8FA7-189688CB512E}"/>
    <hyperlink ref="A407" r:id="rId319" display="mailto:reynarrollan@gmail.com" xr:uid="{FBDE6510-E355-43A0-AD5B-761C2A5E17D1}"/>
    <hyperlink ref="A408" r:id="rId320" display="mailto:mildroll@yahoo.com" xr:uid="{AE5D218C-CD94-4273-ABBB-2F47D51C9636}"/>
    <hyperlink ref="A409" r:id="rId321" display="mailto:aaroque@philkoei.com.ph" xr:uid="{A354EB62-FB52-421A-9549-6D21E4C5C7AD}"/>
    <hyperlink ref="A411" r:id="rId322" display="mailto:jg_0327@yahoo.com" xr:uid="{69FAB6BC-2C8F-4150-8046-8EEBD3D675E5}"/>
    <hyperlink ref="A412" r:id="rId323" display="mailto:jbsacayan@philkoei.com.ph" xr:uid="{F935BBB0-8B7C-4731-AA8A-8533FF98A424}"/>
    <hyperlink ref="A414" r:id="rId324" display="mailto:jeffsac_1968@yahoo.com" xr:uid="{297BD707-9153-44AD-BA2A-2135F56803A3}"/>
    <hyperlink ref="A415" r:id="rId325" display="mailto:nikkamariesales@gmail.com" xr:uid="{D313E20F-ED31-4FD0-B778-EEF22DC1B488}"/>
    <hyperlink ref="A417" r:id="rId326" display="mailto:dinahsaligue@gmail.com" xr:uid="{D004D98D-9F93-496D-836F-95E27C699EDD}"/>
    <hyperlink ref="A418" r:id="rId327" display="mailto:bbsaligumba@yahoo.com" xr:uid="{D164017C-0CC0-423F-8C0C-CF941C01CC16}"/>
    <hyperlink ref="A420" r:id="rId328" display="mailto:bbsaligumba@philkoei.com.ph" xr:uid="{F8BDE35B-3E34-49B6-AE29-7104C3BC53AC}"/>
    <hyperlink ref="A421" r:id="rId329" display="mailto:salmorinbonnie2@gmail.com" xr:uid="{F1325C9E-70ED-4677-955A-3756E9B77CE0}"/>
    <hyperlink ref="A422" r:id="rId330" display="mailto:pdsalvador@philkoei.com.ph" xr:uid="{60E60C6B-661B-483B-83D5-AF2DE80816F8}"/>
    <hyperlink ref="A423" r:id="rId331" display="mailto:spatrickowenn@gmail.com" xr:uid="{1424F0A1-A6BD-4860-B9F1-0CA0254657F0}"/>
    <hyperlink ref="A424" r:id="rId332" display="mailto:aasalvatierra@philkoei.com.ph" xr:uid="{D5D4961B-9B65-4AF8-8AF2-94E624D57E7D}"/>
    <hyperlink ref="A425" r:id="rId333" display="mailto:arthursalvatierra17@gmail.com" xr:uid="{221225AD-F0A2-4365-8011-BCB460E7E947}"/>
    <hyperlink ref="A426" r:id="rId334" display="mailto:aosamonte@philkoei.com.ph" xr:uid="{40D13CEF-240A-4491-9DEE-336ACD419E6C}"/>
    <hyperlink ref="A428" r:id="rId335" display="mailto:samonte_ava88@yahoo.com" xr:uid="{1599F3D9-7CBD-4430-A041-A991766365C7}"/>
    <hyperlink ref="A429" r:id="rId336" display="mailto:psamoza@philkoei.com.ph" xr:uid="{DD83E515-4503-440C-A408-4C7DE2F8CBC0}"/>
    <hyperlink ref="A430" r:id="rId337" display="mailto:jrsanjuan@philkoei.com.ph" xr:uid="{DAF84EEB-7979-4138-BC90-7FE16EEA2930}"/>
    <hyperlink ref="A432" r:id="rId338" display="mailto:joanne_sanjuan@yahoo.com" xr:uid="{D763BA28-4180-4EB7-940D-1C135C85CE82}"/>
    <hyperlink ref="A433" r:id="rId339" display="mailto:gesanmiguel@philkoei.com.ph" xr:uid="{5E152083-B296-49DD-9885-17F6A431F755}"/>
    <hyperlink ref="A434" r:id="rId340" display="mailto:papalouiesanchez@gmail.com" xr:uid="{B0437D88-2880-4D80-BADF-F40D432986F2}"/>
    <hyperlink ref="A436" r:id="rId341" display="mailto:lbsanchez@philkoei.com.ph" xr:uid="{333B861B-A011-4758-8D73-16CA0F52CFAE}"/>
    <hyperlink ref="A437" r:id="rId342" display="mailto:arkimonsantelices@gmail.com" xr:uid="{18358E36-0721-4BA7-A15A-F95B9754D4F6}"/>
    <hyperlink ref="A438" r:id="rId343" display="mailto:rmsantelices@philkoei.com.ph" xr:uid="{A72AF99B-C25E-40D8-8387-AA379CE48EB5}"/>
    <hyperlink ref="A439" r:id="rId344" display="mailto:mmsantos@philkoei.com.ph" xr:uid="{D91545DE-CB05-40AB-A0D6-3C384333C8E5}"/>
    <hyperlink ref="A441" r:id="rId345" display="mailto:rgsantos@philkoei.com.ph" xr:uid="{4A3A4510-B2A2-4D74-98E2-E4A1A39E2838}"/>
    <hyperlink ref="A442" r:id="rId346" display="mailto:onarrestito8@gmail.com" xr:uid="{90424B15-3B71-4C2F-8EF0-E9447FC33E74}"/>
    <hyperlink ref="A444" r:id="rId347" display="mailto:ttserrano@philkoei.com.ph" xr:uid="{784E69F2-00DB-4BAC-885C-2AEDF3C35F86}"/>
    <hyperlink ref="A445" r:id="rId348" display="mailto:ccsimpao@philkoei.com.ph" xr:uid="{A4B0022E-271F-4E70-B6BC-82FC4FCF3753}"/>
    <hyperlink ref="A446" r:id="rId349" display="mailto:stephensimpao95@gmail.com" xr:uid="{32B91497-F87D-4B99-953F-E9EC473D1273}"/>
    <hyperlink ref="A447" r:id="rId350" display="mailto:cbsinda@philkoei.com.ph" xr:uid="{986B3C3F-B1CF-49D0-BAA4-9CF5585AAA9C}"/>
    <hyperlink ref="A448" r:id="rId351" display="mailto:sgsison@philkoei.com.ph" xr:uid="{D530725E-071C-4637-999D-C8293E45D770}"/>
    <hyperlink ref="A450" r:id="rId352" display="mailto:symounsison@gmail.com" xr:uid="{0F14E101-80DB-4854-85D2-509096F176D0}"/>
    <hyperlink ref="A451" r:id="rId353" display="mailto:cesarsison624@yahoo.com" xr:uid="{E8A7DC47-59DD-4A87-9F00-34F566A282BC}"/>
    <hyperlink ref="A452" r:id="rId354" display="mailto:gert.soliva@gmail.com" xr:uid="{6A98DD6D-A9CD-4B55-A549-316531C7E7DF}"/>
    <hyperlink ref="A453" r:id="rId355" display="mailto:rrsosa@philkoei.com.ph" xr:uid="{D1D6A047-5AD1-48DA-A12A-BCEC85CDE012}"/>
    <hyperlink ref="A455" r:id="rId356" display="mailto:ronarchidrafts21@yahoo.com" xr:uid="{58229DD5-8792-4DE8-BDEA-DC15C8DDF1A8}"/>
    <hyperlink ref="A456" r:id="rId357" display="mailto:anniejuansd@yahoo.com" xr:uid="{39A6E6F5-F85D-41EF-BEBF-8D163E6FE96C}"/>
    <hyperlink ref="A457" r:id="rId358" display="mailto:sandrelita@hotmail.com" xr:uid="{701FDE6A-E9C9-4E93-BBFE-266687526581}"/>
    <hyperlink ref="A458" r:id="rId359" display="mailto:jssulapas@up.edu.ph" xr:uid="{F22B64F9-C3EF-4930-9D78-E0AF298A743B}"/>
    <hyperlink ref="A459" r:id="rId360" display="mailto:joselitosupangco@gmail.com" xr:uid="{5701EE45-C9E2-410C-A4D6-882315C66B7F}"/>
    <hyperlink ref="A460" r:id="rId361" display="mailto:jsupangco@yahoo.com" xr:uid="{6721A447-0999-4024-8423-2ED0BE720683}"/>
    <hyperlink ref="A461" r:id="rId362" display="mailto:gbtabeta@philkoei.com.ph" xr:uid="{4834E563-2635-4644-B0CC-4620DB949F97}"/>
    <hyperlink ref="A463" r:id="rId363" display="mailto:gephtabeta@gmail.com" xr:uid="{1AED7A80-5846-4E2D-9DD2-08713A070151}"/>
    <hyperlink ref="A464" r:id="rId364" display="mailto:fttagulinao@philkoei.com.ph" xr:uid="{2C58A22A-4942-4A1F-914E-42F04C6E86F2}"/>
    <hyperlink ref="A465" r:id="rId365" display="mailto:imm.esc@gmail.com" xr:uid="{D178F7DB-0DBE-4905-9C7D-153229D50A06}"/>
    <hyperlink ref="A466" r:id="rId366" display="mailto:lanjimee@hotmail.com" xr:uid="{29F0E68F-E890-41E0-BF2D-3E24C3D24214}"/>
    <hyperlink ref="A467" r:id="rId367" display="mailto:jbtee@philkoei.com.ph" xr:uid="{8D8A41BC-C803-4A29-A271-4148D3EDD490}"/>
    <hyperlink ref="A468" r:id="rId368" display="mailto:christophertee07@yahoo.com" xr:uid="{0BE7C41F-DFDC-43B3-8169-3D57B769E839}"/>
    <hyperlink ref="A469" r:id="rId369" display="mailto:tetemplo@yahoo.com.ph" xr:uid="{E7BBDA45-A7D2-4C95-B23D-32AC02B522BB}"/>
    <hyperlink ref="A470" r:id="rId370" display="mailto:rftemplo@philkoei.com.ph" xr:uid="{B859E350-3C47-4696-BE87-9621674EE8AB}"/>
    <hyperlink ref="A471" r:id="rId371" display="mailto:remelyn_tisbe@yahoo.com" xr:uid="{C56407DA-C635-4CD2-902F-5A63C4BB7F66}"/>
    <hyperlink ref="A474" r:id="rId372" display="mailto:jgtolentino@philkoei.com.ph" xr:uid="{DFE28568-56CD-408F-B5A6-6DA165EE8D88}"/>
    <hyperlink ref="A475" r:id="rId373" display="mailto:mdtolentino@philkoei.com.ph" xr:uid="{522EE646-9041-4DB1-BDAC-5E79C6B886EE}"/>
    <hyperlink ref="A476" r:id="rId374" display="mailto:engr_tolledo@yahoo.com" xr:uid="{F1BE0BC6-712E-4FDB-9D1A-465D760BB748}"/>
    <hyperlink ref="A477" r:id="rId375" display="mailto:mvtomeldan1@yahoo.com" xr:uid="{AF83FC02-5A0F-40A6-8427-6E5AD1FC6252}"/>
    <hyperlink ref="A478" r:id="rId376" display="mailto:attugublimas@philkoei.com.ph" xr:uid="{32D8B527-86FB-4139-991E-B7385831A1BD}"/>
    <hyperlink ref="A479" r:id="rId377" display="mailto:enelra1281@gmail.com" xr:uid="{9E03F4FF-034A-416A-A315-270E4039962E}"/>
    <hyperlink ref="A481" r:id="rId378" display="mailto:gjurbano@philkoei.com.ph" xr:uid="{7F7DDD58-CB59-43EC-A8EC-EA2549B3EB53}"/>
    <hyperlink ref="A483" r:id="rId379" display="mailto:genur_1216@yahoo.com" xr:uid="{7BEA422B-DAF9-4620-A628-C7CEFA0BAA7E}"/>
    <hyperlink ref="A484" r:id="rId380" display="mailto:romyvallo@yahoo.com" xr:uid="{B86CD980-8EEA-4397-AF69-D26B061089BD}"/>
    <hyperlink ref="A485" r:id="rId381" display="mailto:eavargascal@yahoo.com" xr:uid="{814615CA-6D63-4A24-8C24-9193B323D3D1}"/>
    <hyperlink ref="A486" r:id="rId382" display="mailto:mplitimco@philkoei.com.ph" xr:uid="{68196E88-638D-4FFE-8C6B-146D763E16F1}"/>
    <hyperlink ref="A488" r:id="rId383" display="mailto:miracle.litimco@gmail.com" xr:uid="{90166A93-05AD-40DC-B0A9-3ED33B155D9B}"/>
    <hyperlink ref="A489" r:id="rId384" display="mailto:yzvelazco@philkoei.com.ph" xr:uid="{55DBA796-911A-4797-9F93-2F1837152DE9}"/>
    <hyperlink ref="A491" r:id="rId385" display="mailto:yzv1126@yahoo.com.ph" xr:uid="{66184D76-A98C-457F-9B10-E20DF8C91F4D}"/>
    <hyperlink ref="A492" r:id="rId386" display="mailto:aqvilladiego@philkoei.com.ph" xr:uid="{97C11D9C-3982-4E1F-BE49-ADE4E7490EC4}"/>
    <hyperlink ref="A495" r:id="rId387" display="mailto:jpvillamin@philkoei.com.ph" xr:uid="{CB6C429B-2E10-467C-93AD-CB62BEEC1CE3}"/>
    <hyperlink ref="A497" r:id="rId388" display="mailto:ms.jaimievillamin@gmail.com" xr:uid="{DB71525F-BC86-4257-8586-699B1C25EA61}"/>
    <hyperlink ref="A498" r:id="rId389" display="mailto:lpvillegas@philkoei.com.ph" xr:uid="{56463ABD-2566-4E61-9D3B-3103E5B610DE}"/>
    <hyperlink ref="A500" r:id="rId390" display="mailto:mr.villegas_luis@yahoo.com" xr:uid="{CF64BBDB-E641-439B-8D5E-BD32BB9EFCBD}"/>
    <hyperlink ref="A501" r:id="rId391" display="mailto:tsviloria@philkoei.com.ph" xr:uid="{421C0947-70A8-403C-AAE1-67FF1C2864B4}"/>
    <hyperlink ref="A502" r:id="rId392" display="mailto:viloriats@yahoo.com" xr:uid="{574090BD-209F-4EA9-A597-BF0301EAEDA5}"/>
    <hyperlink ref="A503" r:id="rId393" display="mailto:cdvitug@philkoei.com.ph" xr:uid="{FBEAA23A-E0D1-4670-9EEF-157EC0736AFF}"/>
    <hyperlink ref="A504" r:id="rId394" display="mailto:cdvitug@gmail.com" xr:uid="{D57625F7-28A0-463D-AA89-2265521B0F6F}"/>
    <hyperlink ref="A506" r:id="rId395" display="mailto:dfvivar@philkoei.com.ph" xr:uid="{7B1E3673-1DFE-4E5F-905C-CD1AB29D49C9}"/>
    <hyperlink ref="A508" r:id="rId396" display="mailto:vivarlawrence@gmail.com" xr:uid="{16F20058-BFD5-4BDE-A717-977AC5086265}"/>
    <hyperlink ref="A509" r:id="rId397" display="mailto:rmyambot@philkoei.com.ph" xr:uid="{71B5211F-38E3-4852-A961-06373D978485}"/>
    <hyperlink ref="A510" r:id="rId398" display="mailto:royzacarias123@gmail.com" xr:uid="{C223726B-D703-40AC-B676-C01A95ED58B6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44731.171873912041</v>
      </c>
      <c r="B2" s="4">
        <v>0</v>
      </c>
      <c r="C2" s="4" t="s">
        <v>34</v>
      </c>
      <c r="D2" s="4" t="s">
        <v>35</v>
      </c>
      <c r="E2" s="4">
        <v>774</v>
      </c>
      <c r="I2" s="4" t="s">
        <v>25</v>
      </c>
      <c r="K2" s="4">
        <v>36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50</v>
      </c>
      <c r="V2" s="4" t="s">
        <v>29</v>
      </c>
    </row>
    <row r="3" spans="1:22" x14ac:dyDescent="0.2">
      <c r="A3" s="2">
        <v>44731.179174456018</v>
      </c>
      <c r="B3" s="3" t="s">
        <v>33</v>
      </c>
      <c r="C3" s="4" t="s">
        <v>22</v>
      </c>
      <c r="G3" s="4" t="s">
        <v>261</v>
      </c>
      <c r="H3" s="4" t="s">
        <v>262</v>
      </c>
      <c r="I3" s="4" t="s">
        <v>25</v>
      </c>
      <c r="K3" s="4">
        <v>35.5</v>
      </c>
      <c r="L3" s="4">
        <v>23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110</v>
      </c>
      <c r="V3" s="4" t="s">
        <v>29</v>
      </c>
    </row>
    <row r="4" spans="1:22" x14ac:dyDescent="0.2">
      <c r="A4" s="2">
        <v>44731.181167800925</v>
      </c>
      <c r="B4" s="3" t="s">
        <v>128</v>
      </c>
      <c r="C4" s="4" t="s">
        <v>34</v>
      </c>
      <c r="D4" s="4" t="s">
        <v>35</v>
      </c>
      <c r="E4" s="4">
        <v>552</v>
      </c>
      <c r="I4" s="4" t="s">
        <v>38</v>
      </c>
      <c r="J4" s="4" t="s">
        <v>27</v>
      </c>
      <c r="K4" s="4">
        <v>36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110</v>
      </c>
      <c r="V4" s="4" t="s">
        <v>29</v>
      </c>
    </row>
    <row r="5" spans="1:22" x14ac:dyDescent="0.2">
      <c r="A5" s="2">
        <v>44731.19492008102</v>
      </c>
      <c r="B5" s="3" t="s">
        <v>275</v>
      </c>
      <c r="C5" s="4" t="s">
        <v>34</v>
      </c>
      <c r="D5" s="4" t="s">
        <v>35</v>
      </c>
      <c r="E5" s="3" t="s">
        <v>142</v>
      </c>
      <c r="I5" s="4" t="s">
        <v>25</v>
      </c>
      <c r="K5" s="4">
        <v>36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58</v>
      </c>
      <c r="S5" s="4" t="s">
        <v>28</v>
      </c>
      <c r="T5" s="4" t="s">
        <v>28</v>
      </c>
      <c r="U5" s="4" t="s">
        <v>440</v>
      </c>
      <c r="V5" s="4" t="s">
        <v>29</v>
      </c>
    </row>
    <row r="6" spans="1:22" x14ac:dyDescent="0.2">
      <c r="A6" s="2">
        <v>44731.196182384258</v>
      </c>
      <c r="B6" s="3" t="s">
        <v>143</v>
      </c>
      <c r="C6" s="4" t="s">
        <v>34</v>
      </c>
      <c r="D6" s="4" t="s">
        <v>53</v>
      </c>
      <c r="F6" s="4" t="s">
        <v>144</v>
      </c>
      <c r="I6" s="4" t="s">
        <v>38</v>
      </c>
      <c r="J6" s="4" t="s">
        <v>27</v>
      </c>
      <c r="K6" s="4">
        <v>36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44731.241026944444</v>
      </c>
      <c r="B7" s="3" t="s">
        <v>267</v>
      </c>
      <c r="C7" s="4" t="s">
        <v>34</v>
      </c>
      <c r="D7" s="4" t="s">
        <v>53</v>
      </c>
      <c r="F7" s="4" t="s">
        <v>54</v>
      </c>
      <c r="I7" s="4" t="s">
        <v>25</v>
      </c>
      <c r="K7" s="4">
        <v>36.299999999999997</v>
      </c>
      <c r="L7" s="4">
        <v>58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441</v>
      </c>
      <c r="V7" s="4" t="s">
        <v>29</v>
      </c>
    </row>
    <row r="8" spans="1:22" x14ac:dyDescent="0.2">
      <c r="A8" s="2">
        <v>44731.255743194444</v>
      </c>
      <c r="B8" s="3" t="s">
        <v>73</v>
      </c>
      <c r="C8" s="4" t="s">
        <v>34</v>
      </c>
      <c r="D8" s="4" t="s">
        <v>35</v>
      </c>
      <c r="E8" s="4">
        <v>784</v>
      </c>
      <c r="I8" s="4" t="s">
        <v>25</v>
      </c>
      <c r="K8" s="4">
        <v>35.299999999999997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75</v>
      </c>
      <c r="V8" s="4" t="s">
        <v>29</v>
      </c>
    </row>
    <row r="9" spans="1:22" x14ac:dyDescent="0.2">
      <c r="A9" s="2">
        <v>44731.25926136574</v>
      </c>
      <c r="B9" s="3" t="s">
        <v>111</v>
      </c>
      <c r="C9" s="4" t="s">
        <v>34</v>
      </c>
      <c r="D9" s="4" t="s">
        <v>35</v>
      </c>
      <c r="E9" s="4">
        <v>757</v>
      </c>
      <c r="I9" s="4" t="s">
        <v>38</v>
      </c>
      <c r="J9" s="4" t="s">
        <v>27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44731.261358460644</v>
      </c>
      <c r="B10" s="3" t="s">
        <v>120</v>
      </c>
      <c r="C10" s="4" t="s">
        <v>22</v>
      </c>
      <c r="G10" s="4" t="s">
        <v>121</v>
      </c>
      <c r="H10" s="4" t="s">
        <v>122</v>
      </c>
      <c r="I10" s="4" t="s">
        <v>38</v>
      </c>
      <c r="J10" s="4" t="s">
        <v>27</v>
      </c>
      <c r="K10" s="4">
        <v>36.299999999999997</v>
      </c>
      <c r="L10" s="4">
        <v>14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44731.277133587966</v>
      </c>
      <c r="B11" s="3" t="s">
        <v>84</v>
      </c>
      <c r="C11" s="4" t="s">
        <v>34</v>
      </c>
      <c r="D11" s="4" t="s">
        <v>35</v>
      </c>
      <c r="E11" s="4">
        <v>186</v>
      </c>
      <c r="I11" s="4" t="s">
        <v>25</v>
      </c>
      <c r="K11" s="4">
        <v>35.5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440</v>
      </c>
      <c r="V11" s="4" t="s">
        <v>29</v>
      </c>
    </row>
    <row r="12" spans="1:22" x14ac:dyDescent="0.2">
      <c r="A12" s="2">
        <v>44731.280290462964</v>
      </c>
      <c r="B12" s="4" t="s">
        <v>89</v>
      </c>
      <c r="C12" s="4" t="s">
        <v>34</v>
      </c>
      <c r="D12" s="4" t="s">
        <v>35</v>
      </c>
      <c r="E12" s="4">
        <v>681</v>
      </c>
      <c r="I12" s="4" t="s">
        <v>25</v>
      </c>
      <c r="K12" s="4">
        <v>36.700000000000003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58</v>
      </c>
      <c r="S12" s="4" t="s">
        <v>28</v>
      </c>
      <c r="T12" s="4" t="s">
        <v>28</v>
      </c>
      <c r="U12" s="4" t="s">
        <v>90</v>
      </c>
      <c r="V12" s="4" t="s">
        <v>29</v>
      </c>
    </row>
    <row r="13" spans="1:22" x14ac:dyDescent="0.2">
      <c r="A13" s="2">
        <v>44731.286015370366</v>
      </c>
      <c r="B13" s="3" t="s">
        <v>88</v>
      </c>
      <c r="C13" s="4" t="s">
        <v>34</v>
      </c>
      <c r="D13" s="4" t="s">
        <v>35</v>
      </c>
      <c r="E13" s="4">
        <v>795</v>
      </c>
      <c r="I13" s="4" t="s">
        <v>25</v>
      </c>
      <c r="K13" s="4">
        <v>36.700000000000003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97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44731.293669016202</v>
      </c>
      <c r="B14" s="3" t="s">
        <v>70</v>
      </c>
      <c r="C14" s="4" t="s">
        <v>22</v>
      </c>
      <c r="G14" s="4" t="s">
        <v>71</v>
      </c>
      <c r="H14" s="4" t="s">
        <v>72</v>
      </c>
      <c r="I14" s="4" t="s">
        <v>25</v>
      </c>
      <c r="K14" s="4">
        <v>35</v>
      </c>
      <c r="L14" s="4">
        <v>25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44731.294889826386</v>
      </c>
      <c r="B15" s="3" t="s">
        <v>191</v>
      </c>
      <c r="C15" s="4" t="s">
        <v>34</v>
      </c>
      <c r="D15" s="4" t="s">
        <v>53</v>
      </c>
      <c r="F15" s="4" t="s">
        <v>192</v>
      </c>
      <c r="I15" s="4" t="s">
        <v>38</v>
      </c>
      <c r="J15" s="4" t="s">
        <v>27</v>
      </c>
      <c r="K15" s="4">
        <v>36.4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44731.295088587962</v>
      </c>
      <c r="B16" s="3" t="s">
        <v>167</v>
      </c>
      <c r="C16" s="4" t="s">
        <v>22</v>
      </c>
      <c r="G16" s="4" t="s">
        <v>168</v>
      </c>
      <c r="H16" s="4" t="s">
        <v>169</v>
      </c>
      <c r="I16" s="4" t="s">
        <v>25</v>
      </c>
      <c r="K16" s="4">
        <v>36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44731.296236747687</v>
      </c>
      <c r="B17" s="4" t="s">
        <v>442</v>
      </c>
      <c r="C17" s="4" t="s">
        <v>34</v>
      </c>
      <c r="D17" s="4" t="s">
        <v>35</v>
      </c>
      <c r="E17" s="4">
        <v>143</v>
      </c>
      <c r="I17" s="4" t="s">
        <v>38</v>
      </c>
      <c r="J17" s="4" t="s">
        <v>27</v>
      </c>
      <c r="K17" s="4">
        <v>35.5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58</v>
      </c>
      <c r="S17" s="4" t="s">
        <v>28</v>
      </c>
      <c r="T17" s="4" t="s">
        <v>28</v>
      </c>
      <c r="U17" s="4" t="s">
        <v>440</v>
      </c>
      <c r="V17" s="4" t="s">
        <v>29</v>
      </c>
    </row>
    <row r="18" spans="1:22" x14ac:dyDescent="0.2">
      <c r="A18" s="2">
        <v>44731.304196527781</v>
      </c>
      <c r="B18" s="3" t="s">
        <v>116</v>
      </c>
      <c r="C18" s="4" t="s">
        <v>22</v>
      </c>
      <c r="G18" s="4" t="s">
        <v>117</v>
      </c>
      <c r="H18" s="4" t="s">
        <v>118</v>
      </c>
      <c r="I18" s="4" t="s">
        <v>38</v>
      </c>
      <c r="J18" s="4" t="s">
        <v>27</v>
      </c>
      <c r="K18" s="4">
        <v>36.799999999999997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44731.306177060185</v>
      </c>
      <c r="B19" s="3" t="s">
        <v>217</v>
      </c>
      <c r="C19" s="4" t="s">
        <v>34</v>
      </c>
      <c r="D19" s="4" t="s">
        <v>35</v>
      </c>
      <c r="E19" s="4">
        <v>793</v>
      </c>
      <c r="I19" s="4" t="s">
        <v>38</v>
      </c>
      <c r="J19" s="4" t="s">
        <v>27</v>
      </c>
      <c r="K19" s="4">
        <v>36.299999999999997</v>
      </c>
      <c r="L19" s="4">
        <v>11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44731.317907731485</v>
      </c>
      <c r="B20" s="3" t="s">
        <v>79</v>
      </c>
      <c r="C20" s="4" t="s">
        <v>34</v>
      </c>
      <c r="D20" s="4" t="s">
        <v>35</v>
      </c>
      <c r="E20" s="4">
        <v>443</v>
      </c>
      <c r="I20" s="4" t="s">
        <v>38</v>
      </c>
      <c r="J20" s="4" t="s">
        <v>27</v>
      </c>
      <c r="K20" s="4">
        <v>36.6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44731.320857395833</v>
      </c>
      <c r="B21" s="3" t="s">
        <v>93</v>
      </c>
      <c r="C21" s="4" t="s">
        <v>34</v>
      </c>
      <c r="D21" s="4" t="s">
        <v>35</v>
      </c>
      <c r="E21" s="4">
        <v>696</v>
      </c>
      <c r="I21" s="4" t="s">
        <v>38</v>
      </c>
      <c r="J21" s="4" t="s">
        <v>27</v>
      </c>
      <c r="K21" s="4">
        <v>36.4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44731.327276446755</v>
      </c>
      <c r="B22" s="3" t="s">
        <v>152</v>
      </c>
      <c r="C22" s="4" t="s">
        <v>34</v>
      </c>
      <c r="D22" s="4" t="s">
        <v>53</v>
      </c>
      <c r="F22" s="4" t="s">
        <v>153</v>
      </c>
      <c r="I22" s="4" t="s">
        <v>38</v>
      </c>
      <c r="J22" s="4" t="s">
        <v>27</v>
      </c>
      <c r="K22" s="4">
        <v>36</v>
      </c>
      <c r="L22" s="4">
        <v>12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44731.327597465279</v>
      </c>
      <c r="B23" s="3" t="s">
        <v>42</v>
      </c>
      <c r="C23" s="4" t="s">
        <v>34</v>
      </c>
      <c r="D23" s="4" t="s">
        <v>35</v>
      </c>
      <c r="E23" s="4">
        <v>445</v>
      </c>
      <c r="I23" s="4" t="s">
        <v>38</v>
      </c>
      <c r="J23" s="4" t="s">
        <v>27</v>
      </c>
      <c r="K23" s="4">
        <v>36.200000000000003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44731.331160057875</v>
      </c>
      <c r="B24" s="3" t="s">
        <v>85</v>
      </c>
      <c r="C24" s="4" t="s">
        <v>34</v>
      </c>
      <c r="D24" s="4" t="s">
        <v>35</v>
      </c>
      <c r="E24" s="4">
        <v>806</v>
      </c>
      <c r="I24" s="4" t="s">
        <v>25</v>
      </c>
      <c r="K24" s="4">
        <v>36.5</v>
      </c>
      <c r="L24" s="4">
        <v>12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44731.337115891205</v>
      </c>
      <c r="B25" s="3" t="s">
        <v>103</v>
      </c>
      <c r="C25" s="4" t="s">
        <v>34</v>
      </c>
      <c r="D25" s="4" t="s">
        <v>35</v>
      </c>
      <c r="E25" s="4">
        <v>676</v>
      </c>
      <c r="I25" s="4" t="s">
        <v>38</v>
      </c>
      <c r="J25" s="4" t="s">
        <v>27</v>
      </c>
      <c r="K25" s="4">
        <v>35.6</v>
      </c>
      <c r="L25" s="4">
        <v>29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62</v>
      </c>
      <c r="V25" s="4" t="s">
        <v>29</v>
      </c>
    </row>
    <row r="26" spans="1:22" x14ac:dyDescent="0.2">
      <c r="A26" s="2">
        <v>44731.343900868058</v>
      </c>
      <c r="B26" s="4">
        <v>9175042957</v>
      </c>
      <c r="C26" s="4" t="s">
        <v>34</v>
      </c>
      <c r="D26" s="4" t="s">
        <v>35</v>
      </c>
      <c r="E26" s="4">
        <v>640</v>
      </c>
      <c r="I26" s="4" t="s">
        <v>38</v>
      </c>
      <c r="J26" s="4" t="s">
        <v>27</v>
      </c>
      <c r="K26" s="4">
        <v>36.200000000000003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44731.349845127319</v>
      </c>
      <c r="B27" s="3" t="s">
        <v>80</v>
      </c>
      <c r="C27" s="4" t="s">
        <v>34</v>
      </c>
      <c r="D27" s="4" t="s">
        <v>35</v>
      </c>
      <c r="E27" s="4">
        <v>451</v>
      </c>
      <c r="I27" s="4" t="s">
        <v>25</v>
      </c>
      <c r="K27" s="4">
        <v>36.200000000000003</v>
      </c>
      <c r="L27" s="4">
        <v>12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44731.351822673612</v>
      </c>
      <c r="B28" s="3" t="s">
        <v>273</v>
      </c>
      <c r="C28" s="4" t="s">
        <v>34</v>
      </c>
      <c r="D28" s="4" t="s">
        <v>35</v>
      </c>
      <c r="E28" s="4">
        <v>669</v>
      </c>
      <c r="I28" s="4" t="s">
        <v>38</v>
      </c>
      <c r="J28" s="4" t="s">
        <v>27</v>
      </c>
      <c r="K28" s="4">
        <v>36.299999999999997</v>
      </c>
      <c r="L28" s="4">
        <v>22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97</v>
      </c>
      <c r="T28" s="4" t="s">
        <v>28</v>
      </c>
      <c r="U28" s="4" t="s">
        <v>443</v>
      </c>
      <c r="V28" s="4" t="s">
        <v>29</v>
      </c>
    </row>
    <row r="29" spans="1:22" x14ac:dyDescent="0.2">
      <c r="A29" s="2">
        <v>44731.355285833335</v>
      </c>
      <c r="B29" s="3" t="s">
        <v>258</v>
      </c>
      <c r="C29" s="4" t="s">
        <v>34</v>
      </c>
      <c r="D29" s="4" t="s">
        <v>35</v>
      </c>
      <c r="E29" s="4">
        <v>792</v>
      </c>
      <c r="I29" s="4" t="s">
        <v>25</v>
      </c>
      <c r="K29" s="4">
        <v>36.5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47</v>
      </c>
      <c r="U29" s="4" t="s">
        <v>444</v>
      </c>
      <c r="V29" s="4" t="s">
        <v>29</v>
      </c>
    </row>
    <row r="30" spans="1:22" x14ac:dyDescent="0.2">
      <c r="A30" s="2">
        <v>44731.357946886579</v>
      </c>
      <c r="B30" s="3" t="s">
        <v>105</v>
      </c>
      <c r="C30" s="4" t="s">
        <v>34</v>
      </c>
      <c r="D30" s="4" t="s">
        <v>35</v>
      </c>
      <c r="E30" s="4">
        <v>678</v>
      </c>
      <c r="I30" s="4" t="s">
        <v>38</v>
      </c>
      <c r="J30" s="4" t="s">
        <v>27</v>
      </c>
      <c r="K30" s="4">
        <v>36.299999999999997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429</v>
      </c>
      <c r="T30" s="4" t="s">
        <v>445</v>
      </c>
      <c r="U30" s="4" t="s">
        <v>446</v>
      </c>
      <c r="V30" s="4" t="s">
        <v>29</v>
      </c>
    </row>
    <row r="31" spans="1:22" x14ac:dyDescent="0.2">
      <c r="A31" s="2">
        <v>44731.361982465278</v>
      </c>
      <c r="B31" s="3" t="s">
        <v>190</v>
      </c>
      <c r="C31" s="4" t="s">
        <v>34</v>
      </c>
      <c r="D31" s="4" t="s">
        <v>35</v>
      </c>
      <c r="E31" s="4">
        <v>407</v>
      </c>
      <c r="I31" s="4" t="s">
        <v>25</v>
      </c>
      <c r="K31" s="4">
        <v>36.6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44731.380578599536</v>
      </c>
      <c r="B32" s="3" t="s">
        <v>92</v>
      </c>
      <c r="C32" s="4" t="s">
        <v>34</v>
      </c>
      <c r="D32" s="4" t="s">
        <v>35</v>
      </c>
      <c r="E32" s="4">
        <v>749</v>
      </c>
      <c r="I32" s="4" t="s">
        <v>25</v>
      </c>
      <c r="K32" s="4">
        <v>36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447</v>
      </c>
      <c r="V32" s="4" t="s">
        <v>29</v>
      </c>
    </row>
    <row r="33" spans="1:22" x14ac:dyDescent="0.2">
      <c r="A33" s="2">
        <v>44731.381897650463</v>
      </c>
      <c r="B33" s="3" t="s">
        <v>185</v>
      </c>
      <c r="C33" s="4" t="s">
        <v>34</v>
      </c>
      <c r="D33" s="4" t="s">
        <v>35</v>
      </c>
      <c r="E33" s="4">
        <v>649</v>
      </c>
      <c r="I33" s="4" t="s">
        <v>25</v>
      </c>
      <c r="K33" s="4">
        <v>35.6</v>
      </c>
      <c r="L33" s="4">
        <v>14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50</v>
      </c>
      <c r="V33" s="4" t="s">
        <v>29</v>
      </c>
    </row>
    <row r="34" spans="1:22" x14ac:dyDescent="0.2">
      <c r="A34" s="2">
        <v>44731.406747592591</v>
      </c>
      <c r="B34" s="4">
        <v>9062431965</v>
      </c>
      <c r="C34" s="4" t="s">
        <v>22</v>
      </c>
      <c r="G34" s="4" t="s">
        <v>186</v>
      </c>
      <c r="H34" s="4" t="s">
        <v>187</v>
      </c>
      <c r="I34" s="4" t="s">
        <v>25</v>
      </c>
      <c r="K34" s="4">
        <v>36.1</v>
      </c>
      <c r="L34" s="4">
        <v>28</v>
      </c>
      <c r="M34" s="4" t="s">
        <v>26</v>
      </c>
      <c r="N34" s="4" t="s">
        <v>27</v>
      </c>
      <c r="O34" s="4" t="s">
        <v>27</v>
      </c>
      <c r="Q34" s="4" t="s">
        <v>58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44731.419413958334</v>
      </c>
      <c r="B35" s="3" t="s">
        <v>135</v>
      </c>
      <c r="C35" s="4" t="s">
        <v>34</v>
      </c>
      <c r="D35" s="4" t="s">
        <v>35</v>
      </c>
      <c r="E35" s="4">
        <v>803</v>
      </c>
      <c r="I35" s="4" t="s">
        <v>38</v>
      </c>
      <c r="J35" s="4" t="s">
        <v>27</v>
      </c>
      <c r="K35" s="4">
        <v>35.6</v>
      </c>
      <c r="L35" s="4">
        <v>16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50</v>
      </c>
      <c r="V35" s="4" t="s">
        <v>29</v>
      </c>
    </row>
    <row r="36" spans="1:22" x14ac:dyDescent="0.2">
      <c r="A36" s="2">
        <v>44731.423778518518</v>
      </c>
      <c r="B36" s="3" t="s">
        <v>448</v>
      </c>
      <c r="C36" s="4" t="s">
        <v>22</v>
      </c>
      <c r="G36" s="4" t="s">
        <v>200</v>
      </c>
      <c r="H36" s="4" t="s">
        <v>201</v>
      </c>
      <c r="I36" s="4" t="s">
        <v>25</v>
      </c>
      <c r="K36" s="4">
        <v>36.299999999999997</v>
      </c>
      <c r="L36" s="4">
        <v>24</v>
      </c>
      <c r="M36" s="4" t="s">
        <v>26</v>
      </c>
      <c r="N36" s="4" t="s">
        <v>27</v>
      </c>
      <c r="O36" s="4" t="s">
        <v>27</v>
      </c>
      <c r="Q36" s="4" t="s">
        <v>58</v>
      </c>
      <c r="S36" s="4" t="s">
        <v>97</v>
      </c>
      <c r="T36" s="4" t="s">
        <v>47</v>
      </c>
      <c r="U36" s="4" t="s">
        <v>77</v>
      </c>
      <c r="V36" s="4" t="s">
        <v>29</v>
      </c>
    </row>
    <row r="37" spans="1:22" x14ac:dyDescent="0.2">
      <c r="A37" s="2">
        <v>44731.430714571761</v>
      </c>
      <c r="B37" s="3" t="s">
        <v>240</v>
      </c>
      <c r="C37" s="4" t="s">
        <v>34</v>
      </c>
      <c r="D37" s="4" t="s">
        <v>35</v>
      </c>
      <c r="E37" s="4">
        <v>783</v>
      </c>
      <c r="I37" s="4" t="s">
        <v>38</v>
      </c>
      <c r="J37" s="4" t="s">
        <v>27</v>
      </c>
      <c r="K37" s="4">
        <v>36.200000000000003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110</v>
      </c>
      <c r="V37" s="4" t="s">
        <v>29</v>
      </c>
    </row>
    <row r="38" spans="1:22" x14ac:dyDescent="0.2">
      <c r="A38" s="2">
        <v>44731.438983229164</v>
      </c>
      <c r="B38" s="3" t="s">
        <v>413</v>
      </c>
      <c r="C38" s="4" t="s">
        <v>34</v>
      </c>
      <c r="D38" s="4" t="s">
        <v>35</v>
      </c>
      <c r="E38" s="4">
        <v>789</v>
      </c>
      <c r="I38" s="4" t="s">
        <v>25</v>
      </c>
      <c r="K38" s="4">
        <v>36.200000000000003</v>
      </c>
      <c r="L38" s="4">
        <v>14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50</v>
      </c>
      <c r="V38" s="4" t="s">
        <v>29</v>
      </c>
    </row>
    <row r="39" spans="1:22" x14ac:dyDescent="0.2">
      <c r="A39" s="2">
        <v>44731.443818414351</v>
      </c>
      <c r="B39" s="3" t="s">
        <v>114</v>
      </c>
      <c r="C39" s="4" t="s">
        <v>34</v>
      </c>
      <c r="D39" s="4" t="s">
        <v>35</v>
      </c>
      <c r="E39" s="4">
        <v>325</v>
      </c>
      <c r="I39" s="4" t="s">
        <v>38</v>
      </c>
      <c r="J39" s="4" t="s">
        <v>27</v>
      </c>
      <c r="K39" s="4">
        <v>36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58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44731.460742812502</v>
      </c>
      <c r="B40" s="3" t="s">
        <v>246</v>
      </c>
      <c r="C40" s="4" t="s">
        <v>34</v>
      </c>
      <c r="D40" s="4" t="s">
        <v>35</v>
      </c>
      <c r="E40" s="4">
        <v>762</v>
      </c>
      <c r="I40" s="4" t="s">
        <v>38</v>
      </c>
      <c r="J40" s="4" t="s">
        <v>27</v>
      </c>
      <c r="K40" s="4">
        <v>36.5</v>
      </c>
      <c r="L40" s="4">
        <v>15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44731.476307187499</v>
      </c>
      <c r="B41" s="3" t="s">
        <v>244</v>
      </c>
      <c r="C41" s="4" t="s">
        <v>34</v>
      </c>
      <c r="D41" s="4" t="s">
        <v>35</v>
      </c>
      <c r="E41" s="4">
        <v>797</v>
      </c>
      <c r="I41" s="4" t="s">
        <v>25</v>
      </c>
      <c r="K41" s="4">
        <v>36.4</v>
      </c>
      <c r="L41" s="4">
        <v>16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44731.482448101851</v>
      </c>
      <c r="B42" s="3" t="s">
        <v>69</v>
      </c>
      <c r="C42" s="4" t="s">
        <v>34</v>
      </c>
      <c r="D42" s="4" t="s">
        <v>35</v>
      </c>
      <c r="E42" s="4">
        <v>767</v>
      </c>
      <c r="I42" s="4" t="s">
        <v>38</v>
      </c>
      <c r="J42" s="4" t="s">
        <v>27</v>
      </c>
      <c r="K42" s="4">
        <v>36.4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44731.509924513884</v>
      </c>
      <c r="B43" s="3" t="s">
        <v>113</v>
      </c>
      <c r="C43" s="4" t="s">
        <v>34</v>
      </c>
      <c r="D43" s="4" t="s">
        <v>35</v>
      </c>
      <c r="E43" s="4">
        <v>675</v>
      </c>
      <c r="I43" s="4" t="s">
        <v>38</v>
      </c>
      <c r="J43" s="4" t="s">
        <v>27</v>
      </c>
      <c r="K43" s="4">
        <v>36.5</v>
      </c>
      <c r="L43" s="4">
        <v>40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44731.53137070602</v>
      </c>
      <c r="B44" s="3" t="s">
        <v>177</v>
      </c>
      <c r="C44" s="4" t="s">
        <v>22</v>
      </c>
      <c r="G44" s="4" t="s">
        <v>178</v>
      </c>
      <c r="H44" s="4" t="s">
        <v>179</v>
      </c>
      <c r="I44" s="4" t="s">
        <v>25</v>
      </c>
      <c r="K44" s="4">
        <v>36.5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47</v>
      </c>
      <c r="U44" s="4" t="s">
        <v>28</v>
      </c>
      <c r="V44" s="4" t="s">
        <v>29</v>
      </c>
    </row>
    <row r="45" spans="1:22" x14ac:dyDescent="0.2">
      <c r="A45" s="2">
        <v>44731.654278877315</v>
      </c>
      <c r="B45" s="3" t="s">
        <v>107</v>
      </c>
      <c r="C45" s="4" t="s">
        <v>34</v>
      </c>
      <c r="D45" s="4" t="s">
        <v>35</v>
      </c>
      <c r="E45" s="3" t="s">
        <v>108</v>
      </c>
      <c r="I45" s="4" t="s">
        <v>25</v>
      </c>
      <c r="K45" s="4">
        <v>36</v>
      </c>
      <c r="L45" s="4">
        <v>14</v>
      </c>
      <c r="M45" s="4" t="s">
        <v>26</v>
      </c>
      <c r="N45" s="4" t="s">
        <v>27</v>
      </c>
      <c r="O45" s="4" t="s">
        <v>27</v>
      </c>
      <c r="Q45" s="4" t="s">
        <v>58</v>
      </c>
      <c r="S45" s="4" t="s">
        <v>97</v>
      </c>
      <c r="T45" s="4" t="s">
        <v>28</v>
      </c>
      <c r="U45" s="4" t="s">
        <v>449</v>
      </c>
      <c r="V45" s="4" t="s">
        <v>29</v>
      </c>
    </row>
    <row r="46" spans="1:22" x14ac:dyDescent="0.2">
      <c r="A46" s="2">
        <v>44731.664940902774</v>
      </c>
      <c r="B46" s="3" t="s">
        <v>212</v>
      </c>
      <c r="C46" s="4" t="s">
        <v>34</v>
      </c>
      <c r="D46" s="4" t="s">
        <v>35</v>
      </c>
      <c r="E46" s="4">
        <v>636</v>
      </c>
      <c r="I46" s="4" t="s">
        <v>25</v>
      </c>
      <c r="K46" s="4">
        <v>36.5</v>
      </c>
      <c r="L46" s="4">
        <v>20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50</v>
      </c>
      <c r="V46" s="4" t="s">
        <v>29</v>
      </c>
    </row>
    <row r="47" spans="1:22" x14ac:dyDescent="0.2">
      <c r="A47" s="2">
        <v>44731.696572939814</v>
      </c>
      <c r="B47" s="3" t="s">
        <v>126</v>
      </c>
      <c r="C47" s="4" t="s">
        <v>34</v>
      </c>
      <c r="D47" s="4" t="s">
        <v>35</v>
      </c>
      <c r="E47" s="4">
        <v>591</v>
      </c>
      <c r="I47" s="4" t="s">
        <v>38</v>
      </c>
      <c r="J47" s="4" t="s">
        <v>27</v>
      </c>
      <c r="K47" s="4">
        <v>36.4</v>
      </c>
      <c r="L47" s="4">
        <v>20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110</v>
      </c>
      <c r="V47" s="4" t="s">
        <v>29</v>
      </c>
    </row>
    <row r="48" spans="1:22" x14ac:dyDescent="0.2">
      <c r="A48" s="2">
        <v>44731.696975509258</v>
      </c>
      <c r="B48" s="3" t="s">
        <v>309</v>
      </c>
      <c r="C48" s="4" t="s">
        <v>34</v>
      </c>
      <c r="D48" s="4" t="s">
        <v>35</v>
      </c>
      <c r="E48" s="4">
        <v>152</v>
      </c>
      <c r="I48" s="4" t="s">
        <v>38</v>
      </c>
      <c r="J48" s="4" t="s">
        <v>27</v>
      </c>
      <c r="K48" s="4">
        <v>36.200000000000003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29</v>
      </c>
      <c r="R48" s="4" t="s">
        <v>373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44731.719155219907</v>
      </c>
      <c r="B49" s="3" t="s">
        <v>43</v>
      </c>
      <c r="C49" s="4" t="s">
        <v>34</v>
      </c>
      <c r="D49" s="4" t="s">
        <v>35</v>
      </c>
      <c r="E49" s="4">
        <v>673</v>
      </c>
      <c r="I49" s="4" t="s">
        <v>25</v>
      </c>
      <c r="K49" s="4">
        <v>36.299999999999997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450</v>
      </c>
      <c r="V49" s="4" t="s">
        <v>29</v>
      </c>
    </row>
    <row r="50" spans="1:22" x14ac:dyDescent="0.2">
      <c r="A50" s="2">
        <v>44731.777818761577</v>
      </c>
      <c r="B50" s="4">
        <v>0</v>
      </c>
      <c r="C50" s="4" t="s">
        <v>34</v>
      </c>
      <c r="D50" s="4" t="s">
        <v>35</v>
      </c>
      <c r="E50" s="4">
        <v>700</v>
      </c>
      <c r="I50" s="4" t="s">
        <v>38</v>
      </c>
      <c r="J50" s="4" t="s">
        <v>27</v>
      </c>
      <c r="K50" s="4">
        <v>36.1</v>
      </c>
      <c r="L50" s="4">
        <v>16</v>
      </c>
      <c r="M50" s="4" t="s">
        <v>74</v>
      </c>
      <c r="N50" s="4" t="s">
        <v>27</v>
      </c>
      <c r="O50" s="4" t="s">
        <v>27</v>
      </c>
      <c r="Q50" s="4" t="s">
        <v>58</v>
      </c>
      <c r="S50" s="4" t="s">
        <v>417</v>
      </c>
      <c r="T50" s="4" t="s">
        <v>47</v>
      </c>
      <c r="U50" s="4" t="s">
        <v>75</v>
      </c>
      <c r="V50" s="4" t="s">
        <v>29</v>
      </c>
    </row>
    <row r="51" spans="1:22" x14ac:dyDescent="0.2">
      <c r="A51" s="2">
        <v>44731.816688958337</v>
      </c>
      <c r="B51" s="3" t="s">
        <v>181</v>
      </c>
      <c r="C51" s="4" t="s">
        <v>34</v>
      </c>
      <c r="D51" s="4" t="s">
        <v>35</v>
      </c>
      <c r="E51" s="4">
        <v>248</v>
      </c>
      <c r="I51" s="4" t="s">
        <v>38</v>
      </c>
      <c r="J51" s="4" t="s">
        <v>27</v>
      </c>
      <c r="K51" s="4">
        <v>36.200000000000003</v>
      </c>
      <c r="L51" s="4">
        <v>22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77</v>
      </c>
      <c r="V51" s="4" t="s">
        <v>29</v>
      </c>
    </row>
    <row r="52" spans="1:22" x14ac:dyDescent="0.2">
      <c r="A52" s="2">
        <v>44731.829461377318</v>
      </c>
      <c r="B52" s="3" t="s">
        <v>138</v>
      </c>
      <c r="C52" s="4" t="s">
        <v>34</v>
      </c>
      <c r="D52" s="4" t="s">
        <v>35</v>
      </c>
      <c r="E52" s="4">
        <v>777</v>
      </c>
      <c r="I52" s="4" t="s">
        <v>38</v>
      </c>
      <c r="J52" s="4" t="s">
        <v>27</v>
      </c>
      <c r="K52" s="4">
        <v>36.200000000000003</v>
      </c>
      <c r="L52" s="4">
        <v>17</v>
      </c>
      <c r="M52" s="4" t="s">
        <v>130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47</v>
      </c>
      <c r="U52" s="4" t="s">
        <v>28</v>
      </c>
      <c r="V52" s="4" t="s">
        <v>29</v>
      </c>
    </row>
    <row r="53" spans="1:22" x14ac:dyDescent="0.2">
      <c r="A53" s="2">
        <v>44731.843211736108</v>
      </c>
      <c r="B53" s="3" t="s">
        <v>69</v>
      </c>
      <c r="C53" s="4" t="s">
        <v>34</v>
      </c>
      <c r="D53" s="4" t="s">
        <v>35</v>
      </c>
      <c r="E53" s="4">
        <v>767</v>
      </c>
      <c r="I53" s="4" t="s">
        <v>38</v>
      </c>
      <c r="J53" s="4" t="s">
        <v>27</v>
      </c>
      <c r="K53" s="4">
        <v>36.4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44731.897594861111</v>
      </c>
      <c r="B54" s="4">
        <v>9334534384</v>
      </c>
      <c r="C54" s="4" t="s">
        <v>34</v>
      </c>
      <c r="D54" s="4" t="s">
        <v>35</v>
      </c>
      <c r="E54" s="4">
        <v>782</v>
      </c>
      <c r="I54" s="4" t="s">
        <v>38</v>
      </c>
      <c r="J54" s="4" t="s">
        <v>27</v>
      </c>
      <c r="K54" s="4">
        <v>36.299999999999997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44731.954947534723</v>
      </c>
      <c r="B55" s="3" t="s">
        <v>37</v>
      </c>
      <c r="C55" s="4" t="s">
        <v>34</v>
      </c>
      <c r="D55" s="4" t="s">
        <v>35</v>
      </c>
      <c r="E55" s="4">
        <v>667</v>
      </c>
      <c r="I55" s="4" t="s">
        <v>38</v>
      </c>
      <c r="J55" s="4" t="s">
        <v>27</v>
      </c>
      <c r="K55" s="4">
        <v>36.299999999999997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188</v>
      </c>
      <c r="U55" s="4" t="s">
        <v>451</v>
      </c>
      <c r="V55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327A-FB1A-455B-A665-77788FF19AD5}">
  <dimension ref="A1:AK180"/>
  <sheetViews>
    <sheetView tabSelected="1" topLeftCell="B1" zoomScaleNormal="100" workbookViewId="0">
      <selection activeCell="N3" sqref="N3"/>
    </sheetView>
  </sheetViews>
  <sheetFormatPr defaultRowHeight="15.75" customHeight="1" x14ac:dyDescent="0.2"/>
  <cols>
    <col min="1" max="1" width="19.28515625" style="30" hidden="1" customWidth="1"/>
    <col min="2" max="2" width="34.85546875" style="30" customWidth="1"/>
    <col min="3" max="3" width="20.85546875" style="31" customWidth="1"/>
    <col min="4" max="4" width="17.7109375" style="30" customWidth="1"/>
    <col min="5" max="5" width="19.7109375" style="30" customWidth="1"/>
    <col min="6" max="6" width="13.7109375" style="37" customWidth="1"/>
    <col min="7" max="12" width="13.7109375" style="30" customWidth="1"/>
    <col min="13" max="13" width="11.85546875" style="32" customWidth="1"/>
    <col min="14" max="14" width="50.5703125" style="30" customWidth="1"/>
    <col min="15" max="16" width="13.7109375" style="30" customWidth="1"/>
    <col min="17" max="17" width="22.28515625" style="30" customWidth="1"/>
    <col min="18" max="34" width="13.7109375" style="30" customWidth="1"/>
    <col min="35" max="35" width="13.7109375" style="37" customWidth="1"/>
    <col min="36" max="36" width="13.7109375" style="30" customWidth="1"/>
    <col min="37" max="37" width="9.140625" style="37"/>
    <col min="38" max="16384" width="9.140625" style="30"/>
  </cols>
  <sheetData>
    <row r="1" spans="1:37" ht="12" customHeight="1" x14ac:dyDescent="0.2">
      <c r="A1" s="30" t="s">
        <v>1477</v>
      </c>
      <c r="C1" s="31" t="s">
        <v>4</v>
      </c>
      <c r="D1" s="32" t="s">
        <v>6</v>
      </c>
      <c r="E1" s="32" t="s">
        <v>5</v>
      </c>
      <c r="F1" s="33">
        <v>44725</v>
      </c>
      <c r="G1" s="33">
        <v>44726</v>
      </c>
      <c r="H1" s="33">
        <v>44727</v>
      </c>
      <c r="I1" s="33">
        <v>44728</v>
      </c>
      <c r="J1" s="33">
        <v>44729</v>
      </c>
      <c r="K1" s="33">
        <v>44730</v>
      </c>
      <c r="L1" s="33">
        <v>44731</v>
      </c>
      <c r="N1" s="33" t="s">
        <v>1478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1"/>
    </row>
    <row r="2" spans="1:37" ht="15.75" customHeight="1" x14ac:dyDescent="0.2">
      <c r="A2" s="30" t="s">
        <v>1479</v>
      </c>
      <c r="B2" s="34" t="s">
        <v>1331</v>
      </c>
      <c r="C2" s="35" t="s">
        <v>108</v>
      </c>
      <c r="D2" s="36" t="s">
        <v>1332</v>
      </c>
      <c r="E2" s="36" t="s">
        <v>511</v>
      </c>
      <c r="F2" s="37" t="str">
        <f>IF(OR(OR(ISNUMBER(MATCH(C2,'June 13'!$E$2:$E$300,0)),ISNUMBER(MATCH(C2,'June 13'!$F$2:$F$300,0))),AND(ISNUMBER(MATCH(D2,'June 13'!$H$2:$H$300,0)),(ISNUMBER(MATCH(E2,'June 13'!$G$2:$G$300,0))))),"Found","Not Found")</f>
        <v>Found</v>
      </c>
      <c r="G2" s="37" t="str">
        <f>IF(OR(OR(ISNUMBER(MATCH(C2,'June 14'!$E$2:$E$300,0)),ISNUMBER(MATCH(C2,'June 14'!$F$2:$F$300,0))),AND(ISNUMBER(MATCH(D2,'June 14'!$H$2:$H$300,0)),(ISNUMBER(MATCH(E2,'June 14'!$G$2:$G$300,0))))),"Found","Not Found")</f>
        <v>Found</v>
      </c>
      <c r="H2" s="30" t="str">
        <f>IF(OR(OR(ISNUMBER(MATCH(C2,'June 15'!$E$2:$E$300,0)),ISNUMBER(MATCH(C2,'June 15'!$F$2:$F$300,0))),AND(ISNUMBER(MATCH(D2,'June 15'!$H$2:$H$300,0)),(ISNUMBER(MATCH(E2,'June 15'!$G$2:$G$300,0))))),"Found","Not Found")</f>
        <v>Found</v>
      </c>
      <c r="I2" s="30" t="str">
        <f>IF(OR(OR(ISNUMBER(MATCH(C2,'June 16'!$E$2:$E$300,0)),ISNUMBER(MATCH(C2,'June 16'!$F$2:$F$300,0))),AND(ISNUMBER(MATCH(D2,'June 16'!$H$2:$H$300,0)),(ISNUMBER(MATCH(E2,'June 16'!$G$2:$G$300,0))))),"Found","Not Found")</f>
        <v>Not Found</v>
      </c>
      <c r="J2" s="30" t="str">
        <f>IF(OR(OR(ISNUMBER(MATCH(C2,'June 17'!$E$2:$E$300,0)),ISNUMBER(MATCH(C2,'June 17'!$F$2:$F$300,0))),AND(ISNUMBER(MATCH(D2,'June 17'!$H$2:$H$300,0)),(ISNUMBER(MATCH(E2,'June 17'!$G$2:$G$300,0))))),"Found","Not Found")</f>
        <v>Found</v>
      </c>
      <c r="K2" s="30" t="str">
        <f>IF(OR(OR(ISNUMBER(MATCH(C2,'June 18'!$E$2:$E$300,0)),ISNUMBER(MATCH(C2,'June 18'!$F$2:$F$300,0))),AND(ISNUMBER(MATCH(D2,'June 18'!$H$2:$H$300,0)),(ISNUMBER(MATCH(E2,'June 18'!$G$2:$G$300,0))))),"Found","Not Found")</f>
        <v>Not Found</v>
      </c>
      <c r="L2" s="30" t="str">
        <f>IF(OR(OR(ISNUMBER(MATCH(C2,'June 19'!$E$2:$E$300,0)),ISNUMBER(MATCH(C2,'June 19'!$F$2:$F$300,0))),AND(ISNUMBER(MATCH(D2,'June 19'!$H$2:$H$300,0)),(ISNUMBER(MATCH(E2,'June 19'!$G$2:$G$300,0))))),"Found","Not Found")</f>
        <v>Found</v>
      </c>
      <c r="M2" s="32">
        <f t="shared" ref="M2:M65" si="0">COUNTIF(F2:L2,"Found")</f>
        <v>5</v>
      </c>
      <c r="N2" s="32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3"/>
      <c r="P2" s="53"/>
      <c r="Q2" s="53"/>
    </row>
    <row r="3" spans="1:37" ht="15.75" customHeight="1" x14ac:dyDescent="0.2">
      <c r="A3" s="30" t="s">
        <v>1480</v>
      </c>
      <c r="B3" s="34" t="s">
        <v>1297</v>
      </c>
      <c r="C3" s="35" t="s">
        <v>134</v>
      </c>
      <c r="D3" s="36" t="s">
        <v>1298</v>
      </c>
      <c r="E3" s="36" t="s">
        <v>1299</v>
      </c>
      <c r="F3" s="37" t="str">
        <f>IF(OR(OR(ISNUMBER(MATCH(C3,'June 13'!$E$2:$E$300,0)),ISNUMBER(MATCH(C3,'June 13'!$F$2:$F$300,0))),AND(ISNUMBER(MATCH(D3,'June 13'!$H$2:$H$300,0)),(ISNUMBER(MATCH(E3,'June 13'!$G$2:$G$300,0))))),"Found","Not Found")</f>
        <v>Found</v>
      </c>
      <c r="G3" s="37" t="str">
        <f>IF(OR(OR(ISNUMBER(MATCH(C3,'June 14'!$E$2:$E$300,0)),ISNUMBER(MATCH(C3,'June 14'!$F$2:$F$300,0))),AND(ISNUMBER(MATCH(D3,'June 14'!$H$2:$H$300,0)),(ISNUMBER(MATCH(E3,'June 14'!$G$2:$G$300,0))))),"Found","Not Found")</f>
        <v>Found</v>
      </c>
      <c r="H3" s="30" t="str">
        <f>IF(OR(OR(ISNUMBER(MATCH(C3,'June 15'!$E$2:$E$300,0)),ISNUMBER(MATCH(C3,'June 15'!$F$2:$F$300,0))),AND(ISNUMBER(MATCH(D3,'June 15'!$H$2:$H$300,0)),(ISNUMBER(MATCH(E3,'June 15'!$G$2:$G$300,0))))),"Found","Not Found")</f>
        <v>Found</v>
      </c>
      <c r="I3" s="30" t="str">
        <f>IF(OR(OR(ISNUMBER(MATCH(C3,'June 16'!$E$2:$E$300,0)),ISNUMBER(MATCH(C3,'June 16'!$F$2:$F$300,0))),AND(ISNUMBER(MATCH(D3,'June 16'!$H$2:$H$300,0)),(ISNUMBER(MATCH(E3,'June 16'!$G$2:$G$300,0))))),"Found","Not Found")</f>
        <v>Found</v>
      </c>
      <c r="J3" s="30" t="str">
        <f>IF(OR(OR(ISNUMBER(MATCH(C3,'June 17'!$E$2:$E$300,0)),ISNUMBER(MATCH(C3,'June 17'!$F$2:$F$300,0))),AND(ISNUMBER(MATCH(D3,'June 17'!$H$2:$H$300,0)),(ISNUMBER(MATCH(E3,'June 17'!$G$2:$G$300,0))))),"Found","Not Found")</f>
        <v>Found</v>
      </c>
      <c r="K3" s="30" t="str">
        <f>IF(OR(OR(ISNUMBER(MATCH(C3,'June 18'!$E$2:$E$300,0)),ISNUMBER(MATCH(C3,'June 18'!$F$2:$F$300,0))),AND(ISNUMBER(MATCH(D3,'June 18'!$H$2:$H$300,0)),(ISNUMBER(MATCH(E3,'June 18'!$G$2:$G$300,0))))),"Found","Not Found")</f>
        <v>Not Found</v>
      </c>
      <c r="L3" s="30" t="str">
        <f>IF(OR(OR(ISNUMBER(MATCH(C3,'June 19'!$E$2:$E$300,0)),ISNUMBER(MATCH(C3,'June 19'!$F$2:$F$300,0))),AND(ISNUMBER(MATCH(D3,'June 19'!$H$2:$H$300,0)),(ISNUMBER(MATCH(E3,'June 19'!$G$2:$G$300,0))))),"Found","Not Found")</f>
        <v>Not Found</v>
      </c>
      <c r="M3" s="32">
        <f t="shared" si="0"/>
        <v>5</v>
      </c>
      <c r="N3" s="32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0" t="s">
        <v>1481</v>
      </c>
      <c r="B4" s="34" t="s">
        <v>454</v>
      </c>
      <c r="C4" s="32">
        <v>53</v>
      </c>
      <c r="D4" s="36" t="s">
        <v>455</v>
      </c>
      <c r="E4" s="36" t="s">
        <v>456</v>
      </c>
      <c r="F4" s="37" t="str">
        <f>IF(OR(OR(ISNUMBER(MATCH(C4,'June 13'!$E$2:$E$300,0)),ISNUMBER(MATCH(C4,'June 13'!$F$2:$F$300,0))),AND(ISNUMBER(MATCH(D4,'June 13'!$H$2:$H$300,0)),(ISNUMBER(MATCH(E4,'June 13'!$G$2:$G$300,0))))),"Found","Not Found")</f>
        <v>Not Found</v>
      </c>
      <c r="G4" s="37" t="str">
        <f>IF(OR(OR(ISNUMBER(MATCH(C4,'June 14'!$E$2:$E$300,0)),ISNUMBER(MATCH(C4,'June 14'!$F$2:$F$300,0))),AND(ISNUMBER(MATCH(D4,'June 14'!$H$2:$H$300,0)),(ISNUMBER(MATCH(E4,'June 14'!$G$2:$G$300,0))))),"Found","Not Found")</f>
        <v>Not Found</v>
      </c>
      <c r="H4" s="30" t="str">
        <f>IF(OR(OR(ISNUMBER(MATCH(C4,'June 15'!$E$2:$E$300,0)),ISNUMBER(MATCH(C4,'June 15'!$F$2:$F$300,0))),AND(ISNUMBER(MATCH(D4,'June 15'!$H$2:$H$300,0)),(ISNUMBER(MATCH(E4,'June 15'!$G$2:$G$300,0))))),"Found","Not Found")</f>
        <v>Not Found</v>
      </c>
      <c r="I4" s="30" t="str">
        <f>IF(OR(OR(ISNUMBER(MATCH(C4,'June 16'!$E$2:$E$300,0)),ISNUMBER(MATCH(C4,'June 16'!$F$2:$F$300,0))),AND(ISNUMBER(MATCH(D4,'June 16'!$H$2:$H$300,0)),(ISNUMBER(MATCH(E4,'June 16'!$G$2:$G$300,0))))),"Found","Not Found")</f>
        <v>Not Found</v>
      </c>
      <c r="J4" s="30" t="str">
        <f>IF(OR(OR(ISNUMBER(MATCH(C4,'June 17'!$E$2:$E$300,0)),ISNUMBER(MATCH(C4,'June 17'!$F$2:$F$300,0))),AND(ISNUMBER(MATCH(D4,'June 17'!$H$2:$H$300,0)),(ISNUMBER(MATCH(E4,'June 17'!$G$2:$G$300,0))))),"Found","Not Found")</f>
        <v>Not Found</v>
      </c>
      <c r="K4" s="30" t="str">
        <f>IF(OR(OR(ISNUMBER(MATCH(C4,'June 18'!$E$2:$E$300,0)),ISNUMBER(MATCH(C4,'June 18'!$F$2:$F$300,0))),AND(ISNUMBER(MATCH(D4,'June 18'!$H$2:$H$300,0)),(ISNUMBER(MATCH(E4,'June 18'!$G$2:$G$300,0))))),"Found","Not Found")</f>
        <v>Not Found</v>
      </c>
      <c r="L4" s="30" t="str">
        <f>IF(OR(OR(ISNUMBER(MATCH(C4,'June 19'!$E$2:$E$300,0)),ISNUMBER(MATCH(C4,'June 19'!$F$2:$F$300,0))),AND(ISNUMBER(MATCH(D4,'June 19'!$H$2:$H$300,0)),(ISNUMBER(MATCH(E4,'June 19'!$G$2:$G$300,0))))),"Found","Not Found")</f>
        <v>Not Found</v>
      </c>
      <c r="M4" s="32">
        <f t="shared" si="0"/>
        <v>0</v>
      </c>
      <c r="N4" s="32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4" t="s">
        <v>1482</v>
      </c>
      <c r="W4" s="54"/>
    </row>
    <row r="5" spans="1:37" ht="15" customHeight="1" x14ac:dyDescent="0.25">
      <c r="A5" s="30" t="s">
        <v>1483</v>
      </c>
      <c r="B5" s="34" t="s">
        <v>1410</v>
      </c>
      <c r="C5" s="38" t="s">
        <v>142</v>
      </c>
      <c r="D5" s="36" t="s">
        <v>1408</v>
      </c>
      <c r="E5" s="36" t="s">
        <v>1001</v>
      </c>
      <c r="F5" s="37" t="str">
        <f>IF(OR(OR(ISNUMBER(MATCH(C5,'June 13'!$E$2:$E$300,0)),ISNUMBER(MATCH(C5,'June 13'!$F$2:$F$300,0))),AND(ISNUMBER(MATCH(D5,'June 13'!$H$2:$H$300,0)),(ISNUMBER(MATCH(E5,'June 13'!$G$2:$G$300,0))))),"Found","Not Found")</f>
        <v>Found</v>
      </c>
      <c r="G5" s="37" t="str">
        <f>IF(OR(OR(ISNUMBER(MATCH(C5,'June 14'!$E$2:$E$300,0)),ISNUMBER(MATCH(C5,'June 14'!$F$2:$F$300,0))),AND(ISNUMBER(MATCH(D5,'June 14'!$H$2:$H$300,0)),(ISNUMBER(MATCH(E5,'June 14'!$G$2:$G$300,0))))),"Found","Not Found")</f>
        <v>Found</v>
      </c>
      <c r="H5" s="30" t="str">
        <f>IF(OR(OR(ISNUMBER(MATCH(C5,'June 15'!$E$2:$E$300,0)),ISNUMBER(MATCH(C5,'June 15'!$F$2:$F$300,0))),AND(ISNUMBER(MATCH(D5,'June 15'!$H$2:$H$300,0)),(ISNUMBER(MATCH(E5,'June 15'!$G$2:$G$300,0))))),"Found","Not Found")</f>
        <v>Found</v>
      </c>
      <c r="I5" s="30" t="str">
        <f>IF(OR(OR(ISNUMBER(MATCH(C5,'June 16'!$E$2:$E$300,0)),ISNUMBER(MATCH(C5,'June 16'!$F$2:$F$300,0))),AND(ISNUMBER(MATCH(D5,'June 16'!$H$2:$H$300,0)),(ISNUMBER(MATCH(E5,'June 16'!$G$2:$G$300,0))))),"Found","Not Found")</f>
        <v>Found</v>
      </c>
      <c r="J5" s="30" t="str">
        <f>IF(OR(OR(ISNUMBER(MATCH(C5,'June 17'!$E$2:$E$300,0)),ISNUMBER(MATCH(C5,'June 17'!$F$2:$F$300,0))),AND(ISNUMBER(MATCH(D5,'June 17'!$H$2:$H$300,0)),(ISNUMBER(MATCH(E5,'June 17'!$G$2:$G$300,0))))),"Found","Not Found")</f>
        <v>Not Found</v>
      </c>
      <c r="K5" s="30" t="str">
        <f>IF(OR(OR(ISNUMBER(MATCH(C5,'June 18'!$E$2:$E$300,0)),ISNUMBER(MATCH(C5,'June 18'!$F$2:$F$300,0))),AND(ISNUMBER(MATCH(D5,'June 18'!$H$2:$H$300,0)),(ISNUMBER(MATCH(E5,'June 18'!$G$2:$G$300,0))))),"Found","Not Found")</f>
        <v>Not Found</v>
      </c>
      <c r="L5" s="30" t="str">
        <f>IF(OR(OR(ISNUMBER(MATCH(C5,'June 19'!$E$2:$E$300,0)),ISNUMBER(MATCH(C5,'June 19'!$F$2:$F$300,0))),AND(ISNUMBER(MATCH(D5,'June 19'!$H$2:$H$300,0)),(ISNUMBER(MATCH(E5,'June 19'!$G$2:$G$300,0))))),"Found","Not Found")</f>
        <v>Found</v>
      </c>
      <c r="M5" s="32">
        <f t="shared" si="0"/>
        <v>5</v>
      </c>
      <c r="N5" s="32" t="str">
        <f t="shared" si="1"/>
        <v>No</v>
      </c>
      <c r="V5" s="54" t="s">
        <v>1484</v>
      </c>
      <c r="W5" s="54"/>
    </row>
    <row r="6" spans="1:37" ht="14.25" customHeight="1" x14ac:dyDescent="0.2">
      <c r="A6" s="30" t="s">
        <v>1485</v>
      </c>
      <c r="B6" s="34" t="s">
        <v>594</v>
      </c>
      <c r="C6" s="32">
        <v>112</v>
      </c>
      <c r="D6" s="36" t="s">
        <v>592</v>
      </c>
      <c r="E6" s="36" t="s">
        <v>593</v>
      </c>
      <c r="F6" s="37" t="str">
        <f>IF(OR(OR(ISNUMBER(MATCH(C6,'June 13'!$E$2:$E$300,0)),ISNUMBER(MATCH(C6,'June 13'!$F$2:$F$300,0))),AND(ISNUMBER(MATCH(D6,'June 13'!$H$2:$H$300,0)),(ISNUMBER(MATCH(E6,'June 13'!$G$2:$G$300,0))))),"Found","Not Found")</f>
        <v>Not Found</v>
      </c>
      <c r="G6" s="37" t="str">
        <f>IF(OR(OR(ISNUMBER(MATCH(C6,'June 14'!$E$2:$E$300,0)),ISNUMBER(MATCH(C6,'June 14'!$F$2:$F$300,0))),AND(ISNUMBER(MATCH(D6,'June 14'!$H$2:$H$300,0)),(ISNUMBER(MATCH(E6,'June 14'!$G$2:$G$300,0))))),"Found","Not Found")</f>
        <v>Not Found</v>
      </c>
      <c r="H6" s="30" t="str">
        <f>IF(OR(OR(ISNUMBER(MATCH(C6,'June 15'!$E$2:$E$300,0)),ISNUMBER(MATCH(C6,'June 15'!$F$2:$F$300,0))),AND(ISNUMBER(MATCH(D6,'June 15'!$H$2:$H$300,0)),(ISNUMBER(MATCH(E6,'June 15'!$G$2:$G$300,0))))),"Found","Not Found")</f>
        <v>Not Found</v>
      </c>
      <c r="I6" s="30" t="str">
        <f>IF(OR(OR(ISNUMBER(MATCH(C6,'June 16'!$E$2:$E$300,0)),ISNUMBER(MATCH(C6,'June 16'!$F$2:$F$300,0))),AND(ISNUMBER(MATCH(D6,'June 16'!$H$2:$H$300,0)),(ISNUMBER(MATCH(E6,'June 16'!$G$2:$G$300,0))))),"Found","Not Found")</f>
        <v>Not Found</v>
      </c>
      <c r="J6" s="30" t="str">
        <f>IF(OR(OR(ISNUMBER(MATCH(C6,'June 17'!$E$2:$E$300,0)),ISNUMBER(MATCH(C6,'June 17'!$F$2:$F$300,0))),AND(ISNUMBER(MATCH(D6,'June 17'!$H$2:$H$300,0)),(ISNUMBER(MATCH(E6,'June 17'!$G$2:$G$300,0))))),"Found","Not Found")</f>
        <v>Not Found</v>
      </c>
      <c r="K6" s="30" t="str">
        <f>IF(OR(OR(ISNUMBER(MATCH(C6,'June 18'!$E$2:$E$300,0)),ISNUMBER(MATCH(C6,'June 18'!$F$2:$F$300,0))),AND(ISNUMBER(MATCH(D6,'June 18'!$H$2:$H$300,0)),(ISNUMBER(MATCH(E6,'June 18'!$G$2:$G$300,0))))),"Found","Not Found")</f>
        <v>Not Found</v>
      </c>
      <c r="L6" s="30" t="str">
        <f>IF(OR(OR(ISNUMBER(MATCH(C6,'June 19'!$E$2:$E$300,0)),ISNUMBER(MATCH(C6,'June 19'!$F$2:$F$300,0))),AND(ISNUMBER(MATCH(D6,'June 19'!$H$2:$H$300,0)),(ISNUMBER(MATCH(E6,'June 19'!$G$2:$G$300,0))))),"Found","Not Found")</f>
        <v>Not Found</v>
      </c>
      <c r="M6" s="32">
        <f t="shared" si="0"/>
        <v>0</v>
      </c>
      <c r="N6" s="32" t="str">
        <f t="shared" si="1"/>
        <v>Yes</v>
      </c>
    </row>
    <row r="7" spans="1:37" ht="15" customHeight="1" x14ac:dyDescent="0.2">
      <c r="A7" s="30" t="s">
        <v>1486</v>
      </c>
      <c r="B7" s="34" t="s">
        <v>583</v>
      </c>
      <c r="C7" s="32">
        <v>113</v>
      </c>
      <c r="D7" s="36" t="s">
        <v>584</v>
      </c>
      <c r="E7" s="36" t="s">
        <v>480</v>
      </c>
      <c r="F7" s="37" t="str">
        <f>IF(OR(OR(ISNUMBER(MATCH(C7,'June 13'!$E$2:$E$300,0)),ISNUMBER(MATCH(C7,'June 13'!$F$2:$F$300,0))),AND(ISNUMBER(MATCH(D7,'June 13'!$H$2:$H$300,0)),(ISNUMBER(MATCH(E7,'June 13'!$G$2:$G$300,0))))),"Found","Not Found")</f>
        <v>Found</v>
      </c>
      <c r="G7" s="37" t="str">
        <f>IF(OR(OR(ISNUMBER(MATCH(C7,'June 14'!$E$2:$E$300,0)),ISNUMBER(MATCH(C7,'June 14'!$F$2:$F$300,0))),AND(ISNUMBER(MATCH(D7,'June 14'!$H$2:$H$300,0)),(ISNUMBER(MATCH(E7,'June 14'!$G$2:$G$300,0))))),"Found","Not Found")</f>
        <v>Found</v>
      </c>
      <c r="H7" s="30" t="str">
        <f>IF(OR(OR(ISNUMBER(MATCH(C7,'June 15'!$E$2:$E$300,0)),ISNUMBER(MATCH(C7,'June 15'!$F$2:$F$300,0))),AND(ISNUMBER(MATCH(D7,'June 15'!$H$2:$H$300,0)),(ISNUMBER(MATCH(E7,'June 15'!$G$2:$G$300,0))))),"Found","Not Found")</f>
        <v>Found</v>
      </c>
      <c r="I7" s="30" t="str">
        <f>IF(OR(OR(ISNUMBER(MATCH(C7,'June 16'!$E$2:$E$300,0)),ISNUMBER(MATCH(C7,'June 16'!$F$2:$F$300,0))),AND(ISNUMBER(MATCH(D7,'June 16'!$H$2:$H$300,0)),(ISNUMBER(MATCH(E7,'June 16'!$G$2:$G$300,0))))),"Found","Not Found")</f>
        <v>Not Found</v>
      </c>
      <c r="J7" s="30" t="str">
        <f>IF(OR(OR(ISNUMBER(MATCH(C7,'June 17'!$E$2:$E$300,0)),ISNUMBER(MATCH(C7,'June 17'!$F$2:$F$300,0))),AND(ISNUMBER(MATCH(D7,'June 17'!$H$2:$H$300,0)),(ISNUMBER(MATCH(E7,'June 17'!$G$2:$G$300,0))))),"Found","Not Found")</f>
        <v>Not Found</v>
      </c>
      <c r="K7" s="30" t="str">
        <f>IF(OR(OR(ISNUMBER(MATCH(C7,'June 18'!$E$2:$E$300,0)),ISNUMBER(MATCH(C7,'June 18'!$F$2:$F$300,0))),AND(ISNUMBER(MATCH(D7,'June 18'!$H$2:$H$300,0)),(ISNUMBER(MATCH(E7,'June 18'!$G$2:$G$300,0))))),"Found","Not Found")</f>
        <v>Not Found</v>
      </c>
      <c r="L7" s="30" t="str">
        <f>IF(OR(OR(ISNUMBER(MATCH(C7,'June 19'!$E$2:$E$300,0)),ISNUMBER(MATCH(C7,'June 19'!$F$2:$F$300,0))),AND(ISNUMBER(MATCH(D7,'June 19'!$H$2:$H$300,0)),(ISNUMBER(MATCH(E7,'June 19'!$G$2:$G$300,0))))),"Found","Not Found")</f>
        <v>Not Found</v>
      </c>
      <c r="M7" s="32">
        <f t="shared" si="0"/>
        <v>3</v>
      </c>
      <c r="N7" s="32" t="str">
        <f t="shared" si="1"/>
        <v>Yes</v>
      </c>
    </row>
    <row r="8" spans="1:37" ht="15.75" customHeight="1" x14ac:dyDescent="0.2">
      <c r="A8" s="30" t="s">
        <v>1487</v>
      </c>
      <c r="B8" s="34" t="s">
        <v>1488</v>
      </c>
      <c r="C8" s="32">
        <v>140</v>
      </c>
      <c r="D8" s="36" t="s">
        <v>603</v>
      </c>
      <c r="E8" s="36" t="s">
        <v>604</v>
      </c>
      <c r="F8" s="37" t="str">
        <f>IF(OR(OR(ISNUMBER(MATCH(C8,'June 13'!$E$2:$E$300,0)),ISNUMBER(MATCH(C8,'June 13'!$F$2:$F$300,0))),AND(ISNUMBER(MATCH(D8,'June 13'!$H$2:$H$300,0)),(ISNUMBER(MATCH(E8,'June 13'!$G$2:$G$300,0))))),"Found","Not Found")</f>
        <v>Found</v>
      </c>
      <c r="G8" s="37" t="str">
        <f>IF(OR(OR(ISNUMBER(MATCH(C8,'June 14'!$E$2:$E$300,0)),ISNUMBER(MATCH(C8,'June 14'!$F$2:$F$300,0))),AND(ISNUMBER(MATCH(D8,'June 14'!$H$2:$H$300,0)),(ISNUMBER(MATCH(E8,'June 14'!$G$2:$G$300,0))))),"Found","Not Found")</f>
        <v>Found</v>
      </c>
      <c r="H8" s="30" t="str">
        <f>IF(OR(OR(ISNUMBER(MATCH(C8,'June 15'!$E$2:$E$300,0)),ISNUMBER(MATCH(C8,'June 15'!$F$2:$F$300,0))),AND(ISNUMBER(MATCH(D8,'June 15'!$H$2:$H$300,0)),(ISNUMBER(MATCH(E8,'June 15'!$G$2:$G$300,0))))),"Found","Not Found")</f>
        <v>Found</v>
      </c>
      <c r="I8" s="30" t="str">
        <f>IF(OR(OR(ISNUMBER(MATCH(C8,'June 16'!$E$2:$E$300,0)),ISNUMBER(MATCH(C8,'June 16'!$F$2:$F$300,0))),AND(ISNUMBER(MATCH(D8,'June 16'!$H$2:$H$300,0)),(ISNUMBER(MATCH(E8,'June 16'!$G$2:$G$300,0))))),"Found","Not Found")</f>
        <v>Not Found</v>
      </c>
      <c r="J8" s="30" t="str">
        <f>IF(OR(OR(ISNUMBER(MATCH(C8,'June 17'!$E$2:$E$300,0)),ISNUMBER(MATCH(C8,'June 17'!$F$2:$F$300,0))),AND(ISNUMBER(MATCH(D8,'June 17'!$H$2:$H$300,0)),(ISNUMBER(MATCH(E8,'June 17'!$G$2:$G$300,0))))),"Found","Not Found")</f>
        <v>Found</v>
      </c>
      <c r="K8" s="30" t="str">
        <f>IF(OR(OR(ISNUMBER(MATCH(C8,'June 18'!$E$2:$E$300,0)),ISNUMBER(MATCH(C8,'June 18'!$F$2:$F$300,0))),AND(ISNUMBER(MATCH(D8,'June 18'!$H$2:$H$300,0)),(ISNUMBER(MATCH(E8,'June 18'!$G$2:$G$300,0))))),"Found","Not Found")</f>
        <v>Not Found</v>
      </c>
      <c r="L8" s="30" t="str">
        <f>IF(OR(OR(ISNUMBER(MATCH(C8,'June 19'!$E$2:$E$300,0)),ISNUMBER(MATCH(C8,'June 19'!$F$2:$F$300,0))),AND(ISNUMBER(MATCH(D8,'June 19'!$H$2:$H$300,0)),(ISNUMBER(MATCH(E8,'June 19'!$G$2:$G$300,0))))),"Found","Not Found")</f>
        <v>Not Found</v>
      </c>
      <c r="M8" s="32">
        <f t="shared" si="0"/>
        <v>4</v>
      </c>
      <c r="N8" s="32" t="str">
        <f t="shared" si="1"/>
        <v>No</v>
      </c>
    </row>
    <row r="9" spans="1:37" ht="15.75" customHeight="1" x14ac:dyDescent="0.2">
      <c r="A9" s="30" t="s">
        <v>1489</v>
      </c>
      <c r="B9" s="34" t="s">
        <v>1126</v>
      </c>
      <c r="C9" s="32">
        <v>143</v>
      </c>
      <c r="D9" s="36" t="s">
        <v>1127</v>
      </c>
      <c r="E9" s="36" t="s">
        <v>1128</v>
      </c>
      <c r="F9" s="37" t="str">
        <f>IF(OR(OR(ISNUMBER(MATCH(C9,'June 13'!$E$2:$E$300,0)),ISNUMBER(MATCH(C9,'June 13'!$F$2:$F$300,0))),AND(ISNUMBER(MATCH(D9,'June 13'!$H$2:$H$300,0)),(ISNUMBER(MATCH(E9,'June 13'!$G$2:$G$300,0))))),"Found","Not Found")</f>
        <v>Found</v>
      </c>
      <c r="G9" s="37" t="str">
        <f>IF(OR(OR(ISNUMBER(MATCH(C9,'June 14'!$E$2:$E$300,0)),ISNUMBER(MATCH(C9,'June 14'!$F$2:$F$300,0))),AND(ISNUMBER(MATCH(D9,'June 14'!$H$2:$H$300,0)),(ISNUMBER(MATCH(E9,'June 14'!$G$2:$G$300,0))))),"Found","Not Found")</f>
        <v>Found</v>
      </c>
      <c r="H9" s="30" t="str">
        <f>IF(OR(OR(ISNUMBER(MATCH(C9,'June 15'!$E$2:$E$300,0)),ISNUMBER(MATCH(C9,'June 15'!$F$2:$F$300,0))),AND(ISNUMBER(MATCH(D9,'June 15'!$H$2:$H$300,0)),(ISNUMBER(MATCH(E9,'June 15'!$G$2:$G$300,0))))),"Found","Not Found")</f>
        <v>Found</v>
      </c>
      <c r="I9" s="30" t="str">
        <f>IF(OR(OR(ISNUMBER(MATCH(C9,'June 16'!$E$2:$E$300,0)),ISNUMBER(MATCH(C9,'June 16'!$F$2:$F$300,0))),AND(ISNUMBER(MATCH(D9,'June 16'!$H$2:$H$300,0)),(ISNUMBER(MATCH(E9,'June 16'!$G$2:$G$300,0))))),"Found","Not Found")</f>
        <v>Found</v>
      </c>
      <c r="J9" s="30" t="str">
        <f>IF(OR(OR(ISNUMBER(MATCH(C9,'June 17'!$E$2:$E$300,0)),ISNUMBER(MATCH(C9,'June 17'!$F$2:$F$300,0))),AND(ISNUMBER(MATCH(D9,'June 17'!$H$2:$H$300,0)),(ISNUMBER(MATCH(E9,'June 17'!$G$2:$G$300,0))))),"Found","Not Found")</f>
        <v>Not Found</v>
      </c>
      <c r="K9" s="30" t="str">
        <f>IF(OR(OR(ISNUMBER(MATCH(C9,'June 18'!$E$2:$E$300,0)),ISNUMBER(MATCH(C9,'June 18'!$F$2:$F$300,0))),AND(ISNUMBER(MATCH(D9,'June 18'!$H$2:$H$300,0)),(ISNUMBER(MATCH(E9,'June 18'!$G$2:$G$300,0))))),"Found","Not Found")</f>
        <v>Not Found</v>
      </c>
      <c r="L9" s="30" t="str">
        <f>IF(OR(OR(ISNUMBER(MATCH(C9,'June 19'!$E$2:$E$300,0)),ISNUMBER(MATCH(C9,'June 19'!$F$2:$F$300,0))),AND(ISNUMBER(MATCH(D9,'June 19'!$H$2:$H$300,0)),(ISNUMBER(MATCH(E9,'June 19'!$G$2:$G$300,0))))),"Found","Not Found")</f>
        <v>Found</v>
      </c>
      <c r="M9" s="32">
        <f t="shared" si="0"/>
        <v>5</v>
      </c>
      <c r="N9" s="32" t="str">
        <f t="shared" si="1"/>
        <v>No</v>
      </c>
    </row>
    <row r="10" spans="1:37" ht="15.75" customHeight="1" x14ac:dyDescent="0.2">
      <c r="A10" s="30" t="s">
        <v>1490</v>
      </c>
      <c r="B10" s="34" t="s">
        <v>759</v>
      </c>
      <c r="C10" s="32">
        <v>144</v>
      </c>
      <c r="D10" s="36" t="s">
        <v>760</v>
      </c>
      <c r="E10" s="36" t="s">
        <v>761</v>
      </c>
      <c r="F10" s="37" t="str">
        <f>IF(OR(OR(ISNUMBER(MATCH(C10,'June 13'!$E$2:$E$300,0)),ISNUMBER(MATCH(C10,'June 13'!$F$2:$F$300,0))),AND(ISNUMBER(MATCH(D10,'June 13'!$H$2:$H$300,0)),(ISNUMBER(MATCH(E10,'June 13'!$G$2:$G$300,0))))),"Found","Not Found")</f>
        <v>Found</v>
      </c>
      <c r="G10" s="37" t="str">
        <f>IF(OR(OR(ISNUMBER(MATCH(C10,'June 14'!$E$2:$E$300,0)),ISNUMBER(MATCH(C10,'June 14'!$F$2:$F$300,0))),AND(ISNUMBER(MATCH(D10,'June 14'!$H$2:$H$300,0)),(ISNUMBER(MATCH(E10,'June 14'!$G$2:$G$300,0))))),"Found","Not Found")</f>
        <v>Found</v>
      </c>
      <c r="H10" s="30" t="str">
        <f>IF(OR(OR(ISNUMBER(MATCH(C10,'June 15'!$E$2:$E$300,0)),ISNUMBER(MATCH(C10,'June 15'!$F$2:$F$300,0))),AND(ISNUMBER(MATCH(D10,'June 15'!$H$2:$H$300,0)),(ISNUMBER(MATCH(E10,'June 15'!$G$2:$G$300,0))))),"Found","Not Found")</f>
        <v>Found</v>
      </c>
      <c r="I10" s="30" t="str">
        <f>IF(OR(OR(ISNUMBER(MATCH(C10,'June 16'!$E$2:$E$300,0)),ISNUMBER(MATCH(C10,'June 16'!$F$2:$F$300,0))),AND(ISNUMBER(MATCH(D10,'June 16'!$H$2:$H$300,0)),(ISNUMBER(MATCH(E10,'June 16'!$G$2:$G$300,0))))),"Found","Not Found")</f>
        <v>Found</v>
      </c>
      <c r="J10" s="30" t="str">
        <f>IF(OR(OR(ISNUMBER(MATCH(C10,'June 17'!$E$2:$E$300,0)),ISNUMBER(MATCH(C10,'June 17'!$F$2:$F$300,0))),AND(ISNUMBER(MATCH(D10,'June 17'!$H$2:$H$300,0)),(ISNUMBER(MATCH(E10,'June 17'!$G$2:$G$300,0))))),"Found","Not Found")</f>
        <v>Found</v>
      </c>
      <c r="K10" s="30" t="str">
        <f>IF(OR(OR(ISNUMBER(MATCH(C10,'June 18'!$E$2:$E$300,0)),ISNUMBER(MATCH(C10,'June 18'!$F$2:$F$300,0))),AND(ISNUMBER(MATCH(D10,'June 18'!$H$2:$H$300,0)),(ISNUMBER(MATCH(E10,'June 18'!$G$2:$G$300,0))))),"Found","Not Found")</f>
        <v>Not Found</v>
      </c>
      <c r="L10" s="30" t="str">
        <f>IF(OR(OR(ISNUMBER(MATCH(C10,'June 19'!$E$2:$E$300,0)),ISNUMBER(MATCH(C10,'June 19'!$F$2:$F$300,0))),AND(ISNUMBER(MATCH(D10,'June 19'!$H$2:$H$300,0)),(ISNUMBER(MATCH(E10,'June 19'!$G$2:$G$300,0))))),"Found","Not Found")</f>
        <v>Not Found</v>
      </c>
      <c r="M10" s="32">
        <f t="shared" si="0"/>
        <v>5</v>
      </c>
      <c r="N10" s="32" t="str">
        <f t="shared" si="1"/>
        <v>No</v>
      </c>
    </row>
    <row r="11" spans="1:37" ht="15.75" customHeight="1" x14ac:dyDescent="0.2">
      <c r="A11" s="30" t="s">
        <v>1491</v>
      </c>
      <c r="B11" s="34" t="s">
        <v>662</v>
      </c>
      <c r="C11" s="32">
        <v>152</v>
      </c>
      <c r="D11" s="36" t="s">
        <v>663</v>
      </c>
      <c r="E11" s="36" t="s">
        <v>664</v>
      </c>
      <c r="F11" s="37" t="str">
        <f>IF(OR(OR(ISNUMBER(MATCH(C11,'June 13'!$E$2:$E$300,0)),ISNUMBER(MATCH(C11,'June 13'!$F$2:$F$300,0))),AND(ISNUMBER(MATCH(D11,'June 13'!$H$2:$H$300,0)),(ISNUMBER(MATCH(E11,'June 13'!$G$2:$G$300,0))))),"Found","Not Found")</f>
        <v>Not Found</v>
      </c>
      <c r="G11" s="37" t="str">
        <f>IF(OR(OR(ISNUMBER(MATCH(C11,'June 14'!$E$2:$E$300,0)),ISNUMBER(MATCH(C11,'June 14'!$F$2:$F$300,0))),AND(ISNUMBER(MATCH(D11,'June 14'!$H$2:$H$300,0)),(ISNUMBER(MATCH(E11,'June 14'!$G$2:$G$300,0))))),"Found","Not Found")</f>
        <v>Found</v>
      </c>
      <c r="H11" s="30" t="str">
        <f>IF(OR(OR(ISNUMBER(MATCH(C11,'June 15'!$E$2:$E$300,0)),ISNUMBER(MATCH(C11,'June 15'!$F$2:$F$300,0))),AND(ISNUMBER(MATCH(D11,'June 15'!$H$2:$H$300,0)),(ISNUMBER(MATCH(E11,'June 15'!$G$2:$G$300,0))))),"Found","Not Found")</f>
        <v>Found</v>
      </c>
      <c r="I11" s="30" t="str">
        <f>IF(OR(OR(ISNUMBER(MATCH(C11,'June 16'!$E$2:$E$300,0)),ISNUMBER(MATCH(C11,'June 16'!$F$2:$F$300,0))),AND(ISNUMBER(MATCH(D11,'June 16'!$H$2:$H$300,0)),(ISNUMBER(MATCH(E11,'June 16'!$G$2:$G$300,0))))),"Found","Not Found")</f>
        <v>Found</v>
      </c>
      <c r="J11" s="30" t="str">
        <f>IF(OR(OR(ISNUMBER(MATCH(C11,'June 17'!$E$2:$E$300,0)),ISNUMBER(MATCH(C11,'June 17'!$F$2:$F$300,0))),AND(ISNUMBER(MATCH(D11,'June 17'!$H$2:$H$300,0)),(ISNUMBER(MATCH(E11,'June 17'!$G$2:$G$300,0))))),"Found","Not Found")</f>
        <v>Found</v>
      </c>
      <c r="K11" s="30" t="str">
        <f>IF(OR(OR(ISNUMBER(MATCH(C11,'June 18'!$E$2:$E$300,0)),ISNUMBER(MATCH(C11,'June 18'!$F$2:$F$300,0))),AND(ISNUMBER(MATCH(D11,'June 18'!$H$2:$H$300,0)),(ISNUMBER(MATCH(E11,'June 18'!$G$2:$G$300,0))))),"Found","Not Found")</f>
        <v>Not Found</v>
      </c>
      <c r="L11" s="30" t="str">
        <f>IF(OR(OR(ISNUMBER(MATCH(C11,'June 19'!$E$2:$E$300,0)),ISNUMBER(MATCH(C11,'June 19'!$F$2:$F$300,0))),AND(ISNUMBER(MATCH(D11,'June 19'!$H$2:$H$300,0)),(ISNUMBER(MATCH(E11,'June 19'!$G$2:$G$300,0))))),"Found","Not Found")</f>
        <v>Found</v>
      </c>
      <c r="M11" s="32">
        <f t="shared" si="0"/>
        <v>5</v>
      </c>
      <c r="N11" s="32" t="str">
        <f t="shared" si="1"/>
        <v>No</v>
      </c>
    </row>
    <row r="12" spans="1:37" ht="15.75" customHeight="1" x14ac:dyDescent="0.2">
      <c r="A12" s="30" t="s">
        <v>1492</v>
      </c>
      <c r="B12" s="34" t="s">
        <v>1349</v>
      </c>
      <c r="C12" s="32">
        <v>153</v>
      </c>
      <c r="D12" s="36" t="s">
        <v>361</v>
      </c>
      <c r="E12" s="36" t="s">
        <v>1350</v>
      </c>
      <c r="F12" s="37" t="str">
        <f>IF(OR(OR(ISNUMBER(MATCH(C12,'June 13'!$E$2:$E$300,0)),ISNUMBER(MATCH(C12,'June 13'!$F$2:$F$300,0))),AND(ISNUMBER(MATCH(D12,'June 13'!$H$2:$H$300,0)),(ISNUMBER(MATCH(E12,'June 13'!$G$2:$G$300,0))))),"Found","Not Found")</f>
        <v>Found</v>
      </c>
      <c r="G12" s="37" t="str">
        <f>IF(OR(OR(ISNUMBER(MATCH(C12,'June 14'!$E$2:$E$300,0)),ISNUMBER(MATCH(C12,'June 14'!$F$2:$F$300,0))),AND(ISNUMBER(MATCH(D12,'June 14'!$H$2:$H$300,0)),(ISNUMBER(MATCH(E12,'June 14'!$G$2:$G$300,0))))),"Found","Not Found")</f>
        <v>Found</v>
      </c>
      <c r="H12" s="30" t="str">
        <f>IF(OR(OR(ISNUMBER(MATCH(C12,'June 15'!$E$2:$E$300,0)),ISNUMBER(MATCH(C12,'June 15'!$F$2:$F$300,0))),AND(ISNUMBER(MATCH(D12,'June 15'!$H$2:$H$300,0)),(ISNUMBER(MATCH(E12,'June 15'!$G$2:$G$300,0))))),"Found","Not Found")</f>
        <v>Found</v>
      </c>
      <c r="I12" s="30" t="str">
        <f>IF(OR(OR(ISNUMBER(MATCH(C12,'June 16'!$E$2:$E$300,0)),ISNUMBER(MATCH(C12,'June 16'!$F$2:$F$300,0))),AND(ISNUMBER(MATCH(D12,'June 16'!$H$2:$H$300,0)),(ISNUMBER(MATCH(E12,'June 16'!$G$2:$G$300,0))))),"Found","Not Found")</f>
        <v>Found</v>
      </c>
      <c r="J12" s="30" t="str">
        <f>IF(OR(OR(ISNUMBER(MATCH(C12,'June 17'!$E$2:$E$300,0)),ISNUMBER(MATCH(C12,'June 17'!$F$2:$F$300,0))),AND(ISNUMBER(MATCH(D12,'June 17'!$H$2:$H$300,0)),(ISNUMBER(MATCH(E12,'June 17'!$G$2:$G$300,0))))),"Found","Not Found")</f>
        <v>Found</v>
      </c>
      <c r="K12" s="30" t="str">
        <f>IF(OR(OR(ISNUMBER(MATCH(C12,'June 18'!$E$2:$E$300,0)),ISNUMBER(MATCH(C12,'June 18'!$F$2:$F$300,0))),AND(ISNUMBER(MATCH(D12,'June 18'!$H$2:$H$300,0)),(ISNUMBER(MATCH(E12,'June 18'!$G$2:$G$300,0))))),"Found","Not Found")</f>
        <v>Not Found</v>
      </c>
      <c r="L12" s="30" t="str">
        <f>IF(OR(OR(ISNUMBER(MATCH(C12,'June 19'!$E$2:$E$300,0)),ISNUMBER(MATCH(C12,'June 19'!$F$2:$F$300,0))),AND(ISNUMBER(MATCH(D12,'June 19'!$H$2:$H$300,0)),(ISNUMBER(MATCH(E12,'June 19'!$G$2:$G$300,0))))),"Found","Not Found")</f>
        <v>Not Found</v>
      </c>
      <c r="M12" s="32">
        <f t="shared" si="0"/>
        <v>5</v>
      </c>
      <c r="N12" s="32" t="str">
        <f t="shared" si="1"/>
        <v>No</v>
      </c>
    </row>
    <row r="13" spans="1:37" ht="15.75" customHeight="1" x14ac:dyDescent="0.2">
      <c r="A13" s="30" t="s">
        <v>1493</v>
      </c>
      <c r="B13" s="34" t="s">
        <v>588</v>
      </c>
      <c r="C13" s="32">
        <v>186</v>
      </c>
      <c r="D13" s="36" t="s">
        <v>589</v>
      </c>
      <c r="E13" s="36" t="s">
        <v>590</v>
      </c>
      <c r="F13" s="37" t="str">
        <f>IF(OR(OR(ISNUMBER(MATCH(C13,'June 13'!$E$2:$E$300,0)),ISNUMBER(MATCH(C13,'June 13'!$F$2:$F$300,0))),AND(ISNUMBER(MATCH(D13,'June 13'!$H$2:$H$300,0)),(ISNUMBER(MATCH(E13,'June 13'!$G$2:$G$300,0))))),"Found","Not Found")</f>
        <v>Found</v>
      </c>
      <c r="G13" s="37" t="str">
        <f>IF(OR(OR(ISNUMBER(MATCH(C13,'June 14'!$E$2:$E$300,0)),ISNUMBER(MATCH(C13,'June 14'!$F$2:$F$300,0))),AND(ISNUMBER(MATCH(D13,'June 14'!$H$2:$H$300,0)),(ISNUMBER(MATCH(E13,'June 14'!$G$2:$G$300,0))))),"Found","Not Found")</f>
        <v>Found</v>
      </c>
      <c r="H13" s="30" t="str">
        <f>IF(OR(OR(ISNUMBER(MATCH(C13,'June 15'!$E$2:$E$300,0)),ISNUMBER(MATCH(C13,'June 15'!$F$2:$F$300,0))),AND(ISNUMBER(MATCH(D13,'June 15'!$H$2:$H$300,0)),(ISNUMBER(MATCH(E13,'June 15'!$G$2:$G$300,0))))),"Found","Not Found")</f>
        <v>Found</v>
      </c>
      <c r="I13" s="30" t="str">
        <f>IF(OR(OR(ISNUMBER(MATCH(C13,'June 16'!$E$2:$E$300,0)),ISNUMBER(MATCH(C13,'June 16'!$F$2:$F$300,0))),AND(ISNUMBER(MATCH(D13,'June 16'!$H$2:$H$300,0)),(ISNUMBER(MATCH(E13,'June 16'!$G$2:$G$300,0))))),"Found","Not Found")</f>
        <v>Found</v>
      </c>
      <c r="J13" s="30" t="str">
        <f>IF(OR(OR(ISNUMBER(MATCH(C13,'June 17'!$E$2:$E$300,0)),ISNUMBER(MATCH(C13,'June 17'!$F$2:$F$300,0))),AND(ISNUMBER(MATCH(D13,'June 17'!$H$2:$H$300,0)),(ISNUMBER(MATCH(E13,'June 17'!$G$2:$G$300,0))))),"Found","Not Found")</f>
        <v>Found</v>
      </c>
      <c r="K13" s="30" t="str">
        <f>IF(OR(OR(ISNUMBER(MATCH(C13,'June 18'!$E$2:$E$300,0)),ISNUMBER(MATCH(C13,'June 18'!$F$2:$F$300,0))),AND(ISNUMBER(MATCH(D13,'June 18'!$H$2:$H$300,0)),(ISNUMBER(MATCH(E13,'June 18'!$G$2:$G$300,0))))),"Found","Not Found")</f>
        <v>Not Found</v>
      </c>
      <c r="L13" s="30" t="str">
        <f>IF(OR(OR(ISNUMBER(MATCH(C13,'June 19'!$E$2:$E$300,0)),ISNUMBER(MATCH(C13,'June 19'!$F$2:$F$300,0))),AND(ISNUMBER(MATCH(D13,'June 19'!$H$2:$H$300,0)),(ISNUMBER(MATCH(E13,'June 19'!$G$2:$G$300,0))))),"Found","Not Found")</f>
        <v>Found</v>
      </c>
      <c r="M13" s="32">
        <f t="shared" si="0"/>
        <v>6</v>
      </c>
      <c r="N13" s="32" t="str">
        <f t="shared" si="1"/>
        <v>No</v>
      </c>
    </row>
    <row r="14" spans="1:37" ht="15.75" customHeight="1" x14ac:dyDescent="0.2">
      <c r="A14" s="30" t="s">
        <v>1494</v>
      </c>
      <c r="B14" s="34" t="s">
        <v>1182</v>
      </c>
      <c r="C14" s="32">
        <v>189</v>
      </c>
      <c r="D14" s="36" t="s">
        <v>1183</v>
      </c>
      <c r="E14" s="36" t="s">
        <v>1184</v>
      </c>
      <c r="F14" s="37" t="str">
        <f>IF(OR(OR(ISNUMBER(MATCH(C14,'June 13'!$E$2:$E$300,0)),ISNUMBER(MATCH(C14,'June 13'!$F$2:$F$300,0))),AND(ISNUMBER(MATCH(D14,'June 13'!$H$2:$H$300,0)),(ISNUMBER(MATCH(E14,'June 13'!$G$2:$G$300,0))))),"Found","Not Found")</f>
        <v>Found</v>
      </c>
      <c r="G14" s="37" t="str">
        <f>IF(OR(OR(ISNUMBER(MATCH(C14,'June 14'!$E$2:$E$300,0)),ISNUMBER(MATCH(C14,'June 14'!$F$2:$F$300,0))),AND(ISNUMBER(MATCH(D14,'June 14'!$H$2:$H$300,0)),(ISNUMBER(MATCH(E14,'June 14'!$G$2:$G$300,0))))),"Found","Not Found")</f>
        <v>Not Found</v>
      </c>
      <c r="H14" s="30" t="str">
        <f>IF(OR(OR(ISNUMBER(MATCH(C14,'June 15'!$E$2:$E$300,0)),ISNUMBER(MATCH(C14,'June 15'!$F$2:$F$300,0))),AND(ISNUMBER(MATCH(D14,'June 15'!$H$2:$H$300,0)),(ISNUMBER(MATCH(E14,'June 15'!$G$2:$G$300,0))))),"Found","Not Found")</f>
        <v>Found</v>
      </c>
      <c r="I14" s="30" t="str">
        <f>IF(OR(OR(ISNUMBER(MATCH(C14,'June 16'!$E$2:$E$300,0)),ISNUMBER(MATCH(C14,'June 16'!$F$2:$F$300,0))),AND(ISNUMBER(MATCH(D14,'June 16'!$H$2:$H$300,0)),(ISNUMBER(MATCH(E14,'June 16'!$G$2:$G$300,0))))),"Found","Not Found")</f>
        <v>Found</v>
      </c>
      <c r="J14" s="30" t="str">
        <f>IF(OR(OR(ISNUMBER(MATCH(C14,'June 17'!$E$2:$E$300,0)),ISNUMBER(MATCH(C14,'June 17'!$F$2:$F$300,0))),AND(ISNUMBER(MATCH(D14,'June 17'!$H$2:$H$300,0)),(ISNUMBER(MATCH(E14,'June 17'!$G$2:$G$300,0))))),"Found","Not Found")</f>
        <v>Found</v>
      </c>
      <c r="K14" s="30" t="str">
        <f>IF(OR(OR(ISNUMBER(MATCH(C14,'June 18'!$E$2:$E$300,0)),ISNUMBER(MATCH(C14,'June 18'!$F$2:$F$300,0))),AND(ISNUMBER(MATCH(D14,'June 18'!$H$2:$H$300,0)),(ISNUMBER(MATCH(E14,'June 18'!$G$2:$G$300,0))))),"Found","Not Found")</f>
        <v>Not Found</v>
      </c>
      <c r="L14" s="30" t="str">
        <f>IF(OR(OR(ISNUMBER(MATCH(C14,'June 19'!$E$2:$E$300,0)),ISNUMBER(MATCH(C14,'June 19'!$F$2:$F$300,0))),AND(ISNUMBER(MATCH(D14,'June 19'!$H$2:$H$300,0)),(ISNUMBER(MATCH(E14,'June 19'!$G$2:$G$300,0))))),"Found","Not Found")</f>
        <v>Not Found</v>
      </c>
      <c r="M14" s="32">
        <f t="shared" si="0"/>
        <v>4</v>
      </c>
      <c r="N14" s="32" t="str">
        <f t="shared" si="1"/>
        <v>No</v>
      </c>
    </row>
    <row r="15" spans="1:37" s="37" customFormat="1" ht="15.75" customHeight="1" x14ac:dyDescent="0.2">
      <c r="A15" s="30" t="s">
        <v>1495</v>
      </c>
      <c r="B15" s="34" t="s">
        <v>713</v>
      </c>
      <c r="C15" s="32">
        <v>248</v>
      </c>
      <c r="D15" s="36" t="s">
        <v>707</v>
      </c>
      <c r="E15" s="36" t="s">
        <v>714</v>
      </c>
      <c r="F15" s="37" t="str">
        <f>IF(OR(OR(ISNUMBER(MATCH(C15,'June 13'!$E$2:$E$300,0)),ISNUMBER(MATCH(C15,'June 13'!$F$2:$F$300,0))),AND(ISNUMBER(MATCH(D15,'June 13'!$H$2:$H$300,0)),(ISNUMBER(MATCH(E15,'June 13'!$G$2:$G$300,0))))),"Found","Not Found")</f>
        <v>Found</v>
      </c>
      <c r="G15" s="37" t="str">
        <f>IF(OR(OR(ISNUMBER(MATCH(C15,'June 14'!$E$2:$E$300,0)),ISNUMBER(MATCH(C15,'June 14'!$F$2:$F$300,0))),AND(ISNUMBER(MATCH(D15,'June 14'!$H$2:$H$300,0)),(ISNUMBER(MATCH(E15,'June 14'!$G$2:$G$300,0))))),"Found","Not Found")</f>
        <v>Found</v>
      </c>
      <c r="H15" s="30" t="str">
        <f>IF(OR(OR(ISNUMBER(MATCH(C15,'June 15'!$E$2:$E$300,0)),ISNUMBER(MATCH(C15,'June 15'!$F$2:$F$300,0))),AND(ISNUMBER(MATCH(D15,'June 15'!$H$2:$H$300,0)),(ISNUMBER(MATCH(E15,'June 15'!$G$2:$G$300,0))))),"Found","Not Found")</f>
        <v>Found</v>
      </c>
      <c r="I15" s="30" t="str">
        <f>IF(OR(OR(ISNUMBER(MATCH(C15,'June 16'!$E$2:$E$300,0)),ISNUMBER(MATCH(C15,'June 16'!$F$2:$F$300,0))),AND(ISNUMBER(MATCH(D15,'June 16'!$H$2:$H$300,0)),(ISNUMBER(MATCH(E15,'June 16'!$G$2:$G$300,0))))),"Found","Not Found")</f>
        <v>Found</v>
      </c>
      <c r="J15" s="30" t="str">
        <f>IF(OR(OR(ISNUMBER(MATCH(C15,'June 17'!$E$2:$E$300,0)),ISNUMBER(MATCH(C15,'June 17'!$F$2:$F$300,0))),AND(ISNUMBER(MATCH(D15,'June 17'!$H$2:$H$300,0)),(ISNUMBER(MATCH(E15,'June 17'!$G$2:$G$300,0))))),"Found","Not Found")</f>
        <v>Found</v>
      </c>
      <c r="K15" s="30" t="str">
        <f>IF(OR(OR(ISNUMBER(MATCH(C15,'June 18'!$E$2:$E$300,0)),ISNUMBER(MATCH(C15,'June 18'!$F$2:$F$300,0))),AND(ISNUMBER(MATCH(D15,'June 18'!$H$2:$H$300,0)),(ISNUMBER(MATCH(E15,'June 18'!$G$2:$G$300,0))))),"Found","Not Found")</f>
        <v>Not Found</v>
      </c>
      <c r="L15" s="30" t="str">
        <f>IF(OR(OR(ISNUMBER(MATCH(C15,'June 19'!$E$2:$E$300,0)),ISNUMBER(MATCH(C15,'June 19'!$F$2:$F$300,0))),AND(ISNUMBER(MATCH(D15,'June 19'!$H$2:$H$300,0)),(ISNUMBER(MATCH(E15,'June 19'!$G$2:$G$300,0))))),"Found","Not Found")</f>
        <v>Found</v>
      </c>
      <c r="M15" s="32">
        <f t="shared" si="0"/>
        <v>6</v>
      </c>
      <c r="N15" s="32" t="str">
        <f t="shared" si="1"/>
        <v>No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J15" s="30"/>
    </row>
    <row r="16" spans="1:37" s="37" customFormat="1" ht="15.75" customHeight="1" x14ac:dyDescent="0.2">
      <c r="A16" s="30" t="s">
        <v>1496</v>
      </c>
      <c r="B16" s="34" t="s">
        <v>913</v>
      </c>
      <c r="C16" s="32">
        <v>250</v>
      </c>
      <c r="D16" s="36" t="s">
        <v>914</v>
      </c>
      <c r="E16" s="36" t="s">
        <v>915</v>
      </c>
      <c r="F16" s="37" t="str">
        <f>IF(OR(OR(ISNUMBER(MATCH(C16,'June 13'!$E$2:$E$300,0)),ISNUMBER(MATCH(C16,'June 13'!$F$2:$F$300,0))),AND(ISNUMBER(MATCH(D16,'June 13'!$H$2:$H$300,0)),(ISNUMBER(MATCH(E16,'June 13'!$G$2:$G$300,0))))),"Found","Not Found")</f>
        <v>Not Found</v>
      </c>
      <c r="G16" s="37" t="str">
        <f>IF(OR(OR(ISNUMBER(MATCH(C16,'June 14'!$E$2:$E$300,0)),ISNUMBER(MATCH(C16,'June 14'!$F$2:$F$300,0))),AND(ISNUMBER(MATCH(D16,'June 14'!$H$2:$H$300,0)),(ISNUMBER(MATCH(E16,'June 14'!$G$2:$G$300,0))))),"Found","Not Found")</f>
        <v>Found</v>
      </c>
      <c r="H16" s="30" t="str">
        <f>IF(OR(OR(ISNUMBER(MATCH(C16,'June 15'!$E$2:$E$300,0)),ISNUMBER(MATCH(C16,'June 15'!$F$2:$F$300,0))),AND(ISNUMBER(MATCH(D16,'June 15'!$H$2:$H$300,0)),(ISNUMBER(MATCH(E16,'June 15'!$G$2:$G$300,0))))),"Found","Not Found")</f>
        <v>Not Found</v>
      </c>
      <c r="I16" s="30" t="str">
        <f>IF(OR(OR(ISNUMBER(MATCH(C16,'June 16'!$E$2:$E$300,0)),ISNUMBER(MATCH(C16,'June 16'!$F$2:$F$300,0))),AND(ISNUMBER(MATCH(D16,'June 16'!$H$2:$H$300,0)),(ISNUMBER(MATCH(E16,'June 16'!$G$2:$G$300,0))))),"Found","Not Found")</f>
        <v>Found</v>
      </c>
      <c r="J16" s="30" t="str">
        <f>IF(OR(OR(ISNUMBER(MATCH(C16,'June 17'!$E$2:$E$300,0)),ISNUMBER(MATCH(C16,'June 17'!$F$2:$F$300,0))),AND(ISNUMBER(MATCH(D16,'June 17'!$H$2:$H$300,0)),(ISNUMBER(MATCH(E16,'June 17'!$G$2:$G$300,0))))),"Found","Not Found")</f>
        <v>Not Found</v>
      </c>
      <c r="K16" s="30" t="str">
        <f>IF(OR(OR(ISNUMBER(MATCH(C16,'June 18'!$E$2:$E$300,0)),ISNUMBER(MATCH(C16,'June 18'!$F$2:$F$300,0))),AND(ISNUMBER(MATCH(D16,'June 18'!$H$2:$H$300,0)),(ISNUMBER(MATCH(E16,'June 18'!$G$2:$G$300,0))))),"Found","Not Found")</f>
        <v>Not Found</v>
      </c>
      <c r="L16" s="30" t="str">
        <f>IF(OR(OR(ISNUMBER(MATCH(C16,'June 19'!$E$2:$E$300,0)),ISNUMBER(MATCH(C16,'June 19'!$F$2:$F$300,0))),AND(ISNUMBER(MATCH(D16,'June 19'!$H$2:$H$300,0)),(ISNUMBER(MATCH(E16,'June 19'!$G$2:$G$300,0))))),"Found","Not Found")</f>
        <v>Not Found</v>
      </c>
      <c r="M16" s="32">
        <f t="shared" si="0"/>
        <v>2</v>
      </c>
      <c r="N16" s="32" t="str">
        <f t="shared" si="1"/>
        <v>Yes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J16" s="30"/>
    </row>
    <row r="17" spans="1:36" s="37" customFormat="1" ht="15.75" customHeight="1" x14ac:dyDescent="0.2">
      <c r="A17" s="30" t="s">
        <v>1497</v>
      </c>
      <c r="B17" s="34" t="s">
        <v>1336</v>
      </c>
      <c r="C17" s="32">
        <v>268</v>
      </c>
      <c r="D17" s="36" t="s">
        <v>1337</v>
      </c>
      <c r="E17" s="36" t="s">
        <v>1338</v>
      </c>
      <c r="F17" s="37" t="str">
        <f>IF(OR(OR(ISNUMBER(MATCH(C17,'June 13'!$E$2:$E$300,0)),ISNUMBER(MATCH(C17,'June 13'!$F$2:$F$300,0))),AND(ISNUMBER(MATCH(D17,'June 13'!$H$2:$H$300,0)),(ISNUMBER(MATCH(E17,'June 13'!$G$2:$G$300,0))))),"Found","Not Found")</f>
        <v>Found</v>
      </c>
      <c r="G17" s="37" t="str">
        <f>IF(OR(OR(ISNUMBER(MATCH(C17,'June 14'!$E$2:$E$300,0)),ISNUMBER(MATCH(C17,'June 14'!$F$2:$F$300,0))),AND(ISNUMBER(MATCH(D17,'June 14'!$H$2:$H$300,0)),(ISNUMBER(MATCH(E17,'June 14'!$G$2:$G$300,0))))),"Found","Not Found")</f>
        <v>Found</v>
      </c>
      <c r="H17" s="30" t="str">
        <f>IF(OR(OR(ISNUMBER(MATCH(C17,'June 15'!$E$2:$E$300,0)),ISNUMBER(MATCH(C17,'June 15'!$F$2:$F$300,0))),AND(ISNUMBER(MATCH(D17,'June 15'!$H$2:$H$300,0)),(ISNUMBER(MATCH(E17,'June 15'!$G$2:$G$300,0))))),"Found","Not Found")</f>
        <v>Found</v>
      </c>
      <c r="I17" s="30" t="str">
        <f>IF(OR(OR(ISNUMBER(MATCH(C17,'June 16'!$E$2:$E$300,0)),ISNUMBER(MATCH(C17,'June 16'!$F$2:$F$300,0))),AND(ISNUMBER(MATCH(D17,'June 16'!$H$2:$H$300,0)),(ISNUMBER(MATCH(E17,'June 16'!$G$2:$G$300,0))))),"Found","Not Found")</f>
        <v>Found</v>
      </c>
      <c r="J17" s="30" t="str">
        <f>IF(OR(OR(ISNUMBER(MATCH(C17,'June 17'!$E$2:$E$300,0)),ISNUMBER(MATCH(C17,'June 17'!$F$2:$F$300,0))),AND(ISNUMBER(MATCH(D17,'June 17'!$H$2:$H$300,0)),(ISNUMBER(MATCH(E17,'June 17'!$G$2:$G$300,0))))),"Found","Not Found")</f>
        <v>Found</v>
      </c>
      <c r="K17" s="30" t="str">
        <f>IF(OR(OR(ISNUMBER(MATCH(C17,'June 18'!$E$2:$E$300,0)),ISNUMBER(MATCH(C17,'June 18'!$F$2:$F$300,0))),AND(ISNUMBER(MATCH(D17,'June 18'!$H$2:$H$300,0)),(ISNUMBER(MATCH(E17,'June 18'!$G$2:$G$300,0))))),"Found","Not Found")</f>
        <v>Found</v>
      </c>
      <c r="L17" s="30" t="str">
        <f>IF(OR(OR(ISNUMBER(MATCH(C17,'June 19'!$E$2:$E$300,0)),ISNUMBER(MATCH(C17,'June 19'!$F$2:$F$300,0))),AND(ISNUMBER(MATCH(D17,'June 19'!$H$2:$H$300,0)),(ISNUMBER(MATCH(E17,'June 19'!$G$2:$G$300,0))))),"Found","Not Found")</f>
        <v>Not Found</v>
      </c>
      <c r="M17" s="32">
        <f t="shared" si="0"/>
        <v>6</v>
      </c>
      <c r="N17" s="32" t="str">
        <f t="shared" si="1"/>
        <v>No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J17" s="30"/>
    </row>
    <row r="18" spans="1:36" s="37" customFormat="1" ht="15.75" customHeight="1" x14ac:dyDescent="0.2">
      <c r="A18" s="30" t="s">
        <v>1498</v>
      </c>
      <c r="B18" s="34" t="s">
        <v>1470</v>
      </c>
      <c r="C18" s="32">
        <v>279</v>
      </c>
      <c r="D18" s="36" t="s">
        <v>1471</v>
      </c>
      <c r="E18" s="36" t="s">
        <v>1472</v>
      </c>
      <c r="F18" s="37" t="str">
        <f>IF(OR(OR(ISNUMBER(MATCH(C18,'June 13'!$E$2:$E$300,0)),ISNUMBER(MATCH(C18,'June 13'!$F$2:$F$300,0))),AND(ISNUMBER(MATCH(D18,'June 13'!$H$2:$H$300,0)),(ISNUMBER(MATCH(E18,'June 13'!$G$2:$G$300,0))))),"Found","Not Found")</f>
        <v>Found</v>
      </c>
      <c r="G18" s="37" t="str">
        <f>IF(OR(OR(ISNUMBER(MATCH(C18,'June 14'!$E$2:$E$300,0)),ISNUMBER(MATCH(C18,'June 14'!$F$2:$F$300,0))),AND(ISNUMBER(MATCH(D18,'June 14'!$H$2:$H$300,0)),(ISNUMBER(MATCH(E18,'June 14'!$G$2:$G$300,0))))),"Found","Not Found")</f>
        <v>Not Found</v>
      </c>
      <c r="H18" s="30" t="str">
        <f>IF(OR(OR(ISNUMBER(MATCH(C18,'June 15'!$E$2:$E$300,0)),ISNUMBER(MATCH(C18,'June 15'!$F$2:$F$300,0))),AND(ISNUMBER(MATCH(D18,'June 15'!$H$2:$H$300,0)),(ISNUMBER(MATCH(E18,'June 15'!$G$2:$G$300,0))))),"Found","Not Found")</f>
        <v>Found</v>
      </c>
      <c r="I18" s="30" t="str">
        <f>IF(OR(OR(ISNUMBER(MATCH(C18,'June 16'!$E$2:$E$300,0)),ISNUMBER(MATCH(C18,'June 16'!$F$2:$F$300,0))),AND(ISNUMBER(MATCH(D18,'June 16'!$H$2:$H$300,0)),(ISNUMBER(MATCH(E18,'June 16'!$G$2:$G$300,0))))),"Found","Not Found")</f>
        <v>Not Found</v>
      </c>
      <c r="J18" s="30" t="str">
        <f>IF(OR(OR(ISNUMBER(MATCH(C18,'June 17'!$E$2:$E$300,0)),ISNUMBER(MATCH(C18,'June 17'!$F$2:$F$300,0))),AND(ISNUMBER(MATCH(D18,'June 17'!$H$2:$H$300,0)),(ISNUMBER(MATCH(E18,'June 17'!$G$2:$G$300,0))))),"Found","Not Found")</f>
        <v>Not Found</v>
      </c>
      <c r="K18" s="30" t="str">
        <f>IF(OR(OR(ISNUMBER(MATCH(C18,'June 18'!$E$2:$E$300,0)),ISNUMBER(MATCH(C18,'June 18'!$F$2:$F$300,0))),AND(ISNUMBER(MATCH(D18,'June 18'!$H$2:$H$300,0)),(ISNUMBER(MATCH(E18,'June 18'!$G$2:$G$300,0))))),"Found","Not Found")</f>
        <v>Not Found</v>
      </c>
      <c r="L18" s="30" t="str">
        <f>IF(OR(OR(ISNUMBER(MATCH(C18,'June 19'!$E$2:$E$300,0)),ISNUMBER(MATCH(C18,'June 19'!$F$2:$F$300,0))),AND(ISNUMBER(MATCH(D18,'June 19'!$H$2:$H$300,0)),(ISNUMBER(MATCH(E18,'June 19'!$G$2:$G$300,0))))),"Found","Not Found")</f>
        <v>Not Found</v>
      </c>
      <c r="M18" s="32">
        <f t="shared" si="0"/>
        <v>2</v>
      </c>
      <c r="N18" s="32" t="str">
        <f t="shared" si="1"/>
        <v>Yes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J18" s="30"/>
    </row>
    <row r="19" spans="1:36" s="37" customFormat="1" ht="15.75" customHeight="1" x14ac:dyDescent="0.2">
      <c r="A19" s="30" t="s">
        <v>1499</v>
      </c>
      <c r="B19" s="34" t="s">
        <v>785</v>
      </c>
      <c r="C19" s="32">
        <v>311</v>
      </c>
      <c r="D19" s="36" t="s">
        <v>786</v>
      </c>
      <c r="E19" s="36" t="s">
        <v>787</v>
      </c>
      <c r="F19" s="37" t="str">
        <f>IF(OR(OR(ISNUMBER(MATCH(C19,'June 13'!$E$2:$E$300,0)),ISNUMBER(MATCH(C19,'June 13'!$F$2:$F$300,0))),AND(ISNUMBER(MATCH(D19,'June 13'!$H$2:$H$300,0)),(ISNUMBER(MATCH(E19,'June 13'!$G$2:$G$300,0))))),"Found","Not Found")</f>
        <v>Not Found</v>
      </c>
      <c r="G19" s="37" t="str">
        <f>IF(OR(OR(ISNUMBER(MATCH(C19,'June 14'!$E$2:$E$300,0)),ISNUMBER(MATCH(C19,'June 14'!$F$2:$F$300,0))),AND(ISNUMBER(MATCH(D19,'June 14'!$H$2:$H$300,0)),(ISNUMBER(MATCH(E19,'June 14'!$G$2:$G$300,0))))),"Found","Not Found")</f>
        <v>Not Found</v>
      </c>
      <c r="H19" s="30" t="str">
        <f>IF(OR(OR(ISNUMBER(MATCH(C19,'June 15'!$E$2:$E$300,0)),ISNUMBER(MATCH(C19,'June 15'!$F$2:$F$300,0))),AND(ISNUMBER(MATCH(D19,'June 15'!$H$2:$H$300,0)),(ISNUMBER(MATCH(E19,'June 15'!$G$2:$G$300,0))))),"Found","Not Found")</f>
        <v>Not Found</v>
      </c>
      <c r="I19" s="30" t="str">
        <f>IF(OR(OR(ISNUMBER(MATCH(C19,'June 16'!$E$2:$E$300,0)),ISNUMBER(MATCH(C19,'June 16'!$F$2:$F$300,0))),AND(ISNUMBER(MATCH(D19,'June 16'!$H$2:$H$300,0)),(ISNUMBER(MATCH(E19,'June 16'!$G$2:$G$300,0))))),"Found","Not Found")</f>
        <v>Found</v>
      </c>
      <c r="J19" s="30" t="str">
        <f>IF(OR(OR(ISNUMBER(MATCH(C19,'June 17'!$E$2:$E$300,0)),ISNUMBER(MATCH(C19,'June 17'!$F$2:$F$300,0))),AND(ISNUMBER(MATCH(D19,'June 17'!$H$2:$H$300,0)),(ISNUMBER(MATCH(E19,'June 17'!$G$2:$G$300,0))))),"Found","Not Found")</f>
        <v>Not Found</v>
      </c>
      <c r="K19" s="30" t="str">
        <f>IF(OR(OR(ISNUMBER(MATCH(C19,'June 18'!$E$2:$E$300,0)),ISNUMBER(MATCH(C19,'June 18'!$F$2:$F$300,0))),AND(ISNUMBER(MATCH(D19,'June 18'!$H$2:$H$300,0)),(ISNUMBER(MATCH(E19,'June 18'!$G$2:$G$300,0))))),"Found","Not Found")</f>
        <v>Not Found</v>
      </c>
      <c r="L19" s="30" t="str">
        <f>IF(OR(OR(ISNUMBER(MATCH(C19,'June 19'!$E$2:$E$300,0)),ISNUMBER(MATCH(C19,'June 19'!$F$2:$F$300,0))),AND(ISNUMBER(MATCH(D19,'June 19'!$H$2:$H$300,0)),(ISNUMBER(MATCH(E19,'June 19'!$G$2:$G$300,0))))),"Found","Not Found")</f>
        <v>Not Found</v>
      </c>
      <c r="M19" s="32">
        <f t="shared" si="0"/>
        <v>1</v>
      </c>
      <c r="N19" s="32" t="str">
        <f t="shared" si="1"/>
        <v>Yes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J19" s="30"/>
    </row>
    <row r="20" spans="1:36" s="37" customFormat="1" ht="15.75" customHeight="1" x14ac:dyDescent="0.2">
      <c r="A20" s="30" t="s">
        <v>1500</v>
      </c>
      <c r="B20" s="34" t="s">
        <v>966</v>
      </c>
      <c r="C20" s="32">
        <v>325</v>
      </c>
      <c r="D20" s="36" t="s">
        <v>967</v>
      </c>
      <c r="E20" s="36" t="s">
        <v>968</v>
      </c>
      <c r="F20" s="37" t="str">
        <f>IF(OR(OR(ISNUMBER(MATCH(C20,'June 13'!$E$2:$E$300,0)),ISNUMBER(MATCH(C20,'June 13'!$F$2:$F$300,0))),AND(ISNUMBER(MATCH(D20,'June 13'!$H$2:$H$300,0)),(ISNUMBER(MATCH(E20,'June 13'!$G$2:$G$300,0))))),"Found","Not Found")</f>
        <v>Found</v>
      </c>
      <c r="G20" s="37" t="str">
        <f>IF(OR(OR(ISNUMBER(MATCH(C20,'June 14'!$E$2:$E$300,0)),ISNUMBER(MATCH(C20,'June 14'!$F$2:$F$300,0))),AND(ISNUMBER(MATCH(D20,'June 14'!$H$2:$H$300,0)),(ISNUMBER(MATCH(E20,'June 14'!$G$2:$G$300,0))))),"Found","Not Found")</f>
        <v>Not Found</v>
      </c>
      <c r="H20" s="30" t="str">
        <f>IF(OR(OR(ISNUMBER(MATCH(C20,'June 15'!$E$2:$E$300,0)),ISNUMBER(MATCH(C20,'June 15'!$F$2:$F$300,0))),AND(ISNUMBER(MATCH(D20,'June 15'!$H$2:$H$300,0)),(ISNUMBER(MATCH(E20,'June 15'!$G$2:$G$300,0))))),"Found","Not Found")</f>
        <v>Found</v>
      </c>
      <c r="I20" s="30" t="str">
        <f>IF(OR(OR(ISNUMBER(MATCH(C20,'June 16'!$E$2:$E$300,0)),ISNUMBER(MATCH(C20,'June 16'!$F$2:$F$300,0))),AND(ISNUMBER(MATCH(D20,'June 16'!$H$2:$H$300,0)),(ISNUMBER(MATCH(E20,'June 16'!$G$2:$G$300,0))))),"Found","Not Found")</f>
        <v>Found</v>
      </c>
      <c r="J20" s="30" t="str">
        <f>IF(OR(OR(ISNUMBER(MATCH(C20,'June 17'!$E$2:$E$300,0)),ISNUMBER(MATCH(C20,'June 17'!$F$2:$F$300,0))),AND(ISNUMBER(MATCH(D20,'June 17'!$H$2:$H$300,0)),(ISNUMBER(MATCH(E20,'June 17'!$G$2:$G$300,0))))),"Found","Not Found")</f>
        <v>Found</v>
      </c>
      <c r="K20" s="30" t="str">
        <f>IF(OR(OR(ISNUMBER(MATCH(C20,'June 18'!$E$2:$E$300,0)),ISNUMBER(MATCH(C20,'June 18'!$F$2:$F$300,0))),AND(ISNUMBER(MATCH(D20,'June 18'!$H$2:$H$300,0)),(ISNUMBER(MATCH(E20,'June 18'!$G$2:$G$300,0))))),"Found","Not Found")</f>
        <v>Found</v>
      </c>
      <c r="L20" s="30" t="str">
        <f>IF(OR(OR(ISNUMBER(MATCH(C20,'June 19'!$E$2:$E$300,0)),ISNUMBER(MATCH(C20,'June 19'!$F$2:$F$300,0))),AND(ISNUMBER(MATCH(D20,'June 19'!$H$2:$H$300,0)),(ISNUMBER(MATCH(E20,'June 19'!$G$2:$G$300,0))))),"Found","Not Found")</f>
        <v>Found</v>
      </c>
      <c r="M20" s="32">
        <f t="shared" si="0"/>
        <v>6</v>
      </c>
      <c r="N20" s="32" t="str">
        <f t="shared" si="1"/>
        <v>No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J20" s="30"/>
    </row>
    <row r="21" spans="1:36" s="37" customFormat="1" ht="15.75" customHeight="1" x14ac:dyDescent="0.2">
      <c r="A21" s="30" t="s">
        <v>1501</v>
      </c>
      <c r="B21" s="34" t="s">
        <v>669</v>
      </c>
      <c r="C21" s="32">
        <v>373</v>
      </c>
      <c r="D21" s="36" t="s">
        <v>667</v>
      </c>
      <c r="E21" s="36" t="s">
        <v>668</v>
      </c>
      <c r="F21" s="37" t="str">
        <f>IF(OR(OR(ISNUMBER(MATCH(C21,'June 13'!$E$2:$E$300,0)),ISNUMBER(MATCH(C21,'June 13'!$F$2:$F$300,0))),AND(ISNUMBER(MATCH(D21,'June 13'!$H$2:$H$300,0)),(ISNUMBER(MATCH(E21,'June 13'!$G$2:$G$300,0))))),"Found","Not Found")</f>
        <v>Not Found</v>
      </c>
      <c r="G21" s="37" t="str">
        <f>IF(OR(OR(ISNUMBER(MATCH(C21,'June 14'!$E$2:$E$300,0)),ISNUMBER(MATCH(C21,'June 14'!$F$2:$F$300,0))),AND(ISNUMBER(MATCH(D21,'June 14'!$H$2:$H$300,0)),(ISNUMBER(MATCH(E21,'June 14'!$G$2:$G$300,0))))),"Found","Not Found")</f>
        <v>Found</v>
      </c>
      <c r="H21" s="30" t="str">
        <f>IF(OR(OR(ISNUMBER(MATCH(C21,'June 15'!$E$2:$E$300,0)),ISNUMBER(MATCH(C21,'June 15'!$F$2:$F$300,0))),AND(ISNUMBER(MATCH(D21,'June 15'!$H$2:$H$300,0)),(ISNUMBER(MATCH(E21,'June 15'!$G$2:$G$300,0))))),"Found","Not Found")</f>
        <v>Found</v>
      </c>
      <c r="I21" s="30" t="str">
        <f>IF(OR(OR(ISNUMBER(MATCH(C21,'June 16'!$E$2:$E$300,0)),ISNUMBER(MATCH(C21,'June 16'!$F$2:$F$300,0))),AND(ISNUMBER(MATCH(D21,'June 16'!$H$2:$H$300,0)),(ISNUMBER(MATCH(E21,'June 16'!$G$2:$G$300,0))))),"Found","Not Found")</f>
        <v>Found</v>
      </c>
      <c r="J21" s="30" t="str">
        <f>IF(OR(OR(ISNUMBER(MATCH(C21,'June 17'!$E$2:$E$300,0)),ISNUMBER(MATCH(C21,'June 17'!$F$2:$F$300,0))),AND(ISNUMBER(MATCH(D21,'June 17'!$H$2:$H$300,0)),(ISNUMBER(MATCH(E21,'June 17'!$G$2:$G$300,0))))),"Found","Not Found")</f>
        <v>Not Found</v>
      </c>
      <c r="K21" s="30" t="str">
        <f>IF(OR(OR(ISNUMBER(MATCH(C21,'June 18'!$E$2:$E$300,0)),ISNUMBER(MATCH(C21,'June 18'!$F$2:$F$300,0))),AND(ISNUMBER(MATCH(D21,'June 18'!$H$2:$H$300,0)),(ISNUMBER(MATCH(E21,'June 18'!$G$2:$G$300,0))))),"Found","Not Found")</f>
        <v>Not Found</v>
      </c>
      <c r="L21" s="30" t="str">
        <f>IF(OR(OR(ISNUMBER(MATCH(C21,'June 19'!$E$2:$E$300,0)),ISNUMBER(MATCH(C21,'June 19'!$F$2:$F$300,0))),AND(ISNUMBER(MATCH(D21,'June 19'!$H$2:$H$300,0)),(ISNUMBER(MATCH(E21,'June 19'!$G$2:$G$300,0))))),"Found","Not Found")</f>
        <v>Not Found</v>
      </c>
      <c r="M21" s="32">
        <f t="shared" si="0"/>
        <v>3</v>
      </c>
      <c r="N21" s="32" t="str">
        <f t="shared" si="1"/>
        <v>Yes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J21" s="30"/>
    </row>
    <row r="22" spans="1:36" s="37" customFormat="1" ht="15.75" customHeight="1" x14ac:dyDescent="0.2">
      <c r="A22" s="30" t="s">
        <v>1502</v>
      </c>
      <c r="B22" s="34" t="s">
        <v>1000</v>
      </c>
      <c r="C22" s="32">
        <v>407</v>
      </c>
      <c r="D22" s="36" t="s">
        <v>283</v>
      </c>
      <c r="E22" s="36" t="s">
        <v>1001</v>
      </c>
      <c r="F22" s="37" t="str">
        <f>IF(OR(OR(ISNUMBER(MATCH(C22,'June 13'!$E$2:$E$300,0)),ISNUMBER(MATCH(C22,'June 13'!$F$2:$F$300,0))),AND(ISNUMBER(MATCH(D22,'June 13'!$H$2:$H$300,0)),(ISNUMBER(MATCH(E22,'June 13'!$G$2:$G$300,0))))),"Found","Not Found")</f>
        <v>Found</v>
      </c>
      <c r="G22" s="37" t="str">
        <f>IF(OR(OR(ISNUMBER(MATCH(C22,'June 14'!$E$2:$E$300,0)),ISNUMBER(MATCH(C22,'June 14'!$F$2:$F$300,0))),AND(ISNUMBER(MATCH(D22,'June 14'!$H$2:$H$300,0)),(ISNUMBER(MATCH(E22,'June 14'!$G$2:$G$300,0))))),"Found","Not Found")</f>
        <v>Found</v>
      </c>
      <c r="H22" s="30" t="str">
        <f>IF(OR(OR(ISNUMBER(MATCH(C22,'June 15'!$E$2:$E$300,0)),ISNUMBER(MATCH(C22,'June 15'!$F$2:$F$300,0))),AND(ISNUMBER(MATCH(D22,'June 15'!$H$2:$H$300,0)),(ISNUMBER(MATCH(E22,'June 15'!$G$2:$G$300,0))))),"Found","Not Found")</f>
        <v>Found</v>
      </c>
      <c r="I22" s="30" t="str">
        <f>IF(OR(OR(ISNUMBER(MATCH(C22,'June 16'!$E$2:$E$300,0)),ISNUMBER(MATCH(C22,'June 16'!$F$2:$F$300,0))),AND(ISNUMBER(MATCH(D22,'June 16'!$H$2:$H$300,0)),(ISNUMBER(MATCH(E22,'June 16'!$G$2:$G$300,0))))),"Found","Not Found")</f>
        <v>Found</v>
      </c>
      <c r="J22" s="30" t="str">
        <f>IF(OR(OR(ISNUMBER(MATCH(C22,'June 17'!$E$2:$E$300,0)),ISNUMBER(MATCH(C22,'June 17'!$F$2:$F$300,0))),AND(ISNUMBER(MATCH(D22,'June 17'!$H$2:$H$300,0)),(ISNUMBER(MATCH(E22,'June 17'!$G$2:$G$300,0))))),"Found","Not Found")</f>
        <v>Found</v>
      </c>
      <c r="K22" s="30" t="str">
        <f>IF(OR(OR(ISNUMBER(MATCH(C22,'June 18'!$E$2:$E$300,0)),ISNUMBER(MATCH(C22,'June 18'!$F$2:$F$300,0))),AND(ISNUMBER(MATCH(D22,'June 18'!$H$2:$H$300,0)),(ISNUMBER(MATCH(E22,'June 18'!$G$2:$G$300,0))))),"Found","Not Found")</f>
        <v>Found</v>
      </c>
      <c r="L22" s="30" t="str">
        <f>IF(OR(OR(ISNUMBER(MATCH(C22,'June 19'!$E$2:$E$300,0)),ISNUMBER(MATCH(C22,'June 19'!$F$2:$F$300,0))),AND(ISNUMBER(MATCH(D22,'June 19'!$H$2:$H$300,0)),(ISNUMBER(MATCH(E22,'June 19'!$G$2:$G$300,0))))),"Found","Not Found")</f>
        <v>Found</v>
      </c>
      <c r="M22" s="32">
        <f t="shared" si="0"/>
        <v>7</v>
      </c>
      <c r="N22" s="32" t="str">
        <f t="shared" si="1"/>
        <v>No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J22" s="30"/>
    </row>
    <row r="23" spans="1:36" s="37" customFormat="1" ht="15.75" customHeight="1" x14ac:dyDescent="0.2">
      <c r="A23" s="30" t="s">
        <v>1503</v>
      </c>
      <c r="B23" s="34" t="s">
        <v>835</v>
      </c>
      <c r="C23" s="32">
        <v>422</v>
      </c>
      <c r="D23" s="36" t="s">
        <v>122</v>
      </c>
      <c r="E23" s="36" t="s">
        <v>121</v>
      </c>
      <c r="F23" s="37" t="str">
        <f>IF(OR(OR(ISNUMBER(MATCH(C23,'June 13'!$E$2:$E$300,0)),ISNUMBER(MATCH(C23,'June 13'!$F$2:$F$300,0))),AND(ISNUMBER(MATCH(D23,'June 13'!$H$2:$H$300,0)),(ISNUMBER(MATCH(E23,'June 13'!$G$2:$G$300,0))))),"Found","Not Found")</f>
        <v>Found</v>
      </c>
      <c r="G23" s="37" t="str">
        <f>IF(OR(OR(ISNUMBER(MATCH(C23,'June 14'!$E$2:$E$300,0)),ISNUMBER(MATCH(C23,'June 14'!$F$2:$F$300,0))),AND(ISNUMBER(MATCH(D23,'June 14'!$H$2:$H$300,0)),(ISNUMBER(MATCH(E23,'June 14'!$G$2:$G$300,0))))),"Found","Not Found")</f>
        <v>Found</v>
      </c>
      <c r="H23" s="30" t="str">
        <f>IF(OR(OR(ISNUMBER(MATCH(C23,'June 15'!$E$2:$E$300,0)),ISNUMBER(MATCH(C23,'June 15'!$F$2:$F$300,0))),AND(ISNUMBER(MATCH(D23,'June 15'!$H$2:$H$300,0)),(ISNUMBER(MATCH(E23,'June 15'!$G$2:$G$300,0))))),"Found","Not Found")</f>
        <v>Found</v>
      </c>
      <c r="I23" s="30" t="str">
        <f>IF(OR(OR(ISNUMBER(MATCH(C23,'June 16'!$E$2:$E$300,0)),ISNUMBER(MATCH(C23,'June 16'!$F$2:$F$300,0))),AND(ISNUMBER(MATCH(D23,'June 16'!$H$2:$H$300,0)),(ISNUMBER(MATCH(E23,'June 16'!$G$2:$G$300,0))))),"Found","Not Found")</f>
        <v>Found</v>
      </c>
      <c r="J23" s="30" t="str">
        <f>IF(OR(OR(ISNUMBER(MATCH(C23,'June 17'!$E$2:$E$300,0)),ISNUMBER(MATCH(C23,'June 17'!$F$2:$F$300,0))),AND(ISNUMBER(MATCH(D23,'June 17'!$H$2:$H$300,0)),(ISNUMBER(MATCH(E23,'June 17'!$G$2:$G$300,0))))),"Found","Not Found")</f>
        <v>Found</v>
      </c>
      <c r="K23" s="30" t="str">
        <f>IF(OR(OR(ISNUMBER(MATCH(C23,'June 18'!$E$2:$E$300,0)),ISNUMBER(MATCH(C23,'June 18'!$F$2:$F$300,0))),AND(ISNUMBER(MATCH(D23,'June 18'!$H$2:$H$300,0)),(ISNUMBER(MATCH(E23,'June 18'!$G$2:$G$300,0))))),"Found","Not Found")</f>
        <v>Not Found</v>
      </c>
      <c r="L23" s="30" t="str">
        <f>IF(OR(OR(ISNUMBER(MATCH(C23,'June 19'!$E$2:$E$300,0)),ISNUMBER(MATCH(C23,'June 19'!$F$2:$F$300,0))),AND(ISNUMBER(MATCH(D23,'June 19'!$H$2:$H$300,0)),(ISNUMBER(MATCH(E23,'June 19'!$G$2:$G$300,0))))),"Found","Not Found")</f>
        <v>Found</v>
      </c>
      <c r="M23" s="32">
        <f t="shared" si="0"/>
        <v>6</v>
      </c>
      <c r="N23" s="32" t="str">
        <f t="shared" si="1"/>
        <v>No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J23" s="30"/>
    </row>
    <row r="24" spans="1:36" s="37" customFormat="1" ht="15.75" customHeight="1" x14ac:dyDescent="0.2">
      <c r="A24" s="30" t="s">
        <v>1504</v>
      </c>
      <c r="B24" s="34" t="s">
        <v>1003</v>
      </c>
      <c r="C24" s="32">
        <v>443</v>
      </c>
      <c r="D24" s="36" t="s">
        <v>1004</v>
      </c>
      <c r="E24" s="36" t="s">
        <v>1005</v>
      </c>
      <c r="F24" s="37" t="str">
        <f>IF(OR(OR(ISNUMBER(MATCH(C24,'June 13'!$E$2:$E$300,0)),ISNUMBER(MATCH(C24,'June 13'!$F$2:$F$300,0))),AND(ISNUMBER(MATCH(D24,'June 13'!$H$2:$H$300,0)),(ISNUMBER(MATCH(E24,'June 13'!$G$2:$G$300,0))))),"Found","Not Found")</f>
        <v>Found</v>
      </c>
      <c r="G24" s="37" t="str">
        <f>IF(OR(OR(ISNUMBER(MATCH(C24,'June 14'!$E$2:$E$300,0)),ISNUMBER(MATCH(C24,'June 14'!$F$2:$F$300,0))),AND(ISNUMBER(MATCH(D24,'June 14'!$H$2:$H$300,0)),(ISNUMBER(MATCH(E24,'June 14'!$G$2:$G$300,0))))),"Found","Not Found")</f>
        <v>Found</v>
      </c>
      <c r="H24" s="30" t="str">
        <f>IF(OR(OR(ISNUMBER(MATCH(C24,'June 15'!$E$2:$E$300,0)),ISNUMBER(MATCH(C24,'June 15'!$F$2:$F$300,0))),AND(ISNUMBER(MATCH(D24,'June 15'!$H$2:$H$300,0)),(ISNUMBER(MATCH(E24,'June 15'!$G$2:$G$300,0))))),"Found","Not Found")</f>
        <v>Found</v>
      </c>
      <c r="I24" s="30" t="str">
        <f>IF(OR(OR(ISNUMBER(MATCH(C24,'June 16'!$E$2:$E$300,0)),ISNUMBER(MATCH(C24,'June 16'!$F$2:$F$300,0))),AND(ISNUMBER(MATCH(D24,'June 16'!$H$2:$H$300,0)),(ISNUMBER(MATCH(E24,'June 16'!$G$2:$G$300,0))))),"Found","Not Found")</f>
        <v>Found</v>
      </c>
      <c r="J24" s="30" t="str">
        <f>IF(OR(OR(ISNUMBER(MATCH(C24,'June 17'!$E$2:$E$300,0)),ISNUMBER(MATCH(C24,'June 17'!$F$2:$F$300,0))),AND(ISNUMBER(MATCH(D24,'June 17'!$H$2:$H$300,0)),(ISNUMBER(MATCH(E24,'June 17'!$G$2:$G$300,0))))),"Found","Not Found")</f>
        <v>Found</v>
      </c>
      <c r="K24" s="30" t="str">
        <f>IF(OR(OR(ISNUMBER(MATCH(C24,'June 18'!$E$2:$E$300,0)),ISNUMBER(MATCH(C24,'June 18'!$F$2:$F$300,0))),AND(ISNUMBER(MATCH(D24,'June 18'!$H$2:$H$300,0)),(ISNUMBER(MATCH(E24,'June 18'!$G$2:$G$300,0))))),"Found","Not Found")</f>
        <v>Not Found</v>
      </c>
      <c r="L24" s="30" t="str">
        <f>IF(OR(OR(ISNUMBER(MATCH(C24,'June 19'!$E$2:$E$300,0)),ISNUMBER(MATCH(C24,'June 19'!$F$2:$F$300,0))),AND(ISNUMBER(MATCH(D24,'June 19'!$H$2:$H$300,0)),(ISNUMBER(MATCH(E24,'June 19'!$G$2:$G$300,0))))),"Found","Not Found")</f>
        <v>Found</v>
      </c>
      <c r="M24" s="32">
        <f t="shared" si="0"/>
        <v>6</v>
      </c>
      <c r="N24" s="32" t="str">
        <f t="shared" si="1"/>
        <v>No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J24" s="30"/>
    </row>
    <row r="25" spans="1:36" s="37" customFormat="1" ht="15.75" customHeight="1" x14ac:dyDescent="0.2">
      <c r="A25" s="30" t="s">
        <v>1505</v>
      </c>
      <c r="B25" s="34" t="s">
        <v>1016</v>
      </c>
      <c r="C25" s="32">
        <v>445</v>
      </c>
      <c r="D25" s="36" t="s">
        <v>1017</v>
      </c>
      <c r="E25" s="36" t="s">
        <v>1018</v>
      </c>
      <c r="F25" s="37" t="str">
        <f>IF(OR(OR(ISNUMBER(MATCH(C25,'June 13'!$E$2:$E$300,0)),ISNUMBER(MATCH(C25,'June 13'!$F$2:$F$300,0))),AND(ISNUMBER(MATCH(D25,'June 13'!$H$2:$H$300,0)),(ISNUMBER(MATCH(E25,'June 13'!$G$2:$G$300,0))))),"Found","Not Found")</f>
        <v>Found</v>
      </c>
      <c r="G25" s="37" t="str">
        <f>IF(OR(OR(ISNUMBER(MATCH(C25,'June 14'!$E$2:$E$300,0)),ISNUMBER(MATCH(C25,'June 14'!$F$2:$F$300,0))),AND(ISNUMBER(MATCH(D25,'June 14'!$H$2:$H$300,0)),(ISNUMBER(MATCH(E25,'June 14'!$G$2:$G$300,0))))),"Found","Not Found")</f>
        <v>Found</v>
      </c>
      <c r="H25" s="30" t="str">
        <f>IF(OR(OR(ISNUMBER(MATCH(C25,'June 15'!$E$2:$E$300,0)),ISNUMBER(MATCH(C25,'June 15'!$F$2:$F$300,0))),AND(ISNUMBER(MATCH(D25,'June 15'!$H$2:$H$300,0)),(ISNUMBER(MATCH(E25,'June 15'!$G$2:$G$300,0))))),"Found","Not Found")</f>
        <v>Found</v>
      </c>
      <c r="I25" s="30" t="str">
        <f>IF(OR(OR(ISNUMBER(MATCH(C25,'June 16'!$E$2:$E$300,0)),ISNUMBER(MATCH(C25,'June 16'!$F$2:$F$300,0))),AND(ISNUMBER(MATCH(D25,'June 16'!$H$2:$H$300,0)),(ISNUMBER(MATCH(E25,'June 16'!$G$2:$G$300,0))))),"Found","Not Found")</f>
        <v>Found</v>
      </c>
      <c r="J25" s="30" t="str">
        <f>IF(OR(OR(ISNUMBER(MATCH(C25,'June 17'!$E$2:$E$300,0)),ISNUMBER(MATCH(C25,'June 17'!$F$2:$F$300,0))),AND(ISNUMBER(MATCH(D25,'June 17'!$H$2:$H$300,0)),(ISNUMBER(MATCH(E25,'June 17'!$G$2:$G$300,0))))),"Found","Not Found")</f>
        <v>Found</v>
      </c>
      <c r="K25" s="30" t="str">
        <f>IF(OR(OR(ISNUMBER(MATCH(C25,'June 18'!$E$2:$E$300,0)),ISNUMBER(MATCH(C25,'June 18'!$F$2:$F$300,0))),AND(ISNUMBER(MATCH(D25,'June 18'!$H$2:$H$300,0)),(ISNUMBER(MATCH(E25,'June 18'!$G$2:$G$300,0))))),"Found","Not Found")</f>
        <v>Found</v>
      </c>
      <c r="L25" s="30" t="str">
        <f>IF(OR(OR(ISNUMBER(MATCH(C25,'June 19'!$E$2:$E$300,0)),ISNUMBER(MATCH(C25,'June 19'!$F$2:$F$300,0))),AND(ISNUMBER(MATCH(D25,'June 19'!$H$2:$H$300,0)),(ISNUMBER(MATCH(E25,'June 19'!$G$2:$G$300,0))))),"Found","Not Found")</f>
        <v>Found</v>
      </c>
      <c r="M25" s="32">
        <f t="shared" si="0"/>
        <v>7</v>
      </c>
      <c r="N25" s="32" t="str">
        <f t="shared" si="1"/>
        <v>No</v>
      </c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J25" s="30"/>
    </row>
    <row r="26" spans="1:36" s="37" customFormat="1" ht="15.75" customHeight="1" x14ac:dyDescent="0.2">
      <c r="A26" s="30" t="s">
        <v>1506</v>
      </c>
      <c r="B26" s="34" t="s">
        <v>561</v>
      </c>
      <c r="C26" s="32">
        <v>451</v>
      </c>
      <c r="D26" s="36" t="s">
        <v>562</v>
      </c>
      <c r="E26" s="36" t="s">
        <v>563</v>
      </c>
      <c r="F26" s="37" t="str">
        <f>IF(OR(OR(ISNUMBER(MATCH(C26,'June 13'!$E$2:$E$300,0)),ISNUMBER(MATCH(C26,'June 13'!$F$2:$F$300,0))),AND(ISNUMBER(MATCH(D26,'June 13'!$H$2:$H$300,0)),(ISNUMBER(MATCH(E26,'June 13'!$G$2:$G$300,0))))),"Found","Not Found")</f>
        <v>Found</v>
      </c>
      <c r="G26" s="37" t="str">
        <f>IF(OR(OR(ISNUMBER(MATCH(C26,'June 14'!$E$2:$E$300,0)),ISNUMBER(MATCH(C26,'June 14'!$F$2:$F$300,0))),AND(ISNUMBER(MATCH(D26,'June 14'!$H$2:$H$300,0)),(ISNUMBER(MATCH(E26,'June 14'!$G$2:$G$300,0))))),"Found","Not Found")</f>
        <v>Found</v>
      </c>
      <c r="H26" s="30" t="str">
        <f>IF(OR(OR(ISNUMBER(MATCH(C26,'June 15'!$E$2:$E$300,0)),ISNUMBER(MATCH(C26,'June 15'!$F$2:$F$300,0))),AND(ISNUMBER(MATCH(D26,'June 15'!$H$2:$H$300,0)),(ISNUMBER(MATCH(E26,'June 15'!$G$2:$G$300,0))))),"Found","Not Found")</f>
        <v>Found</v>
      </c>
      <c r="I26" s="30" t="str">
        <f>IF(OR(OR(ISNUMBER(MATCH(C26,'June 16'!$E$2:$E$300,0)),ISNUMBER(MATCH(C26,'June 16'!$F$2:$F$300,0))),AND(ISNUMBER(MATCH(D26,'June 16'!$H$2:$H$300,0)),(ISNUMBER(MATCH(E26,'June 16'!$G$2:$G$300,0))))),"Found","Not Found")</f>
        <v>Found</v>
      </c>
      <c r="J26" s="30" t="str">
        <f>IF(OR(OR(ISNUMBER(MATCH(C26,'June 17'!$E$2:$E$300,0)),ISNUMBER(MATCH(C26,'June 17'!$F$2:$F$300,0))),AND(ISNUMBER(MATCH(D26,'June 17'!$H$2:$H$300,0)),(ISNUMBER(MATCH(E26,'June 17'!$G$2:$G$300,0))))),"Found","Not Found")</f>
        <v>Found</v>
      </c>
      <c r="K26" s="30" t="str">
        <f>IF(OR(OR(ISNUMBER(MATCH(C26,'June 18'!$E$2:$E$300,0)),ISNUMBER(MATCH(C26,'June 18'!$F$2:$F$300,0))),AND(ISNUMBER(MATCH(D26,'June 18'!$H$2:$H$300,0)),(ISNUMBER(MATCH(E26,'June 18'!$G$2:$G$300,0))))),"Found","Not Found")</f>
        <v>Found</v>
      </c>
      <c r="L26" s="30" t="str">
        <f>IF(OR(OR(ISNUMBER(MATCH(C26,'June 19'!$E$2:$E$300,0)),ISNUMBER(MATCH(C26,'June 19'!$F$2:$F$300,0))),AND(ISNUMBER(MATCH(D26,'June 19'!$H$2:$H$300,0)),(ISNUMBER(MATCH(E26,'June 19'!$G$2:$G$300,0))))),"Found","Not Found")</f>
        <v>Found</v>
      </c>
      <c r="M26" s="32">
        <f t="shared" si="0"/>
        <v>7</v>
      </c>
      <c r="N26" s="32" t="str">
        <f t="shared" si="1"/>
        <v>No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J26" s="30"/>
    </row>
    <row r="27" spans="1:36" s="37" customFormat="1" ht="15.75" customHeight="1" x14ac:dyDescent="0.2">
      <c r="A27" s="30" t="s">
        <v>1507</v>
      </c>
      <c r="B27" s="34" t="s">
        <v>1462</v>
      </c>
      <c r="C27" s="32">
        <v>458</v>
      </c>
      <c r="D27" s="36" t="s">
        <v>1463</v>
      </c>
      <c r="E27" s="36" t="s">
        <v>1464</v>
      </c>
      <c r="F27" s="37" t="str">
        <f>IF(OR(OR(ISNUMBER(MATCH(C27,'June 13'!$E$2:$E$300,0)),ISNUMBER(MATCH(C27,'June 13'!$F$2:$F$300,0))),AND(ISNUMBER(MATCH(D27,'June 13'!$H$2:$H$300,0)),(ISNUMBER(MATCH(E27,'June 13'!$G$2:$G$300,0))))),"Found","Not Found")</f>
        <v>Found</v>
      </c>
      <c r="G27" s="37" t="str">
        <f>IF(OR(OR(ISNUMBER(MATCH(C27,'June 14'!$E$2:$E$300,0)),ISNUMBER(MATCH(C27,'June 14'!$F$2:$F$300,0))),AND(ISNUMBER(MATCH(D27,'June 14'!$H$2:$H$300,0)),(ISNUMBER(MATCH(E27,'June 14'!$G$2:$G$300,0))))),"Found","Not Found")</f>
        <v>Found</v>
      </c>
      <c r="H27" s="30" t="str">
        <f>IF(OR(OR(ISNUMBER(MATCH(C27,'June 15'!$E$2:$E$300,0)),ISNUMBER(MATCH(C27,'June 15'!$F$2:$F$300,0))),AND(ISNUMBER(MATCH(D27,'June 15'!$H$2:$H$300,0)),(ISNUMBER(MATCH(E27,'June 15'!$G$2:$G$300,0))))),"Found","Not Found")</f>
        <v>Not Found</v>
      </c>
      <c r="I27" s="30" t="str">
        <f>IF(OR(OR(ISNUMBER(MATCH(C27,'June 16'!$E$2:$E$300,0)),ISNUMBER(MATCH(C27,'June 16'!$F$2:$F$300,0))),AND(ISNUMBER(MATCH(D27,'June 16'!$H$2:$H$300,0)),(ISNUMBER(MATCH(E27,'June 16'!$G$2:$G$300,0))))),"Found","Not Found")</f>
        <v>Not Found</v>
      </c>
      <c r="J27" s="30" t="str">
        <f>IF(OR(OR(ISNUMBER(MATCH(C27,'June 17'!$E$2:$E$300,0)),ISNUMBER(MATCH(C27,'June 17'!$F$2:$F$300,0))),AND(ISNUMBER(MATCH(D27,'June 17'!$H$2:$H$300,0)),(ISNUMBER(MATCH(E27,'June 17'!$G$2:$G$300,0))))),"Found","Not Found")</f>
        <v>Not Found</v>
      </c>
      <c r="K27" s="30" t="str">
        <f>IF(OR(OR(ISNUMBER(MATCH(C27,'June 18'!$E$2:$E$300,0)),ISNUMBER(MATCH(C27,'June 18'!$F$2:$F$300,0))),AND(ISNUMBER(MATCH(D27,'June 18'!$H$2:$H$300,0)),(ISNUMBER(MATCH(E27,'June 18'!$G$2:$G$300,0))))),"Found","Not Found")</f>
        <v>Not Found</v>
      </c>
      <c r="L27" s="30" t="str">
        <f>IF(OR(OR(ISNUMBER(MATCH(C27,'June 19'!$E$2:$E$300,0)),ISNUMBER(MATCH(C27,'June 19'!$F$2:$F$300,0))),AND(ISNUMBER(MATCH(D27,'June 19'!$H$2:$H$300,0)),(ISNUMBER(MATCH(E27,'June 19'!$G$2:$G$300,0))))),"Found","Not Found")</f>
        <v>Not Found</v>
      </c>
      <c r="M27" s="32">
        <f t="shared" si="0"/>
        <v>2</v>
      </c>
      <c r="N27" s="32" t="str">
        <f t="shared" si="1"/>
        <v>Yes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J27" s="30"/>
    </row>
    <row r="28" spans="1:36" s="37" customFormat="1" ht="15.75" customHeight="1" x14ac:dyDescent="0.2">
      <c r="A28" s="30" t="s">
        <v>1508</v>
      </c>
      <c r="B28" s="34" t="s">
        <v>493</v>
      </c>
      <c r="C28" s="32">
        <v>462</v>
      </c>
      <c r="D28" s="36" t="s">
        <v>494</v>
      </c>
      <c r="E28" s="36" t="s">
        <v>495</v>
      </c>
      <c r="F28" s="37" t="str">
        <f>IF(OR(OR(ISNUMBER(MATCH(C28,'June 13'!$E$2:$E$300,0)),ISNUMBER(MATCH(C28,'June 13'!$F$2:$F$300,0))),AND(ISNUMBER(MATCH(D28,'June 13'!$H$2:$H$300,0)),(ISNUMBER(MATCH(E28,'June 13'!$G$2:$G$300,0))))),"Found","Not Found")</f>
        <v>Found</v>
      </c>
      <c r="G28" s="37" t="str">
        <f>IF(OR(OR(ISNUMBER(MATCH(C28,'June 14'!$E$2:$E$300,0)),ISNUMBER(MATCH(C28,'June 14'!$F$2:$F$300,0))),AND(ISNUMBER(MATCH(D28,'June 14'!$H$2:$H$300,0)),(ISNUMBER(MATCH(E28,'June 14'!$G$2:$G$300,0))))),"Found","Not Found")</f>
        <v>Found</v>
      </c>
      <c r="H28" s="30" t="str">
        <f>IF(OR(OR(ISNUMBER(MATCH(C28,'June 15'!$E$2:$E$300,0)),ISNUMBER(MATCH(C28,'June 15'!$F$2:$F$300,0))),AND(ISNUMBER(MATCH(D28,'June 15'!$H$2:$H$300,0)),(ISNUMBER(MATCH(E28,'June 15'!$G$2:$G$300,0))))),"Found","Not Found")</f>
        <v>Found</v>
      </c>
      <c r="I28" s="30" t="str">
        <f>IF(OR(OR(ISNUMBER(MATCH(C28,'June 16'!$E$2:$E$300,0)),ISNUMBER(MATCH(C28,'June 16'!$F$2:$F$300,0))),AND(ISNUMBER(MATCH(D28,'June 16'!$H$2:$H$300,0)),(ISNUMBER(MATCH(E28,'June 16'!$G$2:$G$300,0))))),"Found","Not Found")</f>
        <v>Not Found</v>
      </c>
      <c r="J28" s="30" t="str">
        <f>IF(OR(OR(ISNUMBER(MATCH(C28,'June 17'!$E$2:$E$300,0)),ISNUMBER(MATCH(C28,'June 17'!$F$2:$F$300,0))),AND(ISNUMBER(MATCH(D28,'June 17'!$H$2:$H$300,0)),(ISNUMBER(MATCH(E28,'June 17'!$G$2:$G$300,0))))),"Found","Not Found")</f>
        <v>Not Found</v>
      </c>
      <c r="K28" s="30" t="str">
        <f>IF(OR(OR(ISNUMBER(MATCH(C28,'June 18'!$E$2:$E$300,0)),ISNUMBER(MATCH(C28,'June 18'!$F$2:$F$300,0))),AND(ISNUMBER(MATCH(D28,'June 18'!$H$2:$H$300,0)),(ISNUMBER(MATCH(E28,'June 18'!$G$2:$G$300,0))))),"Found","Not Found")</f>
        <v>Not Found</v>
      </c>
      <c r="L28" s="30" t="str">
        <f>IF(OR(OR(ISNUMBER(MATCH(C28,'June 19'!$E$2:$E$300,0)),ISNUMBER(MATCH(C28,'June 19'!$F$2:$F$300,0))),AND(ISNUMBER(MATCH(D28,'June 19'!$H$2:$H$300,0)),(ISNUMBER(MATCH(E28,'June 19'!$G$2:$G$300,0))))),"Found","Not Found")</f>
        <v>Not Found</v>
      </c>
      <c r="M28" s="32">
        <f t="shared" si="0"/>
        <v>3</v>
      </c>
      <c r="N28" s="32" t="str">
        <f t="shared" si="1"/>
        <v>Yes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J28" s="30"/>
    </row>
    <row r="29" spans="1:36" s="37" customFormat="1" ht="15.75" customHeight="1" x14ac:dyDescent="0.2">
      <c r="A29" s="30" t="s">
        <v>1509</v>
      </c>
      <c r="B29" s="34" t="s">
        <v>1315</v>
      </c>
      <c r="C29" s="32">
        <v>483</v>
      </c>
      <c r="D29" s="36" t="s">
        <v>1313</v>
      </c>
      <c r="E29" s="36" t="s">
        <v>1314</v>
      </c>
      <c r="F29" s="37" t="str">
        <f>IF(OR(OR(ISNUMBER(MATCH(C29,'June 13'!$E$2:$E$300,0)),ISNUMBER(MATCH(C29,'June 13'!$F$2:$F$300,0))),AND(ISNUMBER(MATCH(D29,'June 13'!$H$2:$H$300,0)),(ISNUMBER(MATCH(E29,'June 13'!$G$2:$G$300,0))))),"Found","Not Found")</f>
        <v>Not Found</v>
      </c>
      <c r="G29" s="37" t="str">
        <f>IF(OR(OR(ISNUMBER(MATCH(C29,'June 14'!$E$2:$E$300,0)),ISNUMBER(MATCH(C29,'June 14'!$F$2:$F$300,0))),AND(ISNUMBER(MATCH(D29,'June 14'!$H$2:$H$300,0)),(ISNUMBER(MATCH(E29,'June 14'!$G$2:$G$300,0))))),"Found","Not Found")</f>
        <v>Not Found</v>
      </c>
      <c r="H29" s="30" t="str">
        <f>IF(OR(OR(ISNUMBER(MATCH(C29,'June 15'!$E$2:$E$300,0)),ISNUMBER(MATCH(C29,'June 15'!$F$2:$F$300,0))),AND(ISNUMBER(MATCH(D29,'June 15'!$H$2:$H$300,0)),(ISNUMBER(MATCH(E29,'June 15'!$G$2:$G$300,0))))),"Found","Not Found")</f>
        <v>Not Found</v>
      </c>
      <c r="I29" s="30" t="str">
        <f>IF(OR(OR(ISNUMBER(MATCH(C29,'June 16'!$E$2:$E$300,0)),ISNUMBER(MATCH(C29,'June 16'!$F$2:$F$300,0))),AND(ISNUMBER(MATCH(D29,'June 16'!$H$2:$H$300,0)),(ISNUMBER(MATCH(E29,'June 16'!$G$2:$G$300,0))))),"Found","Not Found")</f>
        <v>Not Found</v>
      </c>
      <c r="J29" s="30" t="str">
        <f>IF(OR(OR(ISNUMBER(MATCH(C29,'June 17'!$E$2:$E$300,0)),ISNUMBER(MATCH(C29,'June 17'!$F$2:$F$300,0))),AND(ISNUMBER(MATCH(D29,'June 17'!$H$2:$H$300,0)),(ISNUMBER(MATCH(E29,'June 17'!$G$2:$G$300,0))))),"Found","Not Found")</f>
        <v>Not Found</v>
      </c>
      <c r="K29" s="30" t="str">
        <f>IF(OR(OR(ISNUMBER(MATCH(C29,'June 18'!$E$2:$E$300,0)),ISNUMBER(MATCH(C29,'June 18'!$F$2:$F$300,0))),AND(ISNUMBER(MATCH(D29,'June 18'!$H$2:$H$300,0)),(ISNUMBER(MATCH(E29,'June 18'!$G$2:$G$300,0))))),"Found","Not Found")</f>
        <v>Not Found</v>
      </c>
      <c r="L29" s="30" t="str">
        <f>IF(OR(OR(ISNUMBER(MATCH(C29,'June 19'!$E$2:$E$300,0)),ISNUMBER(MATCH(C29,'June 19'!$F$2:$F$300,0))),AND(ISNUMBER(MATCH(D29,'June 19'!$H$2:$H$300,0)),(ISNUMBER(MATCH(E29,'June 19'!$G$2:$G$300,0))))),"Found","Not Found")</f>
        <v>Not Found</v>
      </c>
      <c r="M29" s="32">
        <f t="shared" si="0"/>
        <v>0</v>
      </c>
      <c r="N29" s="32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J29" s="30"/>
    </row>
    <row r="30" spans="1:36" s="37" customFormat="1" ht="15.75" customHeight="1" x14ac:dyDescent="0.2">
      <c r="A30" s="30" t="s">
        <v>1510</v>
      </c>
      <c r="B30" s="34" t="s">
        <v>490</v>
      </c>
      <c r="C30" s="32">
        <v>486</v>
      </c>
      <c r="D30" s="36" t="s">
        <v>491</v>
      </c>
      <c r="E30" s="36" t="s">
        <v>492</v>
      </c>
      <c r="F30" s="37" t="str">
        <f>IF(OR(OR(ISNUMBER(MATCH(C30,'June 13'!$E$2:$E$300,0)),ISNUMBER(MATCH(C30,'June 13'!$F$2:$F$300,0))),AND(ISNUMBER(MATCH(D30,'June 13'!$H$2:$H$300,0)),(ISNUMBER(MATCH(E30,'June 13'!$G$2:$G$300,0))))),"Found","Not Found")</f>
        <v>Not Found</v>
      </c>
      <c r="G30" s="37" t="str">
        <f>IF(OR(OR(ISNUMBER(MATCH(C30,'June 14'!$E$2:$E$300,0)),ISNUMBER(MATCH(C30,'June 14'!$F$2:$F$300,0))),AND(ISNUMBER(MATCH(D30,'June 14'!$H$2:$H$300,0)),(ISNUMBER(MATCH(E30,'June 14'!$G$2:$G$300,0))))),"Found","Not Found")</f>
        <v>Found</v>
      </c>
      <c r="H30" s="30" t="str">
        <f>IF(OR(OR(ISNUMBER(MATCH(C30,'June 15'!$E$2:$E$300,0)),ISNUMBER(MATCH(C30,'June 15'!$F$2:$F$300,0))),AND(ISNUMBER(MATCH(D30,'June 15'!$H$2:$H$300,0)),(ISNUMBER(MATCH(E30,'June 15'!$G$2:$G$300,0))))),"Found","Not Found")</f>
        <v>Found</v>
      </c>
      <c r="I30" s="30" t="str">
        <f>IF(OR(OR(ISNUMBER(MATCH(C30,'June 16'!$E$2:$E$300,0)),ISNUMBER(MATCH(C30,'June 16'!$F$2:$F$300,0))),AND(ISNUMBER(MATCH(D30,'June 16'!$H$2:$H$300,0)),(ISNUMBER(MATCH(E30,'June 16'!$G$2:$G$300,0))))),"Found","Not Found")</f>
        <v>Found</v>
      </c>
      <c r="J30" s="30" t="str">
        <f>IF(OR(OR(ISNUMBER(MATCH(C30,'June 17'!$E$2:$E$300,0)),ISNUMBER(MATCH(C30,'June 17'!$F$2:$F$300,0))),AND(ISNUMBER(MATCH(D30,'June 17'!$H$2:$H$300,0)),(ISNUMBER(MATCH(E30,'June 17'!$G$2:$G$300,0))))),"Found","Not Found")</f>
        <v>Found</v>
      </c>
      <c r="K30" s="30" t="str">
        <f>IF(OR(OR(ISNUMBER(MATCH(C30,'June 18'!$E$2:$E$300,0)),ISNUMBER(MATCH(C30,'June 18'!$F$2:$F$300,0))),AND(ISNUMBER(MATCH(D30,'June 18'!$H$2:$H$300,0)),(ISNUMBER(MATCH(E30,'June 18'!$G$2:$G$300,0))))),"Found","Not Found")</f>
        <v>Not Found</v>
      </c>
      <c r="L30" s="30" t="str">
        <f>IF(OR(OR(ISNUMBER(MATCH(C30,'June 19'!$E$2:$E$300,0)),ISNUMBER(MATCH(C30,'June 19'!$F$2:$F$300,0))),AND(ISNUMBER(MATCH(D30,'June 19'!$H$2:$H$300,0)),(ISNUMBER(MATCH(E30,'June 19'!$G$2:$G$300,0))))),"Found","Not Found")</f>
        <v>Not Found</v>
      </c>
      <c r="M30" s="32">
        <f t="shared" si="0"/>
        <v>4</v>
      </c>
      <c r="N30" s="32" t="str">
        <f t="shared" si="1"/>
        <v>No</v>
      </c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J30" s="30"/>
    </row>
    <row r="31" spans="1:36" s="37" customFormat="1" ht="15.75" customHeight="1" x14ac:dyDescent="0.2">
      <c r="A31" s="30" t="s">
        <v>1511</v>
      </c>
      <c r="B31" s="34" t="s">
        <v>1512</v>
      </c>
      <c r="C31" s="32">
        <v>508</v>
      </c>
      <c r="D31" s="36" t="s">
        <v>1448</v>
      </c>
      <c r="E31" s="36" t="s">
        <v>1449</v>
      </c>
      <c r="F31" s="37" t="str">
        <f>IF(OR(OR(ISNUMBER(MATCH(C31,'June 13'!$E$2:$E$300,0)),ISNUMBER(MATCH(C31,'June 13'!$F$2:$F$300,0))),AND(ISNUMBER(MATCH(D31,'June 13'!$H$2:$H$300,0)),(ISNUMBER(MATCH(E31,'June 13'!$G$2:$G$300,0))))),"Found","Not Found")</f>
        <v>Not Found</v>
      </c>
      <c r="G31" s="37" t="str">
        <f>IF(OR(OR(ISNUMBER(MATCH(C31,'June 14'!$E$2:$E$300,0)),ISNUMBER(MATCH(C31,'June 14'!$F$2:$F$300,0))),AND(ISNUMBER(MATCH(D31,'June 14'!$H$2:$H$300,0)),(ISNUMBER(MATCH(E31,'June 14'!$G$2:$G$300,0))))),"Found","Not Found")</f>
        <v>Found</v>
      </c>
      <c r="H31" s="30" t="str">
        <f>IF(OR(OR(ISNUMBER(MATCH(C31,'June 15'!$E$2:$E$300,0)),ISNUMBER(MATCH(C31,'June 15'!$F$2:$F$300,0))),AND(ISNUMBER(MATCH(D31,'June 15'!$H$2:$H$300,0)),(ISNUMBER(MATCH(E31,'June 15'!$G$2:$G$300,0))))),"Found","Not Found")</f>
        <v>Found</v>
      </c>
      <c r="I31" s="30" t="str">
        <f>IF(OR(OR(ISNUMBER(MATCH(C31,'June 16'!$E$2:$E$300,0)),ISNUMBER(MATCH(C31,'June 16'!$F$2:$F$300,0))),AND(ISNUMBER(MATCH(D31,'June 16'!$H$2:$H$300,0)),(ISNUMBER(MATCH(E31,'June 16'!$G$2:$G$300,0))))),"Found","Not Found")</f>
        <v>Not Found</v>
      </c>
      <c r="J31" s="30" t="str">
        <f>IF(OR(OR(ISNUMBER(MATCH(C31,'June 17'!$E$2:$E$300,0)),ISNUMBER(MATCH(C31,'June 17'!$F$2:$F$300,0))),AND(ISNUMBER(MATCH(D31,'June 17'!$H$2:$H$300,0)),(ISNUMBER(MATCH(E31,'June 17'!$G$2:$G$300,0))))),"Found","Not Found")</f>
        <v>Found</v>
      </c>
      <c r="K31" s="30" t="str">
        <f>IF(OR(OR(ISNUMBER(MATCH(C31,'June 18'!$E$2:$E$300,0)),ISNUMBER(MATCH(C31,'June 18'!$F$2:$F$300,0))),AND(ISNUMBER(MATCH(D31,'June 18'!$H$2:$H$300,0)),(ISNUMBER(MATCH(E31,'June 18'!$G$2:$G$300,0))))),"Found","Not Found")</f>
        <v>Found</v>
      </c>
      <c r="L31" s="30" t="str">
        <f>IF(OR(OR(ISNUMBER(MATCH(C31,'June 19'!$E$2:$E$300,0)),ISNUMBER(MATCH(C31,'June 19'!$F$2:$F$300,0))),AND(ISNUMBER(MATCH(D31,'June 19'!$H$2:$H$300,0)),(ISNUMBER(MATCH(E31,'June 19'!$G$2:$G$300,0))))),"Found","Not Found")</f>
        <v>Not Found</v>
      </c>
      <c r="M31" s="32">
        <f t="shared" si="0"/>
        <v>4</v>
      </c>
      <c r="N31" s="32" t="str">
        <f t="shared" si="1"/>
        <v>No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J31" s="30"/>
    </row>
    <row r="32" spans="1:36" s="37" customFormat="1" ht="15.75" customHeight="1" x14ac:dyDescent="0.2">
      <c r="A32" s="30" t="s">
        <v>1513</v>
      </c>
      <c r="B32" s="34" t="s">
        <v>728</v>
      </c>
      <c r="C32" s="32">
        <v>514</v>
      </c>
      <c r="D32" s="36" t="s">
        <v>96</v>
      </c>
      <c r="E32" s="36" t="s">
        <v>95</v>
      </c>
      <c r="F32" s="37" t="str">
        <f>IF(OR(OR(ISNUMBER(MATCH(C32,'June 13'!$E$2:$E$300,0)),ISNUMBER(MATCH(C32,'June 13'!$F$2:$F$300,0))),AND(ISNUMBER(MATCH(D32,'June 13'!$H$2:$H$300,0)),(ISNUMBER(MATCH(E32,'June 13'!$G$2:$G$300,0))))),"Found","Not Found")</f>
        <v>Found</v>
      </c>
      <c r="G32" s="37" t="str">
        <f>IF(OR(OR(ISNUMBER(MATCH(C32,'June 14'!$E$2:$E$300,0)),ISNUMBER(MATCH(C32,'June 14'!$F$2:$F$300,0))),AND(ISNUMBER(MATCH(D32,'June 14'!$H$2:$H$300,0)),(ISNUMBER(MATCH(E32,'June 14'!$G$2:$G$300,0))))),"Found","Not Found")</f>
        <v>Found</v>
      </c>
      <c r="H32" s="30" t="str">
        <f>IF(OR(OR(ISNUMBER(MATCH(C32,'June 15'!$E$2:$E$300,0)),ISNUMBER(MATCH(C32,'June 15'!$F$2:$F$300,0))),AND(ISNUMBER(MATCH(D32,'June 15'!$H$2:$H$300,0)),(ISNUMBER(MATCH(E32,'June 15'!$G$2:$G$300,0))))),"Found","Not Found")</f>
        <v>Found</v>
      </c>
      <c r="I32" s="30" t="str">
        <f>IF(OR(OR(ISNUMBER(MATCH(C32,'June 16'!$E$2:$E$300,0)),ISNUMBER(MATCH(C32,'June 16'!$F$2:$F$300,0))),AND(ISNUMBER(MATCH(D32,'June 16'!$H$2:$H$300,0)),(ISNUMBER(MATCH(E32,'June 16'!$G$2:$G$300,0))))),"Found","Not Found")</f>
        <v>Found</v>
      </c>
      <c r="J32" s="30" t="str">
        <f>IF(OR(OR(ISNUMBER(MATCH(C32,'June 17'!$E$2:$E$300,0)),ISNUMBER(MATCH(C32,'June 17'!$F$2:$F$300,0))),AND(ISNUMBER(MATCH(D32,'June 17'!$H$2:$H$300,0)),(ISNUMBER(MATCH(E32,'June 17'!$G$2:$G$300,0))))),"Found","Not Found")</f>
        <v>Found</v>
      </c>
      <c r="K32" s="30" t="str">
        <f>IF(OR(OR(ISNUMBER(MATCH(C32,'June 18'!$E$2:$E$300,0)),ISNUMBER(MATCH(C32,'June 18'!$F$2:$F$300,0))),AND(ISNUMBER(MATCH(D32,'June 18'!$H$2:$H$300,0)),(ISNUMBER(MATCH(E32,'June 18'!$G$2:$G$300,0))))),"Found","Not Found")</f>
        <v>Not Found</v>
      </c>
      <c r="L32" s="30" t="str">
        <f>IF(OR(OR(ISNUMBER(MATCH(C32,'June 19'!$E$2:$E$300,0)),ISNUMBER(MATCH(C32,'June 19'!$F$2:$F$300,0))),AND(ISNUMBER(MATCH(D32,'June 19'!$H$2:$H$300,0)),(ISNUMBER(MATCH(E32,'June 19'!$G$2:$G$300,0))))),"Found","Not Found")</f>
        <v>Not Found</v>
      </c>
      <c r="M32" s="32">
        <f t="shared" si="0"/>
        <v>5</v>
      </c>
      <c r="N32" s="32" t="str">
        <f t="shared" si="1"/>
        <v>No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J32" s="30"/>
    </row>
    <row r="33" spans="1:36" s="37" customFormat="1" ht="15.75" customHeight="1" x14ac:dyDescent="0.2">
      <c r="A33" s="30" t="s">
        <v>1514</v>
      </c>
      <c r="B33" s="34" t="s">
        <v>723</v>
      </c>
      <c r="C33" s="32">
        <v>529</v>
      </c>
      <c r="D33" s="36" t="s">
        <v>187</v>
      </c>
      <c r="E33" s="36" t="s">
        <v>186</v>
      </c>
      <c r="F33" s="37" t="str">
        <f>IF(OR(OR(ISNUMBER(MATCH(C33,'June 13'!$E$2:$E$300,0)),ISNUMBER(MATCH(C33,'June 13'!$F$2:$F$300,0))),AND(ISNUMBER(MATCH(D33,'June 13'!$H$2:$H$300,0)),(ISNUMBER(MATCH(E33,'June 13'!$G$2:$G$300,0))))),"Found","Not Found")</f>
        <v>Found</v>
      </c>
      <c r="G33" s="37" t="str">
        <f>IF(OR(OR(ISNUMBER(MATCH(C33,'June 14'!$E$2:$E$300,0)),ISNUMBER(MATCH(C33,'June 14'!$F$2:$F$300,0))),AND(ISNUMBER(MATCH(D33,'June 14'!$H$2:$H$300,0)),(ISNUMBER(MATCH(E33,'June 14'!$G$2:$G$300,0))))),"Found","Not Found")</f>
        <v>Found</v>
      </c>
      <c r="H33" s="30" t="str">
        <f>IF(OR(OR(ISNUMBER(MATCH(C33,'June 15'!$E$2:$E$300,0)),ISNUMBER(MATCH(C33,'June 15'!$F$2:$F$300,0))),AND(ISNUMBER(MATCH(D33,'June 15'!$H$2:$H$300,0)),(ISNUMBER(MATCH(E33,'June 15'!$G$2:$G$300,0))))),"Found","Not Found")</f>
        <v>Found</v>
      </c>
      <c r="I33" s="30" t="str">
        <f>IF(OR(OR(ISNUMBER(MATCH(C33,'June 16'!$E$2:$E$300,0)),ISNUMBER(MATCH(C33,'June 16'!$F$2:$F$300,0))),AND(ISNUMBER(MATCH(D33,'June 16'!$H$2:$H$300,0)),(ISNUMBER(MATCH(E33,'June 16'!$G$2:$G$300,0))))),"Found","Not Found")</f>
        <v>Found</v>
      </c>
      <c r="J33" s="30" t="str">
        <f>IF(OR(OR(ISNUMBER(MATCH(C33,'June 17'!$E$2:$E$300,0)),ISNUMBER(MATCH(C33,'June 17'!$F$2:$F$300,0))),AND(ISNUMBER(MATCH(D33,'June 17'!$H$2:$H$300,0)),(ISNUMBER(MATCH(E33,'June 17'!$G$2:$G$300,0))))),"Found","Not Found")</f>
        <v>Found</v>
      </c>
      <c r="K33" s="30" t="str">
        <f>IF(OR(OR(ISNUMBER(MATCH(C33,'June 18'!$E$2:$E$300,0)),ISNUMBER(MATCH(C33,'June 18'!$F$2:$F$300,0))),AND(ISNUMBER(MATCH(D33,'June 18'!$H$2:$H$300,0)),(ISNUMBER(MATCH(E33,'June 18'!$G$2:$G$300,0))))),"Found","Not Found")</f>
        <v>Found</v>
      </c>
      <c r="L33" s="30" t="str">
        <f>IF(OR(OR(ISNUMBER(MATCH(C33,'June 19'!$E$2:$E$300,0)),ISNUMBER(MATCH(C33,'June 19'!$F$2:$F$300,0))),AND(ISNUMBER(MATCH(D33,'June 19'!$H$2:$H$300,0)),(ISNUMBER(MATCH(E33,'June 19'!$G$2:$G$300,0))))),"Found","Not Found")</f>
        <v>Found</v>
      </c>
      <c r="M33" s="32">
        <f t="shared" si="0"/>
        <v>7</v>
      </c>
      <c r="N33" s="32" t="str">
        <f t="shared" si="1"/>
        <v>No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J33" s="30"/>
    </row>
    <row r="34" spans="1:36" s="37" customFormat="1" ht="15.75" customHeight="1" x14ac:dyDescent="0.2">
      <c r="A34" s="30" t="s">
        <v>1515</v>
      </c>
      <c r="B34" s="34" t="s">
        <v>1165</v>
      </c>
      <c r="C34" s="32">
        <v>532</v>
      </c>
      <c r="D34" s="36" t="s">
        <v>179</v>
      </c>
      <c r="E34" s="36" t="s">
        <v>178</v>
      </c>
      <c r="F34" s="37" t="str">
        <f>IF(OR(OR(ISNUMBER(MATCH(C34,'June 13'!$E$2:$E$300,0)),ISNUMBER(MATCH(C34,'June 13'!$F$2:$F$300,0))),AND(ISNUMBER(MATCH(D34,'June 13'!$H$2:$H$300,0)),(ISNUMBER(MATCH(E34,'June 13'!$G$2:$G$300,0))))),"Found","Not Found")</f>
        <v>Found</v>
      </c>
      <c r="G34" s="37" t="str">
        <f>IF(OR(OR(ISNUMBER(MATCH(C34,'June 14'!$E$2:$E$300,0)),ISNUMBER(MATCH(C34,'June 14'!$F$2:$F$300,0))),AND(ISNUMBER(MATCH(D34,'June 14'!$H$2:$H$300,0)),(ISNUMBER(MATCH(E34,'June 14'!$G$2:$G$300,0))))),"Found","Not Found")</f>
        <v>Found</v>
      </c>
      <c r="H34" s="30" t="str">
        <f>IF(OR(OR(ISNUMBER(MATCH(C34,'June 15'!$E$2:$E$300,0)),ISNUMBER(MATCH(C34,'June 15'!$F$2:$F$300,0))),AND(ISNUMBER(MATCH(D34,'June 15'!$H$2:$H$300,0)),(ISNUMBER(MATCH(E34,'June 15'!$G$2:$G$300,0))))),"Found","Not Found")</f>
        <v>Found</v>
      </c>
      <c r="I34" s="30" t="str">
        <f>IF(OR(OR(ISNUMBER(MATCH(C34,'June 16'!$E$2:$E$300,0)),ISNUMBER(MATCH(C34,'June 16'!$F$2:$F$300,0))),AND(ISNUMBER(MATCH(D34,'June 16'!$H$2:$H$300,0)),(ISNUMBER(MATCH(E34,'June 16'!$G$2:$G$300,0))))),"Found","Not Found")</f>
        <v>Found</v>
      </c>
      <c r="J34" s="30" t="str">
        <f>IF(OR(OR(ISNUMBER(MATCH(C34,'June 17'!$E$2:$E$300,0)),ISNUMBER(MATCH(C34,'June 17'!$F$2:$F$300,0))),AND(ISNUMBER(MATCH(D34,'June 17'!$H$2:$H$300,0)),(ISNUMBER(MATCH(E34,'June 17'!$G$2:$G$300,0))))),"Found","Not Found")</f>
        <v>Found</v>
      </c>
      <c r="K34" s="30" t="str">
        <f>IF(OR(OR(ISNUMBER(MATCH(C34,'June 18'!$E$2:$E$300,0)),ISNUMBER(MATCH(C34,'June 18'!$F$2:$F$300,0))),AND(ISNUMBER(MATCH(D34,'June 18'!$H$2:$H$300,0)),(ISNUMBER(MATCH(E34,'June 18'!$G$2:$G$300,0))))),"Found","Not Found")</f>
        <v>Not Found</v>
      </c>
      <c r="L34" s="30" t="str">
        <f>IF(OR(OR(ISNUMBER(MATCH(C34,'June 19'!$E$2:$E$300,0)),ISNUMBER(MATCH(C34,'June 19'!$F$2:$F$300,0))),AND(ISNUMBER(MATCH(D34,'June 19'!$H$2:$H$300,0)),(ISNUMBER(MATCH(E34,'June 19'!$G$2:$G$300,0))))),"Found","Not Found")</f>
        <v>Found</v>
      </c>
      <c r="M34" s="32">
        <f t="shared" si="0"/>
        <v>6</v>
      </c>
      <c r="N34" s="32" t="str">
        <f t="shared" si="1"/>
        <v>No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J34" s="30"/>
    </row>
    <row r="35" spans="1:36" s="37" customFormat="1" ht="15.75" customHeight="1" x14ac:dyDescent="0.2">
      <c r="A35" s="30" t="s">
        <v>1516</v>
      </c>
      <c r="B35" s="34" t="s">
        <v>1223</v>
      </c>
      <c r="C35" s="32">
        <v>544</v>
      </c>
      <c r="D35" s="36" t="s">
        <v>1224</v>
      </c>
      <c r="E35" s="36" t="s">
        <v>186</v>
      </c>
      <c r="F35" s="37" t="str">
        <f>IF(OR(OR(ISNUMBER(MATCH(C35,'June 13'!$E$2:$E$300,0)),ISNUMBER(MATCH(C35,'June 13'!$F$2:$F$300,0))),AND(ISNUMBER(MATCH(D35,'June 13'!$H$2:$H$300,0)),(ISNUMBER(MATCH(E35,'June 13'!$G$2:$G$300,0))))),"Found","Not Found")</f>
        <v>Found</v>
      </c>
      <c r="G35" s="37" t="str">
        <f>IF(OR(OR(ISNUMBER(MATCH(C35,'June 14'!$E$2:$E$300,0)),ISNUMBER(MATCH(C35,'June 14'!$F$2:$F$300,0))),AND(ISNUMBER(MATCH(D35,'June 14'!$H$2:$H$300,0)),(ISNUMBER(MATCH(E35,'June 14'!$G$2:$G$300,0))))),"Found","Not Found")</f>
        <v>Found</v>
      </c>
      <c r="H35" s="30" t="str">
        <f>IF(OR(OR(ISNUMBER(MATCH(C35,'June 15'!$E$2:$E$300,0)),ISNUMBER(MATCH(C35,'June 15'!$F$2:$F$300,0))),AND(ISNUMBER(MATCH(D35,'June 15'!$H$2:$H$300,0)),(ISNUMBER(MATCH(E35,'June 15'!$G$2:$G$300,0))))),"Found","Not Found")</f>
        <v>Found</v>
      </c>
      <c r="I35" s="30" t="str">
        <f>IF(OR(OR(ISNUMBER(MATCH(C35,'June 16'!$E$2:$E$300,0)),ISNUMBER(MATCH(C35,'June 16'!$F$2:$F$300,0))),AND(ISNUMBER(MATCH(D35,'June 16'!$H$2:$H$300,0)),(ISNUMBER(MATCH(E35,'June 16'!$G$2:$G$300,0))))),"Found","Not Found")</f>
        <v>Found</v>
      </c>
      <c r="J35" s="30" t="str">
        <f>IF(OR(OR(ISNUMBER(MATCH(C35,'June 17'!$E$2:$E$300,0)),ISNUMBER(MATCH(C35,'June 17'!$F$2:$F$300,0))),AND(ISNUMBER(MATCH(D35,'June 17'!$H$2:$H$300,0)),(ISNUMBER(MATCH(E35,'June 17'!$G$2:$G$300,0))))),"Found","Not Found")</f>
        <v>Not Found</v>
      </c>
      <c r="K35" s="30" t="str">
        <f>IF(OR(OR(ISNUMBER(MATCH(C35,'June 18'!$E$2:$E$300,0)),ISNUMBER(MATCH(C35,'June 18'!$F$2:$F$300,0))),AND(ISNUMBER(MATCH(D35,'June 18'!$H$2:$H$300,0)),(ISNUMBER(MATCH(E35,'June 18'!$G$2:$G$300,0))))),"Found","Not Found")</f>
        <v>Not Found</v>
      </c>
      <c r="L35" s="30" t="str">
        <f>IF(OR(OR(ISNUMBER(MATCH(C35,'June 19'!$E$2:$E$300,0)),ISNUMBER(MATCH(C35,'June 19'!$F$2:$F$300,0))),AND(ISNUMBER(MATCH(D35,'June 19'!$H$2:$H$300,0)),(ISNUMBER(MATCH(E35,'June 19'!$G$2:$G$300,0))))),"Found","Not Found")</f>
        <v>Not Found</v>
      </c>
      <c r="M35" s="32">
        <f t="shared" si="0"/>
        <v>4</v>
      </c>
      <c r="N35" s="32" t="str">
        <f t="shared" si="1"/>
        <v>Yes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J35" s="30"/>
    </row>
    <row r="36" spans="1:36" s="37" customFormat="1" ht="15.75" customHeight="1" x14ac:dyDescent="0.2">
      <c r="A36" s="30" t="s">
        <v>1517</v>
      </c>
      <c r="B36" s="34" t="s">
        <v>706</v>
      </c>
      <c r="C36" s="32">
        <v>546</v>
      </c>
      <c r="D36" s="36" t="s">
        <v>707</v>
      </c>
      <c r="E36" s="36" t="s">
        <v>708</v>
      </c>
      <c r="F36" s="37" t="str">
        <f>IF(OR(OR(ISNUMBER(MATCH(C36,'June 13'!$E$2:$E$300,0)),ISNUMBER(MATCH(C36,'June 13'!$F$2:$F$300,0))),AND(ISNUMBER(MATCH(D36,'June 13'!$H$2:$H$300,0)),(ISNUMBER(MATCH(E36,'June 13'!$G$2:$G$300,0))))),"Found","Not Found")</f>
        <v>Found</v>
      </c>
      <c r="G36" s="37" t="str">
        <f>IF(OR(OR(ISNUMBER(MATCH(C36,'June 14'!$E$2:$E$300,0)),ISNUMBER(MATCH(C36,'June 14'!$F$2:$F$300,0))),AND(ISNUMBER(MATCH(D36,'June 14'!$H$2:$H$300,0)),(ISNUMBER(MATCH(E36,'June 14'!$G$2:$G$300,0))))),"Found","Not Found")</f>
        <v>Not Found</v>
      </c>
      <c r="H36" s="30" t="str">
        <f>IF(OR(OR(ISNUMBER(MATCH(C36,'June 15'!$E$2:$E$300,0)),ISNUMBER(MATCH(C36,'June 15'!$F$2:$F$300,0))),AND(ISNUMBER(MATCH(D36,'June 15'!$H$2:$H$300,0)),(ISNUMBER(MATCH(E36,'June 15'!$G$2:$G$300,0))))),"Found","Not Found")</f>
        <v>Not Found</v>
      </c>
      <c r="I36" s="30" t="str">
        <f>IF(OR(OR(ISNUMBER(MATCH(C36,'June 16'!$E$2:$E$300,0)),ISNUMBER(MATCH(C36,'June 16'!$F$2:$F$300,0))),AND(ISNUMBER(MATCH(D36,'June 16'!$H$2:$H$300,0)),(ISNUMBER(MATCH(E36,'June 16'!$G$2:$G$300,0))))),"Found","Not Found")</f>
        <v>Found</v>
      </c>
      <c r="J36" s="30" t="str">
        <f>IF(OR(OR(ISNUMBER(MATCH(C36,'June 17'!$E$2:$E$300,0)),ISNUMBER(MATCH(C36,'June 17'!$F$2:$F$300,0))),AND(ISNUMBER(MATCH(D36,'June 17'!$H$2:$H$300,0)),(ISNUMBER(MATCH(E36,'June 17'!$G$2:$G$300,0))))),"Found","Not Found")</f>
        <v>Not Found</v>
      </c>
      <c r="K36" s="30" t="str">
        <f>IF(OR(OR(ISNUMBER(MATCH(C36,'June 18'!$E$2:$E$300,0)),ISNUMBER(MATCH(C36,'June 18'!$F$2:$F$300,0))),AND(ISNUMBER(MATCH(D36,'June 18'!$H$2:$H$300,0)),(ISNUMBER(MATCH(E36,'June 18'!$G$2:$G$300,0))))),"Found","Not Found")</f>
        <v>Not Found</v>
      </c>
      <c r="L36" s="30" t="str">
        <f>IF(OR(OR(ISNUMBER(MATCH(C36,'June 19'!$E$2:$E$300,0)),ISNUMBER(MATCH(C36,'June 19'!$F$2:$F$300,0))),AND(ISNUMBER(MATCH(D36,'June 19'!$H$2:$H$300,0)),(ISNUMBER(MATCH(E36,'June 19'!$G$2:$G$300,0))))),"Found","Not Found")</f>
        <v>Not Found</v>
      </c>
      <c r="M36" s="32">
        <f t="shared" si="0"/>
        <v>2</v>
      </c>
      <c r="N36" s="32" t="str">
        <f t="shared" si="1"/>
        <v>Yes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J36" s="30"/>
    </row>
    <row r="37" spans="1:36" s="37" customFormat="1" ht="15.75" customHeight="1" x14ac:dyDescent="0.2">
      <c r="A37" s="30" t="s">
        <v>1518</v>
      </c>
      <c r="B37" s="34" t="s">
        <v>932</v>
      </c>
      <c r="C37" s="32">
        <v>571</v>
      </c>
      <c r="D37" s="36" t="s">
        <v>930</v>
      </c>
      <c r="E37" s="36" t="s">
        <v>931</v>
      </c>
      <c r="F37" s="37" t="str">
        <f>IF(OR(OR(ISNUMBER(MATCH(C37,'June 13'!$E$2:$E$300,0)),ISNUMBER(MATCH(C37,'June 13'!$F$2:$F$300,0))),AND(ISNUMBER(MATCH(D37,'June 13'!$H$2:$H$300,0)),(ISNUMBER(MATCH(E37,'June 13'!$G$2:$G$300,0))))),"Found","Not Found")</f>
        <v>Not Found</v>
      </c>
      <c r="G37" s="37" t="str">
        <f>IF(OR(OR(ISNUMBER(MATCH(C37,'June 14'!$E$2:$E$300,0)),ISNUMBER(MATCH(C37,'June 14'!$F$2:$F$300,0))),AND(ISNUMBER(MATCH(D37,'June 14'!$H$2:$H$300,0)),(ISNUMBER(MATCH(E37,'June 14'!$G$2:$G$300,0))))),"Found","Not Found")</f>
        <v>Not Found</v>
      </c>
      <c r="H37" s="30" t="str">
        <f>IF(OR(OR(ISNUMBER(MATCH(C37,'June 15'!$E$2:$E$300,0)),ISNUMBER(MATCH(C37,'June 15'!$F$2:$F$300,0))),AND(ISNUMBER(MATCH(D37,'June 15'!$H$2:$H$300,0)),(ISNUMBER(MATCH(E37,'June 15'!$G$2:$G$300,0))))),"Found","Not Found")</f>
        <v>Not Found</v>
      </c>
      <c r="I37" s="30" t="str">
        <f>IF(OR(OR(ISNUMBER(MATCH(C37,'June 16'!$E$2:$E$300,0)),ISNUMBER(MATCH(C37,'June 16'!$F$2:$F$300,0))),AND(ISNUMBER(MATCH(D37,'June 16'!$H$2:$H$300,0)),(ISNUMBER(MATCH(E37,'June 16'!$G$2:$G$300,0))))),"Found","Not Found")</f>
        <v>Not Found</v>
      </c>
      <c r="J37" s="30" t="str">
        <f>IF(OR(OR(ISNUMBER(MATCH(C37,'June 17'!$E$2:$E$300,0)),ISNUMBER(MATCH(C37,'June 17'!$F$2:$F$300,0))),AND(ISNUMBER(MATCH(D37,'June 17'!$H$2:$H$300,0)),(ISNUMBER(MATCH(E37,'June 17'!$G$2:$G$300,0))))),"Found","Not Found")</f>
        <v>Not Found</v>
      </c>
      <c r="K37" s="30" t="str">
        <f>IF(OR(OR(ISNUMBER(MATCH(C37,'June 18'!$E$2:$E$300,0)),ISNUMBER(MATCH(C37,'June 18'!$F$2:$F$300,0))),AND(ISNUMBER(MATCH(D37,'June 18'!$H$2:$H$300,0)),(ISNUMBER(MATCH(E37,'June 18'!$G$2:$G$300,0))))),"Found","Not Found")</f>
        <v>Not Found</v>
      </c>
      <c r="L37" s="30" t="str">
        <f>IF(OR(OR(ISNUMBER(MATCH(C37,'June 19'!$E$2:$E$300,0)),ISNUMBER(MATCH(C37,'June 19'!$F$2:$F$300,0))),AND(ISNUMBER(MATCH(D37,'June 19'!$H$2:$H$300,0)),(ISNUMBER(MATCH(E37,'June 19'!$G$2:$G$300,0))))),"Found","Not Found")</f>
        <v>Not Found</v>
      </c>
      <c r="M37" s="32">
        <f t="shared" si="0"/>
        <v>0</v>
      </c>
      <c r="N37" s="32" t="str">
        <f t="shared" si="1"/>
        <v>Yes</v>
      </c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J37" s="30"/>
    </row>
    <row r="38" spans="1:36" s="37" customFormat="1" ht="15.75" customHeight="1" x14ac:dyDescent="0.2">
      <c r="A38" s="30" t="s">
        <v>1519</v>
      </c>
      <c r="B38" s="34" t="s">
        <v>965</v>
      </c>
      <c r="C38" s="32">
        <v>619</v>
      </c>
      <c r="D38" s="36" t="s">
        <v>963</v>
      </c>
      <c r="E38" s="36" t="s">
        <v>964</v>
      </c>
      <c r="F38" s="37" t="str">
        <f>IF(OR(OR(ISNUMBER(MATCH(C38,'June 13'!$E$2:$E$300,0)),ISNUMBER(MATCH(C38,'June 13'!$F$2:$F$300,0))),AND(ISNUMBER(MATCH(D38,'June 13'!$H$2:$H$300,0)),(ISNUMBER(MATCH(E38,'June 13'!$G$2:$G$300,0))))),"Found","Not Found")</f>
        <v>Not Found</v>
      </c>
      <c r="G38" s="37" t="str">
        <f>IF(OR(OR(ISNUMBER(MATCH(C38,'June 14'!$E$2:$E$300,0)),ISNUMBER(MATCH(C38,'June 14'!$F$2:$F$300,0))),AND(ISNUMBER(MATCH(D38,'June 14'!$H$2:$H$300,0)),(ISNUMBER(MATCH(E38,'June 14'!$G$2:$G$300,0))))),"Found","Not Found")</f>
        <v>Not Found</v>
      </c>
      <c r="H38" s="30" t="str">
        <f>IF(OR(OR(ISNUMBER(MATCH(C38,'June 15'!$E$2:$E$300,0)),ISNUMBER(MATCH(C38,'June 15'!$F$2:$F$300,0))),AND(ISNUMBER(MATCH(D38,'June 15'!$H$2:$H$300,0)),(ISNUMBER(MATCH(E38,'June 15'!$G$2:$G$300,0))))),"Found","Not Found")</f>
        <v>Not Found</v>
      </c>
      <c r="I38" s="30" t="str">
        <f>IF(OR(OR(ISNUMBER(MATCH(C38,'June 16'!$E$2:$E$300,0)),ISNUMBER(MATCH(C38,'June 16'!$F$2:$F$300,0))),AND(ISNUMBER(MATCH(D38,'June 16'!$H$2:$H$300,0)),(ISNUMBER(MATCH(E38,'June 16'!$G$2:$G$300,0))))),"Found","Not Found")</f>
        <v>Not Found</v>
      </c>
      <c r="J38" s="30" t="str">
        <f>IF(OR(OR(ISNUMBER(MATCH(C38,'June 17'!$E$2:$E$300,0)),ISNUMBER(MATCH(C38,'June 17'!$F$2:$F$300,0))),AND(ISNUMBER(MATCH(D38,'June 17'!$H$2:$H$300,0)),(ISNUMBER(MATCH(E38,'June 17'!$G$2:$G$300,0))))),"Found","Not Found")</f>
        <v>Not Found</v>
      </c>
      <c r="K38" s="30" t="str">
        <f>IF(OR(OR(ISNUMBER(MATCH(C38,'June 18'!$E$2:$E$300,0)),ISNUMBER(MATCH(C38,'June 18'!$F$2:$F$300,0))),AND(ISNUMBER(MATCH(D38,'June 18'!$H$2:$H$300,0)),(ISNUMBER(MATCH(E38,'June 18'!$G$2:$G$300,0))))),"Found","Not Found")</f>
        <v>Not Found</v>
      </c>
      <c r="L38" s="30" t="str">
        <f>IF(OR(OR(ISNUMBER(MATCH(C38,'June 19'!$E$2:$E$300,0)),ISNUMBER(MATCH(C38,'June 19'!$F$2:$F$300,0))),AND(ISNUMBER(MATCH(D38,'June 19'!$H$2:$H$300,0)),(ISNUMBER(MATCH(E38,'June 19'!$G$2:$G$300,0))))),"Found","Not Found")</f>
        <v>Not Found</v>
      </c>
      <c r="M38" s="32">
        <f t="shared" si="0"/>
        <v>0</v>
      </c>
      <c r="N38" s="32" t="str">
        <f t="shared" si="1"/>
        <v>Yes</v>
      </c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J38" s="30"/>
    </row>
    <row r="39" spans="1:36" s="37" customFormat="1" ht="15.75" customHeight="1" x14ac:dyDescent="0.2">
      <c r="A39" s="30" t="s">
        <v>1520</v>
      </c>
      <c r="B39" s="34" t="s">
        <v>824</v>
      </c>
      <c r="C39" s="32">
        <v>552</v>
      </c>
      <c r="D39" s="36" t="s">
        <v>825</v>
      </c>
      <c r="E39" s="36" t="s">
        <v>826</v>
      </c>
      <c r="F39" s="37" t="str">
        <f>IF(OR(OR(ISNUMBER(MATCH(C39,'June 13'!$E$2:$E$300,0)),ISNUMBER(MATCH(C39,'June 13'!$F$2:$F$300,0))),AND(ISNUMBER(MATCH(D39,'June 13'!$H$2:$H$300,0)),(ISNUMBER(MATCH(E39,'June 13'!$G$2:$G$300,0))))),"Found","Not Found")</f>
        <v>Found</v>
      </c>
      <c r="G39" s="37" t="str">
        <f>IF(OR(OR(ISNUMBER(MATCH(C39,'June 14'!$E$2:$E$300,0)),ISNUMBER(MATCH(C39,'June 14'!$F$2:$F$300,0))),AND(ISNUMBER(MATCH(D39,'June 14'!$H$2:$H$300,0)),(ISNUMBER(MATCH(E39,'June 14'!$G$2:$G$300,0))))),"Found","Not Found")</f>
        <v>Not Found</v>
      </c>
      <c r="H39" s="30" t="str">
        <f>IF(OR(OR(ISNUMBER(MATCH(C39,'June 15'!$E$2:$E$300,0)),ISNUMBER(MATCH(C39,'June 15'!$F$2:$F$300,0))),AND(ISNUMBER(MATCH(D39,'June 15'!$H$2:$H$300,0)),(ISNUMBER(MATCH(E39,'June 15'!$G$2:$G$300,0))))),"Found","Not Found")</f>
        <v>Found</v>
      </c>
      <c r="I39" s="30" t="str">
        <f>IF(OR(OR(ISNUMBER(MATCH(C39,'June 16'!$E$2:$E$300,0)),ISNUMBER(MATCH(C39,'June 16'!$F$2:$F$300,0))),AND(ISNUMBER(MATCH(D39,'June 16'!$H$2:$H$300,0)),(ISNUMBER(MATCH(E39,'June 16'!$G$2:$G$300,0))))),"Found","Not Found")</f>
        <v>Found</v>
      </c>
      <c r="J39" s="30" t="str">
        <f>IF(OR(OR(ISNUMBER(MATCH(C39,'June 17'!$E$2:$E$300,0)),ISNUMBER(MATCH(C39,'June 17'!$F$2:$F$300,0))),AND(ISNUMBER(MATCH(D39,'June 17'!$H$2:$H$300,0)),(ISNUMBER(MATCH(E39,'June 17'!$G$2:$G$300,0))))),"Found","Not Found")</f>
        <v>Found</v>
      </c>
      <c r="K39" s="30" t="str">
        <f>IF(OR(OR(ISNUMBER(MATCH(C39,'June 18'!$E$2:$E$300,0)),ISNUMBER(MATCH(C39,'June 18'!$F$2:$F$300,0))),AND(ISNUMBER(MATCH(D39,'June 18'!$H$2:$H$300,0)),(ISNUMBER(MATCH(E39,'June 18'!$G$2:$G$300,0))))),"Found","Not Found")</f>
        <v>Not Found</v>
      </c>
      <c r="L39" s="30" t="str">
        <f>IF(OR(OR(ISNUMBER(MATCH(C39,'June 19'!$E$2:$E$300,0)),ISNUMBER(MATCH(C39,'June 19'!$F$2:$F$300,0))),AND(ISNUMBER(MATCH(D39,'June 19'!$H$2:$H$300,0)),(ISNUMBER(MATCH(E39,'June 19'!$G$2:$G$300,0))))),"Found","Not Found")</f>
        <v>Found</v>
      </c>
      <c r="M39" s="32">
        <f t="shared" si="0"/>
        <v>5</v>
      </c>
      <c r="N39" s="32" t="str">
        <f t="shared" si="1"/>
        <v>No</v>
      </c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J39" s="30"/>
    </row>
    <row r="40" spans="1:36" s="37" customFormat="1" ht="15.75" customHeight="1" x14ac:dyDescent="0.2">
      <c r="A40" s="30" t="s">
        <v>1521</v>
      </c>
      <c r="B40" s="34" t="s">
        <v>1417</v>
      </c>
      <c r="C40" s="32">
        <v>554</v>
      </c>
      <c r="D40" s="36" t="s">
        <v>1353</v>
      </c>
      <c r="E40" s="36" t="s">
        <v>1418</v>
      </c>
      <c r="F40" s="37" t="str">
        <f>IF(OR(OR(ISNUMBER(MATCH(C40,'June 13'!$E$2:$E$300,0)),ISNUMBER(MATCH(C40,'June 13'!$F$2:$F$300,0))),AND(ISNUMBER(MATCH(D40,'June 13'!$H$2:$H$300,0)),(ISNUMBER(MATCH(E40,'June 13'!$G$2:$G$300,0))))),"Found","Not Found")</f>
        <v>Found</v>
      </c>
      <c r="G40" s="37" t="str">
        <f>IF(OR(OR(ISNUMBER(MATCH(C40,'June 14'!$E$2:$E$300,0)),ISNUMBER(MATCH(C40,'June 14'!$F$2:$F$300,0))),AND(ISNUMBER(MATCH(D40,'June 14'!$H$2:$H$300,0)),(ISNUMBER(MATCH(E40,'June 14'!$G$2:$G$300,0))))),"Found","Not Found")</f>
        <v>Found</v>
      </c>
      <c r="H40" s="30" t="str">
        <f>IF(OR(OR(ISNUMBER(MATCH(C40,'June 15'!$E$2:$E$300,0)),ISNUMBER(MATCH(C40,'June 15'!$F$2:$F$300,0))),AND(ISNUMBER(MATCH(D40,'June 15'!$H$2:$H$300,0)),(ISNUMBER(MATCH(E40,'June 15'!$G$2:$G$300,0))))),"Found","Not Found")</f>
        <v>Not Found</v>
      </c>
      <c r="I40" s="30" t="str">
        <f>IF(OR(OR(ISNUMBER(MATCH(C40,'June 16'!$E$2:$E$300,0)),ISNUMBER(MATCH(C40,'June 16'!$F$2:$F$300,0))),AND(ISNUMBER(MATCH(D40,'June 16'!$H$2:$H$300,0)),(ISNUMBER(MATCH(E40,'June 16'!$G$2:$G$300,0))))),"Found","Not Found")</f>
        <v>Not Found</v>
      </c>
      <c r="J40" s="30" t="str">
        <f>IF(OR(OR(ISNUMBER(MATCH(C40,'June 17'!$E$2:$E$300,0)),ISNUMBER(MATCH(C40,'June 17'!$F$2:$F$300,0))),AND(ISNUMBER(MATCH(D40,'June 17'!$H$2:$H$300,0)),(ISNUMBER(MATCH(E40,'June 17'!$G$2:$G$300,0))))),"Found","Not Found")</f>
        <v>Not Found</v>
      </c>
      <c r="K40" s="30" t="str">
        <f>IF(OR(OR(ISNUMBER(MATCH(C40,'June 18'!$E$2:$E$300,0)),ISNUMBER(MATCH(C40,'June 18'!$F$2:$F$300,0))),AND(ISNUMBER(MATCH(D40,'June 18'!$H$2:$H$300,0)),(ISNUMBER(MATCH(E40,'June 18'!$G$2:$G$300,0))))),"Found","Not Found")</f>
        <v>Not Found</v>
      </c>
      <c r="L40" s="30" t="str">
        <f>IF(OR(OR(ISNUMBER(MATCH(C40,'June 19'!$E$2:$E$300,0)),ISNUMBER(MATCH(C40,'June 19'!$F$2:$F$300,0))),AND(ISNUMBER(MATCH(D40,'June 19'!$H$2:$H$300,0)),(ISNUMBER(MATCH(E40,'June 19'!$G$2:$G$300,0))))),"Found","Not Found")</f>
        <v>Not Found</v>
      </c>
      <c r="M40" s="32">
        <f t="shared" si="0"/>
        <v>2</v>
      </c>
      <c r="N40" s="32" t="str">
        <f t="shared" si="1"/>
        <v>Yes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J40" s="30"/>
    </row>
    <row r="41" spans="1:36" s="37" customFormat="1" ht="15.75" customHeight="1" x14ac:dyDescent="0.2">
      <c r="A41" s="30" t="s">
        <v>1522</v>
      </c>
      <c r="B41" s="34" t="s">
        <v>1156</v>
      </c>
      <c r="C41" s="32">
        <v>558</v>
      </c>
      <c r="D41" s="36" t="s">
        <v>1157</v>
      </c>
      <c r="E41" s="36" t="s">
        <v>1158</v>
      </c>
      <c r="F41" s="37" t="str">
        <f>IF(OR(OR(ISNUMBER(MATCH(C41,'June 13'!$E$2:$E$300,0)),ISNUMBER(MATCH(C41,'June 13'!$F$2:$F$300,0))),AND(ISNUMBER(MATCH(D41,'June 13'!$H$2:$H$300,0)),(ISNUMBER(MATCH(E41,'June 13'!$G$2:$G$300,0))))),"Found","Not Found")</f>
        <v>Found</v>
      </c>
      <c r="G41" s="37" t="str">
        <f>IF(OR(OR(ISNUMBER(MATCH(C41,'June 14'!$E$2:$E$300,0)),ISNUMBER(MATCH(C41,'June 14'!$F$2:$F$300,0))),AND(ISNUMBER(MATCH(D41,'June 14'!$H$2:$H$300,0)),(ISNUMBER(MATCH(E41,'June 14'!$G$2:$G$300,0))))),"Found","Not Found")</f>
        <v>Found</v>
      </c>
      <c r="H41" s="30" t="str">
        <f>IF(OR(OR(ISNUMBER(MATCH(C41,'June 15'!$E$2:$E$300,0)),ISNUMBER(MATCH(C41,'June 15'!$F$2:$F$300,0))),AND(ISNUMBER(MATCH(D41,'June 15'!$H$2:$H$300,0)),(ISNUMBER(MATCH(E41,'June 15'!$G$2:$G$300,0))))),"Found","Not Found")</f>
        <v>Found</v>
      </c>
      <c r="I41" s="30" t="str">
        <f>IF(OR(OR(ISNUMBER(MATCH(C41,'June 16'!$E$2:$E$300,0)),ISNUMBER(MATCH(C41,'June 16'!$F$2:$F$300,0))),AND(ISNUMBER(MATCH(D41,'June 16'!$H$2:$H$300,0)),(ISNUMBER(MATCH(E41,'June 16'!$G$2:$G$300,0))))),"Found","Not Found")</f>
        <v>Found</v>
      </c>
      <c r="J41" s="30" t="str">
        <f>IF(OR(OR(ISNUMBER(MATCH(C41,'June 17'!$E$2:$E$300,0)),ISNUMBER(MATCH(C41,'June 17'!$F$2:$F$300,0))),AND(ISNUMBER(MATCH(D41,'June 17'!$H$2:$H$300,0)),(ISNUMBER(MATCH(E41,'June 17'!$G$2:$G$300,0))))),"Found","Not Found")</f>
        <v>Found</v>
      </c>
      <c r="K41" s="30" t="str">
        <f>IF(OR(OR(ISNUMBER(MATCH(C41,'June 18'!$E$2:$E$300,0)),ISNUMBER(MATCH(C41,'June 18'!$F$2:$F$300,0))),AND(ISNUMBER(MATCH(D41,'June 18'!$H$2:$H$300,0)),(ISNUMBER(MATCH(E41,'June 18'!$G$2:$G$300,0))))),"Found","Not Found")</f>
        <v>Not Found</v>
      </c>
      <c r="L41" s="30" t="str">
        <f>IF(OR(OR(ISNUMBER(MATCH(C41,'June 19'!$E$2:$E$300,0)),ISNUMBER(MATCH(C41,'June 19'!$F$2:$F$300,0))),AND(ISNUMBER(MATCH(D41,'June 19'!$H$2:$H$300,0)),(ISNUMBER(MATCH(E41,'June 19'!$G$2:$G$300,0))))),"Found","Not Found")</f>
        <v>Not Found</v>
      </c>
      <c r="M41" s="32">
        <f t="shared" si="0"/>
        <v>5</v>
      </c>
      <c r="N41" s="32" t="str">
        <f t="shared" si="1"/>
        <v>No</v>
      </c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J41" s="30"/>
    </row>
    <row r="42" spans="1:36" s="37" customFormat="1" ht="15.75" customHeight="1" x14ac:dyDescent="0.2">
      <c r="A42" s="30" t="s">
        <v>1523</v>
      </c>
      <c r="B42" s="34" t="s">
        <v>1248</v>
      </c>
      <c r="C42" s="32">
        <v>567</v>
      </c>
      <c r="D42" s="36" t="s">
        <v>1249</v>
      </c>
      <c r="E42" s="36" t="s">
        <v>1250</v>
      </c>
      <c r="F42" s="37" t="str">
        <f>IF(OR(OR(ISNUMBER(MATCH(C42,'June 13'!$E$2:$E$300,0)),ISNUMBER(MATCH(C42,'June 13'!$F$2:$F$300,0))),AND(ISNUMBER(MATCH(D42,'June 13'!$H$2:$H$300,0)),(ISNUMBER(MATCH(E42,'June 13'!$G$2:$G$300,0))))),"Found","Not Found")</f>
        <v>Found</v>
      </c>
      <c r="G42" s="37" t="str">
        <f>IF(OR(OR(ISNUMBER(MATCH(C42,'June 14'!$E$2:$E$300,0)),ISNUMBER(MATCH(C42,'June 14'!$F$2:$F$300,0))),AND(ISNUMBER(MATCH(D42,'June 14'!$H$2:$H$300,0)),(ISNUMBER(MATCH(E42,'June 14'!$G$2:$G$300,0))))),"Found","Not Found")</f>
        <v>Found</v>
      </c>
      <c r="H42" s="30" t="str">
        <f>IF(OR(OR(ISNUMBER(MATCH(C42,'June 15'!$E$2:$E$300,0)),ISNUMBER(MATCH(C42,'June 15'!$F$2:$F$300,0))),AND(ISNUMBER(MATCH(D42,'June 15'!$H$2:$H$300,0)),(ISNUMBER(MATCH(E42,'June 15'!$G$2:$G$300,0))))),"Found","Not Found")</f>
        <v>Found</v>
      </c>
      <c r="I42" s="30" t="str">
        <f>IF(OR(OR(ISNUMBER(MATCH(C42,'June 16'!$E$2:$E$300,0)),ISNUMBER(MATCH(C42,'June 16'!$F$2:$F$300,0))),AND(ISNUMBER(MATCH(D42,'June 16'!$H$2:$H$300,0)),(ISNUMBER(MATCH(E42,'June 16'!$G$2:$G$300,0))))),"Found","Not Found")</f>
        <v>Found</v>
      </c>
      <c r="J42" s="30" t="str">
        <f>IF(OR(OR(ISNUMBER(MATCH(C42,'June 17'!$E$2:$E$300,0)),ISNUMBER(MATCH(C42,'June 17'!$F$2:$F$300,0))),AND(ISNUMBER(MATCH(D42,'June 17'!$H$2:$H$300,0)),(ISNUMBER(MATCH(E42,'June 17'!$G$2:$G$300,0))))),"Found","Not Found")</f>
        <v>Found</v>
      </c>
      <c r="K42" s="30" t="str">
        <f>IF(OR(OR(ISNUMBER(MATCH(C42,'June 18'!$E$2:$E$300,0)),ISNUMBER(MATCH(C42,'June 18'!$F$2:$F$300,0))),AND(ISNUMBER(MATCH(D42,'June 18'!$H$2:$H$300,0)),(ISNUMBER(MATCH(E42,'June 18'!$G$2:$G$300,0))))),"Found","Not Found")</f>
        <v>Not Found</v>
      </c>
      <c r="L42" s="30" t="str">
        <f>IF(OR(OR(ISNUMBER(MATCH(C42,'June 19'!$E$2:$E$300,0)),ISNUMBER(MATCH(C42,'June 19'!$F$2:$F$300,0))),AND(ISNUMBER(MATCH(D42,'June 19'!$H$2:$H$300,0)),(ISNUMBER(MATCH(E42,'June 19'!$G$2:$G$300,0))))),"Found","Not Found")</f>
        <v>Not Found</v>
      </c>
      <c r="M42" s="32">
        <f t="shared" si="0"/>
        <v>5</v>
      </c>
      <c r="N42" s="32" t="str">
        <f t="shared" si="1"/>
        <v>No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J42" s="30"/>
    </row>
    <row r="43" spans="1:36" s="37" customFormat="1" ht="15.75" customHeight="1" x14ac:dyDescent="0.2">
      <c r="A43" s="30" t="s">
        <v>1524</v>
      </c>
      <c r="B43" s="34" t="s">
        <v>990</v>
      </c>
      <c r="C43" s="32">
        <v>578</v>
      </c>
      <c r="D43" s="36" t="s">
        <v>262</v>
      </c>
      <c r="E43" s="36" t="s">
        <v>261</v>
      </c>
      <c r="F43" s="37" t="str">
        <f>IF(OR(OR(ISNUMBER(MATCH(C43,'June 13'!$E$2:$E$300,0)),ISNUMBER(MATCH(C43,'June 13'!$F$2:$F$300,0))),AND(ISNUMBER(MATCH(D43,'June 13'!$H$2:$H$300,0)),(ISNUMBER(MATCH(E43,'June 13'!$G$2:$G$300,0))))),"Found","Not Found")</f>
        <v>Found</v>
      </c>
      <c r="G43" s="37" t="str">
        <f>IF(OR(OR(ISNUMBER(MATCH(C43,'June 14'!$E$2:$E$300,0)),ISNUMBER(MATCH(C43,'June 14'!$F$2:$F$300,0))),AND(ISNUMBER(MATCH(D43,'June 14'!$H$2:$H$300,0)),(ISNUMBER(MATCH(E43,'June 14'!$G$2:$G$300,0))))),"Found","Not Found")</f>
        <v>Found</v>
      </c>
      <c r="H43" s="30" t="str">
        <f>IF(OR(OR(ISNUMBER(MATCH(C43,'June 15'!$E$2:$E$300,0)),ISNUMBER(MATCH(C43,'June 15'!$F$2:$F$300,0))),AND(ISNUMBER(MATCH(D43,'June 15'!$H$2:$H$300,0)),(ISNUMBER(MATCH(E43,'June 15'!$G$2:$G$300,0))))),"Found","Not Found")</f>
        <v>Found</v>
      </c>
      <c r="I43" s="30" t="str">
        <f>IF(OR(OR(ISNUMBER(MATCH(C43,'June 16'!$E$2:$E$300,0)),ISNUMBER(MATCH(C43,'June 16'!$F$2:$F$300,0))),AND(ISNUMBER(MATCH(D43,'June 16'!$H$2:$H$300,0)),(ISNUMBER(MATCH(E43,'June 16'!$G$2:$G$300,0))))),"Found","Not Found")</f>
        <v>Found</v>
      </c>
      <c r="J43" s="30" t="str">
        <f>IF(OR(OR(ISNUMBER(MATCH(C43,'June 17'!$E$2:$E$300,0)),ISNUMBER(MATCH(C43,'June 17'!$F$2:$F$300,0))),AND(ISNUMBER(MATCH(D43,'June 17'!$H$2:$H$300,0)),(ISNUMBER(MATCH(E43,'June 17'!$G$2:$G$300,0))))),"Found","Not Found")</f>
        <v>Found</v>
      </c>
      <c r="K43" s="30" t="str">
        <f>IF(OR(OR(ISNUMBER(MATCH(C43,'June 18'!$E$2:$E$300,0)),ISNUMBER(MATCH(C43,'June 18'!$F$2:$F$300,0))),AND(ISNUMBER(MATCH(D43,'June 18'!$H$2:$H$300,0)),(ISNUMBER(MATCH(E43,'June 18'!$G$2:$G$300,0))))),"Found","Not Found")</f>
        <v>Found</v>
      </c>
      <c r="L43" s="30" t="str">
        <f>IF(OR(OR(ISNUMBER(MATCH(C43,'June 19'!$E$2:$E$300,0)),ISNUMBER(MATCH(C43,'June 19'!$F$2:$F$300,0))),AND(ISNUMBER(MATCH(D43,'June 19'!$H$2:$H$300,0)),(ISNUMBER(MATCH(E43,'June 19'!$G$2:$G$300,0))))),"Found","Not Found")</f>
        <v>Found</v>
      </c>
      <c r="M43" s="32">
        <f t="shared" si="0"/>
        <v>7</v>
      </c>
      <c r="N43" s="32" t="str">
        <f t="shared" si="1"/>
        <v>No</v>
      </c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J43" s="30"/>
    </row>
    <row r="44" spans="1:36" s="37" customFormat="1" ht="15.75" customHeight="1" x14ac:dyDescent="0.2">
      <c r="A44" s="30" t="s">
        <v>1525</v>
      </c>
      <c r="B44" s="34" t="s">
        <v>1174</v>
      </c>
      <c r="C44" s="32">
        <v>580</v>
      </c>
      <c r="D44" s="36" t="s">
        <v>1175</v>
      </c>
      <c r="E44" s="36" t="s">
        <v>1176</v>
      </c>
      <c r="F44" s="37" t="str">
        <f>IF(OR(OR(ISNUMBER(MATCH(C44,'June 13'!$E$2:$E$300,0)),ISNUMBER(MATCH(C44,'June 13'!$F$2:$F$300,0))),AND(ISNUMBER(MATCH(D44,'June 13'!$H$2:$H$300,0)),(ISNUMBER(MATCH(E44,'June 13'!$G$2:$G$300,0))))),"Found","Not Found")</f>
        <v>Found</v>
      </c>
      <c r="G44" s="37" t="str">
        <f>IF(OR(OR(ISNUMBER(MATCH(C44,'June 14'!$E$2:$E$300,0)),ISNUMBER(MATCH(C44,'June 14'!$F$2:$F$300,0))),AND(ISNUMBER(MATCH(D44,'June 14'!$H$2:$H$300,0)),(ISNUMBER(MATCH(E44,'June 14'!$G$2:$G$300,0))))),"Found","Not Found")</f>
        <v>Found</v>
      </c>
      <c r="H44" s="30" t="str">
        <f>IF(OR(OR(ISNUMBER(MATCH(C44,'June 15'!$E$2:$E$300,0)),ISNUMBER(MATCH(C44,'June 15'!$F$2:$F$300,0))),AND(ISNUMBER(MATCH(D44,'June 15'!$H$2:$H$300,0)),(ISNUMBER(MATCH(E44,'June 15'!$G$2:$G$300,0))))),"Found","Not Found")</f>
        <v>Found</v>
      </c>
      <c r="I44" s="30" t="str">
        <f>IF(OR(OR(ISNUMBER(MATCH(C44,'June 16'!$E$2:$E$300,0)),ISNUMBER(MATCH(C44,'June 16'!$F$2:$F$300,0))),AND(ISNUMBER(MATCH(D44,'June 16'!$H$2:$H$300,0)),(ISNUMBER(MATCH(E44,'June 16'!$G$2:$G$300,0))))),"Found","Not Found")</f>
        <v>Found</v>
      </c>
      <c r="J44" s="30" t="str">
        <f>IF(OR(OR(ISNUMBER(MATCH(C44,'June 17'!$E$2:$E$300,0)),ISNUMBER(MATCH(C44,'June 17'!$F$2:$F$300,0))),AND(ISNUMBER(MATCH(D44,'June 17'!$H$2:$H$300,0)),(ISNUMBER(MATCH(E44,'June 17'!$G$2:$G$300,0))))),"Found","Not Found")</f>
        <v>Found</v>
      </c>
      <c r="K44" s="30" t="str">
        <f>IF(OR(OR(ISNUMBER(MATCH(C44,'June 18'!$E$2:$E$300,0)),ISNUMBER(MATCH(C44,'June 18'!$F$2:$F$300,0))),AND(ISNUMBER(MATCH(D44,'June 18'!$H$2:$H$300,0)),(ISNUMBER(MATCH(E44,'June 18'!$G$2:$G$300,0))))),"Found","Not Found")</f>
        <v>Not Found</v>
      </c>
      <c r="L44" s="30" t="str">
        <f>IF(OR(OR(ISNUMBER(MATCH(C44,'June 19'!$E$2:$E$300,0)),ISNUMBER(MATCH(C44,'June 19'!$F$2:$F$300,0))),AND(ISNUMBER(MATCH(D44,'June 19'!$H$2:$H$300,0)),(ISNUMBER(MATCH(E44,'June 19'!$G$2:$G$300,0))))),"Found","Not Found")</f>
        <v>Not Found</v>
      </c>
      <c r="M44" s="32">
        <f t="shared" si="0"/>
        <v>5</v>
      </c>
      <c r="N44" s="32" t="str">
        <f t="shared" si="1"/>
        <v>No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J44" s="30"/>
    </row>
    <row r="45" spans="1:36" s="37" customFormat="1" ht="15.75" customHeight="1" x14ac:dyDescent="0.2">
      <c r="A45" s="30" t="s">
        <v>1526</v>
      </c>
      <c r="B45" s="34" t="s">
        <v>692</v>
      </c>
      <c r="C45" s="32">
        <v>585</v>
      </c>
      <c r="D45" s="36" t="s">
        <v>690</v>
      </c>
      <c r="E45" s="36" t="s">
        <v>691</v>
      </c>
      <c r="F45" s="37" t="str">
        <f>IF(OR(OR(ISNUMBER(MATCH(C45,'June 13'!$E$2:$E$300,0)),ISNUMBER(MATCH(C45,'June 13'!$F$2:$F$300,0))),AND(ISNUMBER(MATCH(D45,'June 13'!$H$2:$H$300,0)),(ISNUMBER(MATCH(E45,'June 13'!$G$2:$G$300,0))))),"Found","Not Found")</f>
        <v>Found</v>
      </c>
      <c r="G45" s="37" t="str">
        <f>IF(OR(OR(ISNUMBER(MATCH(C45,'June 14'!$E$2:$E$300,0)),ISNUMBER(MATCH(C45,'June 14'!$F$2:$F$300,0))),AND(ISNUMBER(MATCH(D45,'June 14'!$H$2:$H$300,0)),(ISNUMBER(MATCH(E45,'June 14'!$G$2:$G$300,0))))),"Found","Not Found")</f>
        <v>Found</v>
      </c>
      <c r="H45" s="30" t="str">
        <f>IF(OR(OR(ISNUMBER(MATCH(C45,'June 15'!$E$2:$E$300,0)),ISNUMBER(MATCH(C45,'June 15'!$F$2:$F$300,0))),AND(ISNUMBER(MATCH(D45,'June 15'!$H$2:$H$300,0)),(ISNUMBER(MATCH(E45,'June 15'!$G$2:$G$300,0))))),"Found","Not Found")</f>
        <v>Found</v>
      </c>
      <c r="I45" s="30" t="str">
        <f>IF(OR(OR(ISNUMBER(MATCH(C45,'June 16'!$E$2:$E$300,0)),ISNUMBER(MATCH(C45,'June 16'!$F$2:$F$300,0))),AND(ISNUMBER(MATCH(D45,'June 16'!$H$2:$H$300,0)),(ISNUMBER(MATCH(E45,'June 16'!$G$2:$G$300,0))))),"Found","Not Found")</f>
        <v>Found</v>
      </c>
      <c r="J45" s="30" t="str">
        <f>IF(OR(OR(ISNUMBER(MATCH(C45,'June 17'!$E$2:$E$300,0)),ISNUMBER(MATCH(C45,'June 17'!$F$2:$F$300,0))),AND(ISNUMBER(MATCH(D45,'June 17'!$H$2:$H$300,0)),(ISNUMBER(MATCH(E45,'June 17'!$G$2:$G$300,0))))),"Found","Not Found")</f>
        <v>Found</v>
      </c>
      <c r="K45" s="30" t="str">
        <f>IF(OR(OR(ISNUMBER(MATCH(C45,'June 18'!$E$2:$E$300,0)),ISNUMBER(MATCH(C45,'June 18'!$F$2:$F$300,0))),AND(ISNUMBER(MATCH(D45,'June 18'!$H$2:$H$300,0)),(ISNUMBER(MATCH(E45,'June 18'!$G$2:$G$300,0))))),"Found","Not Found")</f>
        <v>Not Found</v>
      </c>
      <c r="L45" s="30" t="str">
        <f>IF(OR(OR(ISNUMBER(MATCH(C45,'June 19'!$E$2:$E$300,0)),ISNUMBER(MATCH(C45,'June 19'!$F$2:$F$300,0))),AND(ISNUMBER(MATCH(D45,'June 19'!$H$2:$H$300,0)),(ISNUMBER(MATCH(E45,'June 19'!$G$2:$G$300,0))))),"Found","Not Found")</f>
        <v>Not Found</v>
      </c>
      <c r="M45" s="32">
        <f t="shared" si="0"/>
        <v>5</v>
      </c>
      <c r="N45" s="32" t="str">
        <f t="shared" si="1"/>
        <v>No</v>
      </c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J45" s="30"/>
    </row>
    <row r="46" spans="1:36" s="37" customFormat="1" ht="15.75" customHeight="1" x14ac:dyDescent="0.2">
      <c r="A46" s="30" t="s">
        <v>1527</v>
      </c>
      <c r="B46" s="34" t="s">
        <v>486</v>
      </c>
      <c r="C46" s="32">
        <v>591</v>
      </c>
      <c r="D46" s="36" t="s">
        <v>487</v>
      </c>
      <c r="E46" s="36" t="s">
        <v>488</v>
      </c>
      <c r="F46" s="37" t="str">
        <f>IF(OR(OR(ISNUMBER(MATCH(C46,'June 13'!$E$2:$E$300,0)),ISNUMBER(MATCH(C46,'June 13'!$F$2:$F$300,0))),AND(ISNUMBER(MATCH(D46,'June 13'!$H$2:$H$300,0)),(ISNUMBER(MATCH(E46,'June 13'!$G$2:$G$300,0))))),"Found","Not Found")</f>
        <v>Found</v>
      </c>
      <c r="G46" s="37" t="str">
        <f>IF(OR(OR(ISNUMBER(MATCH(C46,'June 14'!$E$2:$E$300,0)),ISNUMBER(MATCH(C46,'June 14'!$F$2:$F$300,0))),AND(ISNUMBER(MATCH(D46,'June 14'!$H$2:$H$300,0)),(ISNUMBER(MATCH(E46,'June 14'!$G$2:$G$300,0))))),"Found","Not Found")</f>
        <v>Found</v>
      </c>
      <c r="H46" s="30" t="str">
        <f>IF(OR(OR(ISNUMBER(MATCH(C46,'June 15'!$E$2:$E$300,0)),ISNUMBER(MATCH(C46,'June 15'!$F$2:$F$300,0))),AND(ISNUMBER(MATCH(D46,'June 15'!$H$2:$H$300,0)),(ISNUMBER(MATCH(E46,'June 15'!$G$2:$G$300,0))))),"Found","Not Found")</f>
        <v>Found</v>
      </c>
      <c r="I46" s="30" t="str">
        <f>IF(OR(OR(ISNUMBER(MATCH(C46,'June 16'!$E$2:$E$300,0)),ISNUMBER(MATCH(C46,'June 16'!$F$2:$F$300,0))),AND(ISNUMBER(MATCH(D46,'June 16'!$H$2:$H$300,0)),(ISNUMBER(MATCH(E46,'June 16'!$G$2:$G$300,0))))),"Found","Not Found")</f>
        <v>Found</v>
      </c>
      <c r="J46" s="30" t="str">
        <f>IF(OR(OR(ISNUMBER(MATCH(C46,'June 17'!$E$2:$E$300,0)),ISNUMBER(MATCH(C46,'June 17'!$F$2:$F$300,0))),AND(ISNUMBER(MATCH(D46,'June 17'!$H$2:$H$300,0)),(ISNUMBER(MATCH(E46,'June 17'!$G$2:$G$300,0))))),"Found","Not Found")</f>
        <v>Found</v>
      </c>
      <c r="K46" s="30" t="str">
        <f>IF(OR(OR(ISNUMBER(MATCH(C46,'June 18'!$E$2:$E$300,0)),ISNUMBER(MATCH(C46,'June 18'!$F$2:$F$300,0))),AND(ISNUMBER(MATCH(D46,'June 18'!$H$2:$H$300,0)),(ISNUMBER(MATCH(E46,'June 18'!$G$2:$G$300,0))))),"Found","Not Found")</f>
        <v>Not Found</v>
      </c>
      <c r="L46" s="30" t="str">
        <f>IF(OR(OR(ISNUMBER(MATCH(C46,'June 19'!$E$2:$E$300,0)),ISNUMBER(MATCH(C46,'June 19'!$F$2:$F$300,0))),AND(ISNUMBER(MATCH(D46,'June 19'!$H$2:$H$300,0)),(ISNUMBER(MATCH(E46,'June 19'!$G$2:$G$300,0))))),"Found","Not Found")</f>
        <v>Found</v>
      </c>
      <c r="M46" s="32">
        <f t="shared" si="0"/>
        <v>6</v>
      </c>
      <c r="N46" s="32" t="str">
        <f t="shared" si="1"/>
        <v>No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J46" s="30"/>
    </row>
    <row r="47" spans="1:36" s="37" customFormat="1" ht="15.75" customHeight="1" x14ac:dyDescent="0.2">
      <c r="A47" s="30" t="s">
        <v>1528</v>
      </c>
      <c r="B47" s="34" t="s">
        <v>1060</v>
      </c>
      <c r="C47" s="32">
        <v>596</v>
      </c>
      <c r="D47" s="36" t="s">
        <v>1061</v>
      </c>
      <c r="E47" s="36" t="s">
        <v>1062</v>
      </c>
      <c r="F47" s="37" t="str">
        <f>IF(OR(OR(ISNUMBER(MATCH(C47,'June 13'!$E$2:$E$300,0)),ISNUMBER(MATCH(C47,'June 13'!$F$2:$F$300,0))),AND(ISNUMBER(MATCH(D47,'June 13'!$H$2:$H$300,0)),(ISNUMBER(MATCH(E47,'June 13'!$G$2:$G$300,0))))),"Found","Not Found")</f>
        <v>Not Found</v>
      </c>
      <c r="G47" s="37" t="str">
        <f>IF(OR(OR(ISNUMBER(MATCH(C47,'June 14'!$E$2:$E$300,0)),ISNUMBER(MATCH(C47,'June 14'!$F$2:$F$300,0))),AND(ISNUMBER(MATCH(D47,'June 14'!$H$2:$H$300,0)),(ISNUMBER(MATCH(E47,'June 14'!$G$2:$G$300,0))))),"Found","Not Found")</f>
        <v>Not Found</v>
      </c>
      <c r="H47" s="30" t="str">
        <f>IF(OR(OR(ISNUMBER(MATCH(C47,'June 15'!$E$2:$E$300,0)),ISNUMBER(MATCH(C47,'June 15'!$F$2:$F$300,0))),AND(ISNUMBER(MATCH(D47,'June 15'!$H$2:$H$300,0)),(ISNUMBER(MATCH(E47,'June 15'!$G$2:$G$300,0))))),"Found","Not Found")</f>
        <v>Not Found</v>
      </c>
      <c r="I47" s="30" t="str">
        <f>IF(OR(OR(ISNUMBER(MATCH(C47,'June 16'!$E$2:$E$300,0)),ISNUMBER(MATCH(C47,'June 16'!$F$2:$F$300,0))),AND(ISNUMBER(MATCH(D47,'June 16'!$H$2:$H$300,0)),(ISNUMBER(MATCH(E47,'June 16'!$G$2:$G$300,0))))),"Found","Not Found")</f>
        <v>Not Found</v>
      </c>
      <c r="J47" s="30" t="str">
        <f>IF(OR(OR(ISNUMBER(MATCH(C47,'June 17'!$E$2:$E$300,0)),ISNUMBER(MATCH(C47,'June 17'!$F$2:$F$300,0))),AND(ISNUMBER(MATCH(D47,'June 17'!$H$2:$H$300,0)),(ISNUMBER(MATCH(E47,'June 17'!$G$2:$G$300,0))))),"Found","Not Found")</f>
        <v>Not Found</v>
      </c>
      <c r="K47" s="30" t="str">
        <f>IF(OR(OR(ISNUMBER(MATCH(C47,'June 18'!$E$2:$E$300,0)),ISNUMBER(MATCH(C47,'June 18'!$F$2:$F$300,0))),AND(ISNUMBER(MATCH(D47,'June 18'!$H$2:$H$300,0)),(ISNUMBER(MATCH(E47,'June 18'!$G$2:$G$300,0))))),"Found","Not Found")</f>
        <v>Not Found</v>
      </c>
      <c r="L47" s="30" t="str">
        <f>IF(OR(OR(ISNUMBER(MATCH(C47,'June 19'!$E$2:$E$300,0)),ISNUMBER(MATCH(C47,'June 19'!$F$2:$F$300,0))),AND(ISNUMBER(MATCH(D47,'June 19'!$H$2:$H$300,0)),(ISNUMBER(MATCH(E47,'June 19'!$G$2:$G$300,0))))),"Found","Not Found")</f>
        <v>Not Found</v>
      </c>
      <c r="M47" s="32">
        <f t="shared" si="0"/>
        <v>0</v>
      </c>
      <c r="N47" s="32" t="str">
        <f t="shared" si="1"/>
        <v>Yes</v>
      </c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J47" s="30"/>
    </row>
    <row r="48" spans="1:36" s="37" customFormat="1" ht="15.75" customHeight="1" x14ac:dyDescent="0.2">
      <c r="A48" s="30" t="s">
        <v>1529</v>
      </c>
      <c r="B48" s="34" t="s">
        <v>998</v>
      </c>
      <c r="C48" s="32">
        <v>597</v>
      </c>
      <c r="D48" s="36" t="s">
        <v>283</v>
      </c>
      <c r="E48" s="36" t="s">
        <v>999</v>
      </c>
      <c r="F48" s="37" t="str">
        <f>IF(OR(OR(ISNUMBER(MATCH(C48,'June 13'!$E$2:$E$300,0)),ISNUMBER(MATCH(C48,'June 13'!$F$2:$F$300,0))),AND(ISNUMBER(MATCH(D48,'June 13'!$H$2:$H$300,0)),(ISNUMBER(MATCH(E48,'June 13'!$G$2:$G$300,0))))),"Found","Not Found")</f>
        <v>Not Found</v>
      </c>
      <c r="G48" s="37" t="str">
        <f>IF(OR(OR(ISNUMBER(MATCH(C48,'June 14'!$E$2:$E$300,0)),ISNUMBER(MATCH(C48,'June 14'!$F$2:$F$300,0))),AND(ISNUMBER(MATCH(D48,'June 14'!$H$2:$H$300,0)),(ISNUMBER(MATCH(E48,'June 14'!$G$2:$G$300,0))))),"Found","Not Found")</f>
        <v>Found</v>
      </c>
      <c r="H48" s="30" t="str">
        <f>IF(OR(OR(ISNUMBER(MATCH(C48,'June 15'!$E$2:$E$300,0)),ISNUMBER(MATCH(C48,'June 15'!$F$2:$F$300,0))),AND(ISNUMBER(MATCH(D48,'June 15'!$H$2:$H$300,0)),(ISNUMBER(MATCH(E48,'June 15'!$G$2:$G$300,0))))),"Found","Not Found")</f>
        <v>Not Found</v>
      </c>
      <c r="I48" s="30" t="str">
        <f>IF(OR(OR(ISNUMBER(MATCH(C48,'June 16'!$E$2:$E$300,0)),ISNUMBER(MATCH(C48,'June 16'!$F$2:$F$300,0))),AND(ISNUMBER(MATCH(D48,'June 16'!$H$2:$H$300,0)),(ISNUMBER(MATCH(E48,'June 16'!$G$2:$G$300,0))))),"Found","Not Found")</f>
        <v>Not Found</v>
      </c>
      <c r="J48" s="30" t="str">
        <f>IF(OR(OR(ISNUMBER(MATCH(C48,'June 17'!$E$2:$E$300,0)),ISNUMBER(MATCH(C48,'June 17'!$F$2:$F$300,0))),AND(ISNUMBER(MATCH(D48,'June 17'!$H$2:$H$300,0)),(ISNUMBER(MATCH(E48,'June 17'!$G$2:$G$300,0))))),"Found","Not Found")</f>
        <v>Not Found</v>
      </c>
      <c r="K48" s="30" t="str">
        <f>IF(OR(OR(ISNUMBER(MATCH(C48,'June 18'!$E$2:$E$300,0)),ISNUMBER(MATCH(C48,'June 18'!$F$2:$F$300,0))),AND(ISNUMBER(MATCH(D48,'June 18'!$H$2:$H$300,0)),(ISNUMBER(MATCH(E48,'June 18'!$G$2:$G$300,0))))),"Found","Not Found")</f>
        <v>Not Found</v>
      </c>
      <c r="L48" s="30" t="str">
        <f>IF(OR(OR(ISNUMBER(MATCH(C48,'June 19'!$E$2:$E$300,0)),ISNUMBER(MATCH(C48,'June 19'!$F$2:$F$300,0))),AND(ISNUMBER(MATCH(D48,'June 19'!$H$2:$H$300,0)),(ISNUMBER(MATCH(E48,'June 19'!$G$2:$G$300,0))))),"Found","Not Found")</f>
        <v>Not Found</v>
      </c>
      <c r="M48" s="32">
        <f t="shared" si="0"/>
        <v>1</v>
      </c>
      <c r="N48" s="32" t="str">
        <f t="shared" si="1"/>
        <v>Yes</v>
      </c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J48" s="30"/>
    </row>
    <row r="49" spans="1:36" s="37" customFormat="1" ht="15.75" customHeight="1" x14ac:dyDescent="0.2">
      <c r="A49" s="30" t="s">
        <v>1530</v>
      </c>
      <c r="B49" s="34" t="s">
        <v>1012</v>
      </c>
      <c r="C49" s="32">
        <v>612</v>
      </c>
      <c r="D49" s="36" t="s">
        <v>304</v>
      </c>
      <c r="E49" s="36" t="s">
        <v>1013</v>
      </c>
      <c r="F49" s="37" t="str">
        <f>IF(OR(OR(ISNUMBER(MATCH(C49,'June 13'!$E$2:$E$300,0)),ISNUMBER(MATCH(C49,'June 13'!$F$2:$F$300,0))),AND(ISNUMBER(MATCH(D49,'June 13'!$H$2:$H$300,0)),(ISNUMBER(MATCH(E49,'June 13'!$G$2:$G$300,0))))),"Found","Not Found")</f>
        <v>Found</v>
      </c>
      <c r="G49" s="37" t="str">
        <f>IF(OR(OR(ISNUMBER(MATCH(C49,'June 14'!$E$2:$E$300,0)),ISNUMBER(MATCH(C49,'June 14'!$F$2:$F$300,0))),AND(ISNUMBER(MATCH(D49,'June 14'!$H$2:$H$300,0)),(ISNUMBER(MATCH(E49,'June 14'!$G$2:$G$300,0))))),"Found","Not Found")</f>
        <v>Found</v>
      </c>
      <c r="H49" s="30" t="str">
        <f>IF(OR(OR(ISNUMBER(MATCH(C49,'June 15'!$E$2:$E$300,0)),ISNUMBER(MATCH(C49,'June 15'!$F$2:$F$300,0))),AND(ISNUMBER(MATCH(D49,'June 15'!$H$2:$H$300,0)),(ISNUMBER(MATCH(E49,'June 15'!$G$2:$G$300,0))))),"Found","Not Found")</f>
        <v>Found</v>
      </c>
      <c r="I49" s="30" t="str">
        <f>IF(OR(OR(ISNUMBER(MATCH(C49,'June 16'!$E$2:$E$300,0)),ISNUMBER(MATCH(C49,'June 16'!$F$2:$F$300,0))),AND(ISNUMBER(MATCH(D49,'June 16'!$H$2:$H$300,0)),(ISNUMBER(MATCH(E49,'June 16'!$G$2:$G$300,0))))),"Found","Not Found")</f>
        <v>Found</v>
      </c>
      <c r="J49" s="30" t="str">
        <f>IF(OR(OR(ISNUMBER(MATCH(C49,'June 17'!$E$2:$E$300,0)),ISNUMBER(MATCH(C49,'June 17'!$F$2:$F$300,0))),AND(ISNUMBER(MATCH(D49,'June 17'!$H$2:$H$300,0)),(ISNUMBER(MATCH(E49,'June 17'!$G$2:$G$300,0))))),"Found","Not Found")</f>
        <v>Found</v>
      </c>
      <c r="K49" s="30" t="str">
        <f>IF(OR(OR(ISNUMBER(MATCH(C49,'June 18'!$E$2:$E$300,0)),ISNUMBER(MATCH(C49,'June 18'!$F$2:$F$300,0))),AND(ISNUMBER(MATCH(D49,'June 18'!$H$2:$H$300,0)),(ISNUMBER(MATCH(E49,'June 18'!$G$2:$G$300,0))))),"Found","Not Found")</f>
        <v>Not Found</v>
      </c>
      <c r="L49" s="30" t="str">
        <f>IF(OR(OR(ISNUMBER(MATCH(C49,'June 19'!$E$2:$E$300,0)),ISNUMBER(MATCH(C49,'June 19'!$F$2:$F$300,0))),AND(ISNUMBER(MATCH(D49,'June 19'!$H$2:$H$300,0)),(ISNUMBER(MATCH(E49,'June 19'!$G$2:$G$300,0))))),"Found","Not Found")</f>
        <v>Not Found</v>
      </c>
      <c r="M49" s="32">
        <f t="shared" si="0"/>
        <v>5</v>
      </c>
      <c r="N49" s="32" t="str">
        <f t="shared" si="1"/>
        <v>No</v>
      </c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J49" s="30"/>
    </row>
    <row r="50" spans="1:36" s="37" customFormat="1" ht="15.75" customHeight="1" x14ac:dyDescent="0.2">
      <c r="A50" s="30" t="s">
        <v>1531</v>
      </c>
      <c r="B50" s="30"/>
      <c r="C50" s="32">
        <v>612</v>
      </c>
      <c r="D50" s="39" t="s">
        <v>304</v>
      </c>
      <c r="E50" s="39" t="s">
        <v>1015</v>
      </c>
      <c r="F50" s="37" t="str">
        <f>IF(OR(OR(ISNUMBER(MATCH(C50,'June 13'!$E$2:$E$300,0)),ISNUMBER(MATCH(C50,'June 13'!$F$2:$F$300,0))),AND(ISNUMBER(MATCH(D50,'June 13'!$H$2:$H$300,0)),(ISNUMBER(MATCH(E50,'June 13'!$G$2:$G$300,0))))),"Found","Not Found")</f>
        <v>Found</v>
      </c>
      <c r="G50" s="37" t="str">
        <f>IF(OR(OR(ISNUMBER(MATCH(C50,'June 14'!$E$2:$E$300,0)),ISNUMBER(MATCH(C50,'June 14'!$F$2:$F$300,0))),AND(ISNUMBER(MATCH(D50,'June 14'!$H$2:$H$300,0)),(ISNUMBER(MATCH(E50,'June 14'!$G$2:$G$300,0))))),"Found","Not Found")</f>
        <v>Found</v>
      </c>
      <c r="H50" s="30" t="str">
        <f>IF(OR(OR(ISNUMBER(MATCH(C50,'June 15'!$E$2:$E$300,0)),ISNUMBER(MATCH(C50,'June 15'!$F$2:$F$300,0))),AND(ISNUMBER(MATCH(D50,'June 15'!$H$2:$H$300,0)),(ISNUMBER(MATCH(E50,'June 15'!$G$2:$G$300,0))))),"Found","Not Found")</f>
        <v>Found</v>
      </c>
      <c r="I50" s="30" t="str">
        <f>IF(OR(OR(ISNUMBER(MATCH(C50,'June 16'!$E$2:$E$300,0)),ISNUMBER(MATCH(C50,'June 16'!$F$2:$F$300,0))),AND(ISNUMBER(MATCH(D50,'June 16'!$H$2:$H$300,0)),(ISNUMBER(MATCH(E50,'June 16'!$G$2:$G$300,0))))),"Found","Not Found")</f>
        <v>Found</v>
      </c>
      <c r="J50" s="30" t="str">
        <f>IF(OR(OR(ISNUMBER(MATCH(C50,'June 17'!$E$2:$E$300,0)),ISNUMBER(MATCH(C50,'June 17'!$F$2:$F$300,0))),AND(ISNUMBER(MATCH(D50,'June 17'!$H$2:$H$300,0)),(ISNUMBER(MATCH(E50,'June 17'!$G$2:$G$300,0))))),"Found","Not Found")</f>
        <v>Found</v>
      </c>
      <c r="K50" s="30" t="str">
        <f>IF(OR(OR(ISNUMBER(MATCH(C50,'June 18'!$E$2:$E$300,0)),ISNUMBER(MATCH(C50,'June 18'!$F$2:$F$300,0))),AND(ISNUMBER(MATCH(D50,'June 18'!$H$2:$H$300,0)),(ISNUMBER(MATCH(E50,'June 18'!$G$2:$G$300,0))))),"Found","Not Found")</f>
        <v>Not Found</v>
      </c>
      <c r="L50" s="30" t="str">
        <f>IF(OR(OR(ISNUMBER(MATCH(C50,'June 19'!$E$2:$E$300,0)),ISNUMBER(MATCH(C50,'June 19'!$F$2:$F$300,0))),AND(ISNUMBER(MATCH(D50,'June 19'!$H$2:$H$300,0)),(ISNUMBER(MATCH(E50,'June 19'!$G$2:$G$300,0))))),"Found","Not Found")</f>
        <v>Not Found</v>
      </c>
      <c r="M50" s="32">
        <f t="shared" si="0"/>
        <v>5</v>
      </c>
      <c r="N50" s="32" t="str">
        <f t="shared" si="1"/>
        <v>No</v>
      </c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J50" s="30"/>
    </row>
    <row r="51" spans="1:36" s="37" customFormat="1" ht="15.75" customHeight="1" x14ac:dyDescent="0.2">
      <c r="A51" s="30" t="s">
        <v>1532</v>
      </c>
      <c r="B51" s="34" t="s">
        <v>653</v>
      </c>
      <c r="C51" s="32">
        <v>616</v>
      </c>
      <c r="D51" s="36" t="s">
        <v>654</v>
      </c>
      <c r="E51" s="36" t="s">
        <v>655</v>
      </c>
      <c r="F51" s="37" t="str">
        <f>IF(OR(OR(ISNUMBER(MATCH(C51,'June 13'!$E$2:$E$300,0)),ISNUMBER(MATCH(C51,'June 13'!$F$2:$F$300,0))),AND(ISNUMBER(MATCH(D51,'June 13'!$H$2:$H$300,0)),(ISNUMBER(MATCH(E51,'June 13'!$G$2:$G$300,0))))),"Found","Not Found")</f>
        <v>Found</v>
      </c>
      <c r="G51" s="37" t="str">
        <f>IF(OR(OR(ISNUMBER(MATCH(C51,'June 14'!$E$2:$E$300,0)),ISNUMBER(MATCH(C51,'June 14'!$F$2:$F$300,0))),AND(ISNUMBER(MATCH(D51,'June 14'!$H$2:$H$300,0)),(ISNUMBER(MATCH(E51,'June 14'!$G$2:$G$300,0))))),"Found","Not Found")</f>
        <v>Found</v>
      </c>
      <c r="H51" s="30" t="str">
        <f>IF(OR(OR(ISNUMBER(MATCH(C51,'June 15'!$E$2:$E$300,0)),ISNUMBER(MATCH(C51,'June 15'!$F$2:$F$300,0))),AND(ISNUMBER(MATCH(D51,'June 15'!$H$2:$H$300,0)),(ISNUMBER(MATCH(E51,'June 15'!$G$2:$G$300,0))))),"Found","Not Found")</f>
        <v>Found</v>
      </c>
      <c r="I51" s="30" t="str">
        <f>IF(OR(OR(ISNUMBER(MATCH(C51,'June 16'!$E$2:$E$300,0)),ISNUMBER(MATCH(C51,'June 16'!$F$2:$F$300,0))),AND(ISNUMBER(MATCH(D51,'June 16'!$H$2:$H$300,0)),(ISNUMBER(MATCH(E51,'June 16'!$G$2:$G$300,0))))),"Found","Not Found")</f>
        <v>Found</v>
      </c>
      <c r="J51" s="30" t="str">
        <f>IF(OR(OR(ISNUMBER(MATCH(C51,'June 17'!$E$2:$E$300,0)),ISNUMBER(MATCH(C51,'June 17'!$F$2:$F$300,0))),AND(ISNUMBER(MATCH(D51,'June 17'!$H$2:$H$300,0)),(ISNUMBER(MATCH(E51,'June 17'!$G$2:$G$300,0))))),"Found","Not Found")</f>
        <v>Found</v>
      </c>
      <c r="K51" s="30" t="str">
        <f>IF(OR(OR(ISNUMBER(MATCH(C51,'June 18'!$E$2:$E$300,0)),ISNUMBER(MATCH(C51,'June 18'!$F$2:$F$300,0))),AND(ISNUMBER(MATCH(D51,'June 18'!$H$2:$H$300,0)),(ISNUMBER(MATCH(E51,'June 18'!$G$2:$G$300,0))))),"Found","Not Found")</f>
        <v>Not Found</v>
      </c>
      <c r="L51" s="30" t="str">
        <f>IF(OR(OR(ISNUMBER(MATCH(C51,'June 19'!$E$2:$E$300,0)),ISNUMBER(MATCH(C51,'June 19'!$F$2:$F$300,0))),AND(ISNUMBER(MATCH(D51,'June 19'!$H$2:$H$300,0)),(ISNUMBER(MATCH(E51,'June 19'!$G$2:$G$300,0))))),"Found","Not Found")</f>
        <v>Not Found</v>
      </c>
      <c r="M51" s="32">
        <f t="shared" si="0"/>
        <v>5</v>
      </c>
      <c r="N51" s="32" t="str">
        <f t="shared" si="1"/>
        <v>No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J51" s="30"/>
    </row>
    <row r="52" spans="1:36" s="37" customFormat="1" ht="15.75" customHeight="1" x14ac:dyDescent="0.2">
      <c r="A52" s="30" t="s">
        <v>1533</v>
      </c>
      <c r="B52" s="34" t="s">
        <v>1534</v>
      </c>
      <c r="C52" s="32">
        <v>627</v>
      </c>
      <c r="D52" s="36" t="s">
        <v>1231</v>
      </c>
      <c r="E52" s="36" t="s">
        <v>1232</v>
      </c>
      <c r="F52" s="37" t="str">
        <f>IF(OR(OR(ISNUMBER(MATCH(C52,'June 13'!$E$2:$E$300,0)),ISNUMBER(MATCH(C52,'June 13'!$F$2:$F$300,0))),AND(ISNUMBER(MATCH(D52,'June 13'!$H$2:$H$300,0)),(ISNUMBER(MATCH(E52,'June 13'!$G$2:$G$300,0))))),"Found","Not Found")</f>
        <v>Not Found</v>
      </c>
      <c r="G52" s="37" t="str">
        <f>IF(OR(OR(ISNUMBER(MATCH(C52,'June 14'!$E$2:$E$300,0)),ISNUMBER(MATCH(C52,'June 14'!$F$2:$F$300,0))),AND(ISNUMBER(MATCH(D52,'June 14'!$H$2:$H$300,0)),(ISNUMBER(MATCH(E52,'June 14'!$G$2:$G$300,0))))),"Found","Not Found")</f>
        <v>Found</v>
      </c>
      <c r="H52" s="30" t="str">
        <f>IF(OR(OR(ISNUMBER(MATCH(C52,'June 15'!$E$2:$E$300,0)),ISNUMBER(MATCH(C52,'June 15'!$F$2:$F$300,0))),AND(ISNUMBER(MATCH(D52,'June 15'!$H$2:$H$300,0)),(ISNUMBER(MATCH(E52,'June 15'!$G$2:$G$300,0))))),"Found","Not Found")</f>
        <v>Found</v>
      </c>
      <c r="I52" s="30" t="str">
        <f>IF(OR(OR(ISNUMBER(MATCH(C52,'June 16'!$E$2:$E$300,0)),ISNUMBER(MATCH(C52,'June 16'!$F$2:$F$300,0))),AND(ISNUMBER(MATCH(D52,'June 16'!$H$2:$H$300,0)),(ISNUMBER(MATCH(E52,'June 16'!$G$2:$G$300,0))))),"Found","Not Found")</f>
        <v>Found</v>
      </c>
      <c r="J52" s="30" t="str">
        <f>IF(OR(OR(ISNUMBER(MATCH(C52,'June 17'!$E$2:$E$300,0)),ISNUMBER(MATCH(C52,'June 17'!$F$2:$F$300,0))),AND(ISNUMBER(MATCH(D52,'June 17'!$H$2:$H$300,0)),(ISNUMBER(MATCH(E52,'June 17'!$G$2:$G$300,0))))),"Found","Not Found")</f>
        <v>Found</v>
      </c>
      <c r="K52" s="30" t="str">
        <f>IF(OR(OR(ISNUMBER(MATCH(C52,'June 18'!$E$2:$E$300,0)),ISNUMBER(MATCH(C52,'June 18'!$F$2:$F$300,0))),AND(ISNUMBER(MATCH(D52,'June 18'!$H$2:$H$300,0)),(ISNUMBER(MATCH(E52,'June 18'!$G$2:$G$300,0))))),"Found","Not Found")</f>
        <v>Not Found</v>
      </c>
      <c r="L52" s="30" t="str">
        <f>IF(OR(OR(ISNUMBER(MATCH(C52,'June 19'!$E$2:$E$300,0)),ISNUMBER(MATCH(C52,'June 19'!$F$2:$F$300,0))),AND(ISNUMBER(MATCH(D52,'June 19'!$H$2:$H$300,0)),(ISNUMBER(MATCH(E52,'June 19'!$G$2:$G$300,0))))),"Found","Not Found")</f>
        <v>Not Found</v>
      </c>
      <c r="M52" s="32">
        <f t="shared" si="0"/>
        <v>4</v>
      </c>
      <c r="N52" s="32" t="str">
        <f t="shared" si="1"/>
        <v>No</v>
      </c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J52" s="30"/>
    </row>
    <row r="53" spans="1:36" s="37" customFormat="1" ht="15.75" customHeight="1" x14ac:dyDescent="0.2">
      <c r="A53" s="30" t="s">
        <v>1535</v>
      </c>
      <c r="B53" s="34" t="s">
        <v>1097</v>
      </c>
      <c r="C53" s="32">
        <v>505</v>
      </c>
      <c r="D53" s="36" t="s">
        <v>1098</v>
      </c>
      <c r="E53" s="36" t="s">
        <v>1099</v>
      </c>
      <c r="F53" s="37" t="str">
        <f>IF(OR(OR(ISNUMBER(MATCH(C53,'June 13'!$E$2:$E$300,0)),ISNUMBER(MATCH(C53,'June 13'!$F$2:$F$300,0))),AND(ISNUMBER(MATCH(D53,'June 13'!$H$2:$H$300,0)),(ISNUMBER(MATCH(E53,'June 13'!$G$2:$G$300,0))))),"Found","Not Found")</f>
        <v>Not Found</v>
      </c>
      <c r="G53" s="37" t="str">
        <f>IF(OR(OR(ISNUMBER(MATCH(C53,'June 14'!$E$2:$E$300,0)),ISNUMBER(MATCH(C53,'June 14'!$F$2:$F$300,0))),AND(ISNUMBER(MATCH(D53,'June 14'!$H$2:$H$300,0)),(ISNUMBER(MATCH(E53,'June 14'!$G$2:$G$300,0))))),"Found","Not Found")</f>
        <v>Not Found</v>
      </c>
      <c r="H53" s="30" t="str">
        <f>IF(OR(OR(ISNUMBER(MATCH(C53,'June 15'!$E$2:$E$300,0)),ISNUMBER(MATCH(C53,'June 15'!$F$2:$F$300,0))),AND(ISNUMBER(MATCH(D53,'June 15'!$H$2:$H$300,0)),(ISNUMBER(MATCH(E53,'June 15'!$G$2:$G$300,0))))),"Found","Not Found")</f>
        <v>Not Found</v>
      </c>
      <c r="I53" s="30" t="str">
        <f>IF(OR(OR(ISNUMBER(MATCH(C53,'June 16'!$E$2:$E$300,0)),ISNUMBER(MATCH(C53,'June 16'!$F$2:$F$300,0))),AND(ISNUMBER(MATCH(D53,'June 16'!$H$2:$H$300,0)),(ISNUMBER(MATCH(E53,'June 16'!$G$2:$G$300,0))))),"Found","Not Found")</f>
        <v>Not Found</v>
      </c>
      <c r="J53" s="30" t="str">
        <f>IF(OR(OR(ISNUMBER(MATCH(C53,'June 17'!$E$2:$E$300,0)),ISNUMBER(MATCH(C53,'June 17'!$F$2:$F$300,0))),AND(ISNUMBER(MATCH(D53,'June 17'!$H$2:$H$300,0)),(ISNUMBER(MATCH(E53,'June 17'!$G$2:$G$300,0))))),"Found","Not Found")</f>
        <v>Not Found</v>
      </c>
      <c r="K53" s="30" t="str">
        <f>IF(OR(OR(ISNUMBER(MATCH(C53,'June 18'!$E$2:$E$300,0)),ISNUMBER(MATCH(C53,'June 18'!$F$2:$F$300,0))),AND(ISNUMBER(MATCH(D53,'June 18'!$H$2:$H$300,0)),(ISNUMBER(MATCH(E53,'June 18'!$G$2:$G$300,0))))),"Found","Not Found")</f>
        <v>Not Found</v>
      </c>
      <c r="L53" s="30" t="str">
        <f>IF(OR(OR(ISNUMBER(MATCH(C53,'June 19'!$E$2:$E$300,0)),ISNUMBER(MATCH(C53,'June 19'!$F$2:$F$300,0))),AND(ISNUMBER(MATCH(D53,'June 19'!$H$2:$H$300,0)),(ISNUMBER(MATCH(E53,'June 19'!$G$2:$G$300,0))))),"Found","Not Found")</f>
        <v>Not Found</v>
      </c>
      <c r="M53" s="32">
        <f t="shared" si="0"/>
        <v>0</v>
      </c>
      <c r="N53" s="32" t="str">
        <f t="shared" si="1"/>
        <v>Yes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J53" s="30"/>
    </row>
    <row r="54" spans="1:36" s="37" customFormat="1" ht="15.75" customHeight="1" x14ac:dyDescent="0.2">
      <c r="A54" s="30" t="s">
        <v>1536</v>
      </c>
      <c r="B54" s="34" t="s">
        <v>1390</v>
      </c>
      <c r="C54" s="32">
        <v>635</v>
      </c>
      <c r="D54" s="36" t="s">
        <v>1391</v>
      </c>
      <c r="E54" s="36" t="s">
        <v>1392</v>
      </c>
      <c r="F54" s="37" t="str">
        <f>IF(OR(OR(ISNUMBER(MATCH(C54,'June 13'!$E$2:$E$300,0)),ISNUMBER(MATCH(C54,'June 13'!$F$2:$F$300,0))),AND(ISNUMBER(MATCH(D54,'June 13'!$H$2:$H$300,0)),(ISNUMBER(MATCH(E54,'June 13'!$G$2:$G$300,0))))),"Found","Not Found")</f>
        <v>Found</v>
      </c>
      <c r="G54" s="37" t="str">
        <f>IF(OR(OR(ISNUMBER(MATCH(C54,'June 14'!$E$2:$E$300,0)),ISNUMBER(MATCH(C54,'June 14'!$F$2:$F$300,0))),AND(ISNUMBER(MATCH(D54,'June 14'!$H$2:$H$300,0)),(ISNUMBER(MATCH(E54,'June 14'!$G$2:$G$300,0))))),"Found","Not Found")</f>
        <v>Found</v>
      </c>
      <c r="H54" s="30" t="str">
        <f>IF(OR(OR(ISNUMBER(MATCH(C54,'June 15'!$E$2:$E$300,0)),ISNUMBER(MATCH(C54,'June 15'!$F$2:$F$300,0))),AND(ISNUMBER(MATCH(D54,'June 15'!$H$2:$H$300,0)),(ISNUMBER(MATCH(E54,'June 15'!$G$2:$G$300,0))))),"Found","Not Found")</f>
        <v>Found</v>
      </c>
      <c r="I54" s="30" t="str">
        <f>IF(OR(OR(ISNUMBER(MATCH(C54,'June 16'!$E$2:$E$300,0)),ISNUMBER(MATCH(C54,'June 16'!$F$2:$F$300,0))),AND(ISNUMBER(MATCH(D54,'June 16'!$H$2:$H$300,0)),(ISNUMBER(MATCH(E54,'June 16'!$G$2:$G$300,0))))),"Found","Not Found")</f>
        <v>Not Found</v>
      </c>
      <c r="J54" s="30" t="str">
        <f>IF(OR(OR(ISNUMBER(MATCH(C54,'June 17'!$E$2:$E$300,0)),ISNUMBER(MATCH(C54,'June 17'!$F$2:$F$300,0))),AND(ISNUMBER(MATCH(D54,'June 17'!$H$2:$H$300,0)),(ISNUMBER(MATCH(E54,'June 17'!$G$2:$G$300,0))))),"Found","Not Found")</f>
        <v>Not Found</v>
      </c>
      <c r="K54" s="30" t="str">
        <f>IF(OR(OR(ISNUMBER(MATCH(C54,'June 18'!$E$2:$E$300,0)),ISNUMBER(MATCH(C54,'June 18'!$F$2:$F$300,0))),AND(ISNUMBER(MATCH(D54,'June 18'!$H$2:$H$300,0)),(ISNUMBER(MATCH(E54,'June 18'!$G$2:$G$300,0))))),"Found","Not Found")</f>
        <v>Not Found</v>
      </c>
      <c r="L54" s="30" t="str">
        <f>IF(OR(OR(ISNUMBER(MATCH(C54,'June 19'!$E$2:$E$300,0)),ISNUMBER(MATCH(C54,'June 19'!$F$2:$F$300,0))),AND(ISNUMBER(MATCH(D54,'June 19'!$H$2:$H$300,0)),(ISNUMBER(MATCH(E54,'June 19'!$G$2:$G$300,0))))),"Found","Not Found")</f>
        <v>Not Found</v>
      </c>
      <c r="M54" s="32">
        <f t="shared" si="0"/>
        <v>3</v>
      </c>
      <c r="N54" s="32" t="str">
        <f t="shared" si="1"/>
        <v>Yes</v>
      </c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J54" s="30"/>
    </row>
    <row r="55" spans="1:36" s="37" customFormat="1" ht="15.75" customHeight="1" x14ac:dyDescent="0.2">
      <c r="A55" s="30" t="s">
        <v>1537</v>
      </c>
      <c r="B55" s="34" t="s">
        <v>1303</v>
      </c>
      <c r="C55" s="32">
        <v>636</v>
      </c>
      <c r="D55" s="36" t="s">
        <v>1302</v>
      </c>
      <c r="E55" s="36" t="s">
        <v>1047</v>
      </c>
      <c r="F55" s="37" t="str">
        <f>IF(OR(OR(ISNUMBER(MATCH(C55,'June 13'!$E$2:$E$300,0)),ISNUMBER(MATCH(C55,'June 13'!$F$2:$F$300,0))),AND(ISNUMBER(MATCH(D55,'June 13'!$H$2:$H$300,0)),(ISNUMBER(MATCH(E55,'June 13'!$G$2:$G$300,0))))),"Found","Not Found")</f>
        <v>Found</v>
      </c>
      <c r="G55" s="37" t="str">
        <f>IF(OR(OR(ISNUMBER(MATCH(C55,'June 14'!$E$2:$E$300,0)),ISNUMBER(MATCH(C55,'June 14'!$F$2:$F$300,0))),AND(ISNUMBER(MATCH(D55,'June 14'!$H$2:$H$300,0)),(ISNUMBER(MATCH(E55,'June 14'!$G$2:$G$300,0))))),"Found","Not Found")</f>
        <v>Not Found</v>
      </c>
      <c r="H55" s="30" t="str">
        <f>IF(OR(OR(ISNUMBER(MATCH(C55,'June 15'!$E$2:$E$300,0)),ISNUMBER(MATCH(C55,'June 15'!$F$2:$F$300,0))),AND(ISNUMBER(MATCH(D55,'June 15'!$H$2:$H$300,0)),(ISNUMBER(MATCH(E55,'June 15'!$G$2:$G$300,0))))),"Found","Not Found")</f>
        <v>Found</v>
      </c>
      <c r="I55" s="30" t="str">
        <f>IF(OR(OR(ISNUMBER(MATCH(C55,'June 16'!$E$2:$E$300,0)),ISNUMBER(MATCH(C55,'June 16'!$F$2:$F$300,0))),AND(ISNUMBER(MATCH(D55,'June 16'!$H$2:$H$300,0)),(ISNUMBER(MATCH(E55,'June 16'!$G$2:$G$300,0))))),"Found","Not Found")</f>
        <v>Not Found</v>
      </c>
      <c r="J55" s="30" t="str">
        <f>IF(OR(OR(ISNUMBER(MATCH(C55,'June 17'!$E$2:$E$300,0)),ISNUMBER(MATCH(C55,'June 17'!$F$2:$F$300,0))),AND(ISNUMBER(MATCH(D55,'June 17'!$H$2:$H$300,0)),(ISNUMBER(MATCH(E55,'June 17'!$G$2:$G$300,0))))),"Found","Not Found")</f>
        <v>Not Found</v>
      </c>
      <c r="K55" s="30" t="str">
        <f>IF(OR(OR(ISNUMBER(MATCH(C55,'June 18'!$E$2:$E$300,0)),ISNUMBER(MATCH(C55,'June 18'!$F$2:$F$300,0))),AND(ISNUMBER(MATCH(D55,'June 18'!$H$2:$H$300,0)),(ISNUMBER(MATCH(E55,'June 18'!$G$2:$G$300,0))))),"Found","Not Found")</f>
        <v>Found</v>
      </c>
      <c r="L55" s="30" t="str">
        <f>IF(OR(OR(ISNUMBER(MATCH(C55,'June 19'!$E$2:$E$300,0)),ISNUMBER(MATCH(C55,'June 19'!$F$2:$F$300,0))),AND(ISNUMBER(MATCH(D55,'June 19'!$H$2:$H$300,0)),(ISNUMBER(MATCH(E55,'June 19'!$G$2:$G$300,0))))),"Found","Not Found")</f>
        <v>Found</v>
      </c>
      <c r="M55" s="32">
        <f t="shared" si="0"/>
        <v>4</v>
      </c>
      <c r="N55" s="32" t="str">
        <f t="shared" si="1"/>
        <v>No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J55" s="30"/>
    </row>
    <row r="56" spans="1:36" s="37" customFormat="1" ht="15.75" customHeight="1" x14ac:dyDescent="0.2">
      <c r="A56" s="30" t="s">
        <v>1538</v>
      </c>
      <c r="B56" s="34" t="s">
        <v>710</v>
      </c>
      <c r="C56" s="32">
        <v>638</v>
      </c>
      <c r="D56" s="36" t="s">
        <v>707</v>
      </c>
      <c r="E56" s="36" t="s">
        <v>711</v>
      </c>
      <c r="F56" s="37" t="str">
        <f>IF(OR(OR(ISNUMBER(MATCH(C56,'June 13'!$E$2:$E$300,0)),ISNUMBER(MATCH(C56,'June 13'!$F$2:$F$300,0))),AND(ISNUMBER(MATCH(D56,'June 13'!$H$2:$H$300,0)),(ISNUMBER(MATCH(E56,'June 13'!$G$2:$G$300,0))))),"Found","Not Found")</f>
        <v>Not Found</v>
      </c>
      <c r="G56" s="37" t="str">
        <f>IF(OR(OR(ISNUMBER(MATCH(C56,'June 14'!$E$2:$E$300,0)),ISNUMBER(MATCH(C56,'June 14'!$F$2:$F$300,0))),AND(ISNUMBER(MATCH(D56,'June 14'!$H$2:$H$300,0)),(ISNUMBER(MATCH(E56,'June 14'!$G$2:$G$300,0))))),"Found","Not Found")</f>
        <v>Not Found</v>
      </c>
      <c r="H56" s="30" t="str">
        <f>IF(OR(OR(ISNUMBER(MATCH(C56,'June 15'!$E$2:$E$300,0)),ISNUMBER(MATCH(C56,'June 15'!$F$2:$F$300,0))),AND(ISNUMBER(MATCH(D56,'June 15'!$H$2:$H$300,0)),(ISNUMBER(MATCH(E56,'June 15'!$G$2:$G$300,0))))),"Found","Not Found")</f>
        <v>Found</v>
      </c>
      <c r="I56" s="30" t="str">
        <f>IF(OR(OR(ISNUMBER(MATCH(C56,'June 16'!$E$2:$E$300,0)),ISNUMBER(MATCH(C56,'June 16'!$F$2:$F$300,0))),AND(ISNUMBER(MATCH(D56,'June 16'!$H$2:$H$300,0)),(ISNUMBER(MATCH(E56,'June 16'!$G$2:$G$300,0))))),"Found","Not Found")</f>
        <v>Not Found</v>
      </c>
      <c r="J56" s="30" t="str">
        <f>IF(OR(OR(ISNUMBER(MATCH(C56,'June 17'!$E$2:$E$300,0)),ISNUMBER(MATCH(C56,'June 17'!$F$2:$F$300,0))),AND(ISNUMBER(MATCH(D56,'June 17'!$H$2:$H$300,0)),(ISNUMBER(MATCH(E56,'June 17'!$G$2:$G$300,0))))),"Found","Not Found")</f>
        <v>Not Found</v>
      </c>
      <c r="K56" s="30" t="str">
        <f>IF(OR(OR(ISNUMBER(MATCH(C56,'June 18'!$E$2:$E$300,0)),ISNUMBER(MATCH(C56,'June 18'!$F$2:$F$300,0))),AND(ISNUMBER(MATCH(D56,'June 18'!$H$2:$H$300,0)),(ISNUMBER(MATCH(E56,'June 18'!$G$2:$G$300,0))))),"Found","Not Found")</f>
        <v>Not Found</v>
      </c>
      <c r="L56" s="30" t="str">
        <f>IF(OR(OR(ISNUMBER(MATCH(C56,'June 19'!$E$2:$E$300,0)),ISNUMBER(MATCH(C56,'June 19'!$F$2:$F$300,0))),AND(ISNUMBER(MATCH(D56,'June 19'!$H$2:$H$300,0)),(ISNUMBER(MATCH(E56,'June 19'!$G$2:$G$300,0))))),"Found","Not Found")</f>
        <v>Not Found</v>
      </c>
      <c r="M56" s="32">
        <f t="shared" si="0"/>
        <v>1</v>
      </c>
      <c r="N56" s="32" t="str">
        <f t="shared" si="1"/>
        <v>Yes</v>
      </c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J56" s="30"/>
    </row>
    <row r="57" spans="1:36" s="37" customFormat="1" ht="15.75" customHeight="1" x14ac:dyDescent="0.2">
      <c r="A57" s="30" t="s">
        <v>1539</v>
      </c>
      <c r="B57" s="34" t="s">
        <v>1132</v>
      </c>
      <c r="C57" s="32">
        <v>640</v>
      </c>
      <c r="D57" s="36" t="s">
        <v>1133</v>
      </c>
      <c r="E57" s="36" t="s">
        <v>1134</v>
      </c>
      <c r="F57" s="37" t="str">
        <f>IF(OR(OR(ISNUMBER(MATCH(C57,'June 13'!$E$2:$E$300,0)),ISNUMBER(MATCH(C57,'June 13'!$F$2:$F$300,0))),AND(ISNUMBER(MATCH(D57,'June 13'!$H$2:$H$300,0)),(ISNUMBER(MATCH(E57,'June 13'!$G$2:$G$300,0))))),"Found","Not Found")</f>
        <v>Found</v>
      </c>
      <c r="G57" s="37" t="str">
        <f>IF(OR(OR(ISNUMBER(MATCH(C57,'June 14'!$E$2:$E$300,0)),ISNUMBER(MATCH(C57,'June 14'!$F$2:$F$300,0))),AND(ISNUMBER(MATCH(D57,'June 14'!$H$2:$H$300,0)),(ISNUMBER(MATCH(E57,'June 14'!$G$2:$G$300,0))))),"Found","Not Found")</f>
        <v>Found</v>
      </c>
      <c r="H57" s="30" t="str">
        <f>IF(OR(OR(ISNUMBER(MATCH(C57,'June 15'!$E$2:$E$300,0)),ISNUMBER(MATCH(C57,'June 15'!$F$2:$F$300,0))),AND(ISNUMBER(MATCH(D57,'June 15'!$H$2:$H$300,0)),(ISNUMBER(MATCH(E57,'June 15'!$G$2:$G$300,0))))),"Found","Not Found")</f>
        <v>Found</v>
      </c>
      <c r="I57" s="30" t="str">
        <f>IF(OR(OR(ISNUMBER(MATCH(C57,'June 16'!$E$2:$E$300,0)),ISNUMBER(MATCH(C57,'June 16'!$F$2:$F$300,0))),AND(ISNUMBER(MATCH(D57,'June 16'!$H$2:$H$300,0)),(ISNUMBER(MATCH(E57,'June 16'!$G$2:$G$300,0))))),"Found","Not Found")</f>
        <v>Found</v>
      </c>
      <c r="J57" s="30" t="str">
        <f>IF(OR(OR(ISNUMBER(MATCH(C57,'June 17'!$E$2:$E$300,0)),ISNUMBER(MATCH(C57,'June 17'!$F$2:$F$300,0))),AND(ISNUMBER(MATCH(D57,'June 17'!$H$2:$H$300,0)),(ISNUMBER(MATCH(E57,'June 17'!$G$2:$G$300,0))))),"Found","Not Found")</f>
        <v>Found</v>
      </c>
      <c r="K57" s="30" t="str">
        <f>IF(OR(OR(ISNUMBER(MATCH(C57,'June 18'!$E$2:$E$300,0)),ISNUMBER(MATCH(C57,'June 18'!$F$2:$F$300,0))),AND(ISNUMBER(MATCH(D57,'June 18'!$H$2:$H$300,0)),(ISNUMBER(MATCH(E57,'June 18'!$G$2:$G$300,0))))),"Found","Not Found")</f>
        <v>Found</v>
      </c>
      <c r="L57" s="30" t="str">
        <f>IF(OR(OR(ISNUMBER(MATCH(C57,'June 19'!$E$2:$E$300,0)),ISNUMBER(MATCH(C57,'June 19'!$F$2:$F$300,0))),AND(ISNUMBER(MATCH(D57,'June 19'!$H$2:$H$300,0)),(ISNUMBER(MATCH(E57,'June 19'!$G$2:$G$300,0))))),"Found","Not Found")</f>
        <v>Found</v>
      </c>
      <c r="M57" s="32">
        <f t="shared" si="0"/>
        <v>7</v>
      </c>
      <c r="N57" s="32" t="str">
        <f t="shared" si="1"/>
        <v>No</v>
      </c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J57" s="30"/>
    </row>
    <row r="58" spans="1:36" s="37" customFormat="1" ht="15.75" customHeight="1" x14ac:dyDescent="0.2">
      <c r="A58" s="30" t="s">
        <v>1540</v>
      </c>
      <c r="B58" s="34" t="s">
        <v>1359</v>
      </c>
      <c r="C58" s="32">
        <v>647</v>
      </c>
      <c r="D58" s="36" t="s">
        <v>1360</v>
      </c>
      <c r="E58" s="36" t="s">
        <v>1361</v>
      </c>
      <c r="F58" s="37" t="str">
        <f>IF(OR(OR(ISNUMBER(MATCH(C58,'June 13'!$E$2:$E$300,0)),ISNUMBER(MATCH(C58,'June 13'!$F$2:$F$300,0))),AND(ISNUMBER(MATCH(D58,'June 13'!$H$2:$H$300,0)),(ISNUMBER(MATCH(E58,'June 13'!$G$2:$G$300,0))))),"Found","Not Found")</f>
        <v>Found</v>
      </c>
      <c r="G58" s="37" t="str">
        <f>IF(OR(OR(ISNUMBER(MATCH(C58,'June 14'!$E$2:$E$300,0)),ISNUMBER(MATCH(C58,'June 14'!$F$2:$F$300,0))),AND(ISNUMBER(MATCH(D58,'June 14'!$H$2:$H$300,0)),(ISNUMBER(MATCH(E58,'June 14'!$G$2:$G$300,0))))),"Found","Not Found")</f>
        <v>Found</v>
      </c>
      <c r="H58" s="30" t="str">
        <f>IF(OR(OR(ISNUMBER(MATCH(C58,'June 15'!$E$2:$E$300,0)),ISNUMBER(MATCH(C58,'June 15'!$F$2:$F$300,0))),AND(ISNUMBER(MATCH(D58,'June 15'!$H$2:$H$300,0)),(ISNUMBER(MATCH(E58,'June 15'!$G$2:$G$300,0))))),"Found","Not Found")</f>
        <v>Found</v>
      </c>
      <c r="I58" s="30" t="str">
        <f>IF(OR(OR(ISNUMBER(MATCH(C58,'June 16'!$E$2:$E$300,0)),ISNUMBER(MATCH(C58,'June 16'!$F$2:$F$300,0))),AND(ISNUMBER(MATCH(D58,'June 16'!$H$2:$H$300,0)),(ISNUMBER(MATCH(E58,'June 16'!$G$2:$G$300,0))))),"Found","Not Found")</f>
        <v>Found</v>
      </c>
      <c r="J58" s="30" t="str">
        <f>IF(OR(OR(ISNUMBER(MATCH(C58,'June 17'!$E$2:$E$300,0)),ISNUMBER(MATCH(C58,'June 17'!$F$2:$F$300,0))),AND(ISNUMBER(MATCH(D58,'June 17'!$H$2:$H$300,0)),(ISNUMBER(MATCH(E58,'June 17'!$G$2:$G$300,0))))),"Found","Not Found")</f>
        <v>Not Found</v>
      </c>
      <c r="K58" s="30" t="str">
        <f>IF(OR(OR(ISNUMBER(MATCH(C58,'June 18'!$E$2:$E$300,0)),ISNUMBER(MATCH(C58,'June 18'!$F$2:$F$300,0))),AND(ISNUMBER(MATCH(D58,'June 18'!$H$2:$H$300,0)),(ISNUMBER(MATCH(E58,'June 18'!$G$2:$G$300,0))))),"Found","Not Found")</f>
        <v>Not Found</v>
      </c>
      <c r="L58" s="30" t="str">
        <f>IF(OR(OR(ISNUMBER(MATCH(C58,'June 19'!$E$2:$E$300,0)),ISNUMBER(MATCH(C58,'June 19'!$F$2:$F$300,0))),AND(ISNUMBER(MATCH(D58,'June 19'!$H$2:$H$300,0)),(ISNUMBER(MATCH(E58,'June 19'!$G$2:$G$300,0))))),"Found","Not Found")</f>
        <v>Not Found</v>
      </c>
      <c r="M58" s="32">
        <f t="shared" si="0"/>
        <v>4</v>
      </c>
      <c r="N58" s="32" t="str">
        <f t="shared" si="1"/>
        <v>Yes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J58" s="30"/>
    </row>
    <row r="59" spans="1:36" s="37" customFormat="1" ht="15.75" customHeight="1" x14ac:dyDescent="0.2">
      <c r="A59" s="30" t="s">
        <v>1541</v>
      </c>
      <c r="B59" s="34" t="s">
        <v>836</v>
      </c>
      <c r="C59" s="32">
        <v>649</v>
      </c>
      <c r="D59" s="36" t="s">
        <v>837</v>
      </c>
      <c r="E59" s="36" t="s">
        <v>838</v>
      </c>
      <c r="F59" s="37" t="str">
        <f>IF(OR(OR(ISNUMBER(MATCH(C59,'June 13'!$E$2:$E$300,0)),ISNUMBER(MATCH(C59,'June 13'!$F$2:$F$300,0))),AND(ISNUMBER(MATCH(D59,'June 13'!$H$2:$H$300,0)),(ISNUMBER(MATCH(E59,'June 13'!$G$2:$G$300,0))))),"Found","Not Found")</f>
        <v>Found</v>
      </c>
      <c r="G59" s="37" t="str">
        <f>IF(OR(OR(ISNUMBER(MATCH(C59,'June 14'!$E$2:$E$300,0)),ISNUMBER(MATCH(C59,'June 14'!$F$2:$F$300,0))),AND(ISNUMBER(MATCH(D59,'June 14'!$H$2:$H$300,0)),(ISNUMBER(MATCH(E59,'June 14'!$G$2:$G$300,0))))),"Found","Not Found")</f>
        <v>Found</v>
      </c>
      <c r="H59" s="30" t="str">
        <f>IF(OR(OR(ISNUMBER(MATCH(C59,'June 15'!$E$2:$E$300,0)),ISNUMBER(MATCH(C59,'June 15'!$F$2:$F$300,0))),AND(ISNUMBER(MATCH(D59,'June 15'!$H$2:$H$300,0)),(ISNUMBER(MATCH(E59,'June 15'!$G$2:$G$300,0))))),"Found","Not Found")</f>
        <v>Found</v>
      </c>
      <c r="I59" s="30" t="str">
        <f>IF(OR(OR(ISNUMBER(MATCH(C59,'June 16'!$E$2:$E$300,0)),ISNUMBER(MATCH(C59,'June 16'!$F$2:$F$300,0))),AND(ISNUMBER(MATCH(D59,'June 16'!$H$2:$H$300,0)),(ISNUMBER(MATCH(E59,'June 16'!$G$2:$G$300,0))))),"Found","Not Found")</f>
        <v>Found</v>
      </c>
      <c r="J59" s="30" t="str">
        <f>IF(OR(OR(ISNUMBER(MATCH(C59,'June 17'!$E$2:$E$300,0)),ISNUMBER(MATCH(C59,'June 17'!$F$2:$F$300,0))),AND(ISNUMBER(MATCH(D59,'June 17'!$H$2:$H$300,0)),(ISNUMBER(MATCH(E59,'June 17'!$G$2:$G$300,0))))),"Found","Not Found")</f>
        <v>Not Found</v>
      </c>
      <c r="K59" s="30" t="str">
        <f>IF(OR(OR(ISNUMBER(MATCH(C59,'June 18'!$E$2:$E$300,0)),ISNUMBER(MATCH(C59,'June 18'!$F$2:$F$300,0))),AND(ISNUMBER(MATCH(D59,'June 18'!$H$2:$H$300,0)),(ISNUMBER(MATCH(E59,'June 18'!$G$2:$G$300,0))))),"Found","Not Found")</f>
        <v>Not Found</v>
      </c>
      <c r="L59" s="30" t="str">
        <f>IF(OR(OR(ISNUMBER(MATCH(C59,'June 19'!$E$2:$E$300,0)),ISNUMBER(MATCH(C59,'June 19'!$F$2:$F$300,0))),AND(ISNUMBER(MATCH(D59,'June 19'!$H$2:$H$300,0)),(ISNUMBER(MATCH(E59,'June 19'!$G$2:$G$300,0))))),"Found","Not Found")</f>
        <v>Found</v>
      </c>
      <c r="M59" s="32">
        <f t="shared" si="0"/>
        <v>5</v>
      </c>
      <c r="N59" s="32" t="str">
        <f t="shared" si="1"/>
        <v>No</v>
      </c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J59" s="30"/>
    </row>
    <row r="60" spans="1:36" s="37" customFormat="1" ht="15.75" customHeight="1" x14ac:dyDescent="0.2">
      <c r="A60" s="30" t="s">
        <v>1542</v>
      </c>
      <c r="B60" s="34" t="s">
        <v>500</v>
      </c>
      <c r="C60" s="32">
        <v>650</v>
      </c>
      <c r="D60" s="36" t="s">
        <v>501</v>
      </c>
      <c r="E60" s="36" t="s">
        <v>502</v>
      </c>
      <c r="F60" s="37" t="str">
        <f>IF(OR(OR(ISNUMBER(MATCH(C60,'June 13'!$E$2:$E$300,0)),ISNUMBER(MATCH(C60,'June 13'!$F$2:$F$300,0))),AND(ISNUMBER(MATCH(D60,'June 13'!$H$2:$H$300,0)),(ISNUMBER(MATCH(E60,'June 13'!$G$2:$G$300,0))))),"Found","Not Found")</f>
        <v>Not Found</v>
      </c>
      <c r="G60" s="37" t="str">
        <f>IF(OR(OR(ISNUMBER(MATCH(C60,'June 14'!$E$2:$E$300,0)),ISNUMBER(MATCH(C60,'June 14'!$F$2:$F$300,0))),AND(ISNUMBER(MATCH(D60,'June 14'!$H$2:$H$300,0)),(ISNUMBER(MATCH(E60,'June 14'!$G$2:$G$300,0))))),"Found","Not Found")</f>
        <v>Not Found</v>
      </c>
      <c r="H60" s="30" t="str">
        <f>IF(OR(OR(ISNUMBER(MATCH(C60,'June 15'!$E$2:$E$300,0)),ISNUMBER(MATCH(C60,'June 15'!$F$2:$F$300,0))),AND(ISNUMBER(MATCH(D60,'June 15'!$H$2:$H$300,0)),(ISNUMBER(MATCH(E60,'June 15'!$G$2:$G$300,0))))),"Found","Not Found")</f>
        <v>Found</v>
      </c>
      <c r="I60" s="30" t="str">
        <f>IF(OR(OR(ISNUMBER(MATCH(C60,'June 16'!$E$2:$E$300,0)),ISNUMBER(MATCH(C60,'June 16'!$F$2:$F$300,0))),AND(ISNUMBER(MATCH(D60,'June 16'!$H$2:$H$300,0)),(ISNUMBER(MATCH(E60,'June 16'!$G$2:$G$300,0))))),"Found","Not Found")</f>
        <v>Found</v>
      </c>
      <c r="J60" s="30" t="str">
        <f>IF(OR(OR(ISNUMBER(MATCH(C60,'June 17'!$E$2:$E$300,0)),ISNUMBER(MATCH(C60,'June 17'!$F$2:$F$300,0))),AND(ISNUMBER(MATCH(D60,'June 17'!$H$2:$H$300,0)),(ISNUMBER(MATCH(E60,'June 17'!$G$2:$G$300,0))))),"Found","Not Found")</f>
        <v>Not Found</v>
      </c>
      <c r="K60" s="30" t="str">
        <f>IF(OR(OR(ISNUMBER(MATCH(C60,'June 18'!$E$2:$E$300,0)),ISNUMBER(MATCH(C60,'June 18'!$F$2:$F$300,0))),AND(ISNUMBER(MATCH(D60,'June 18'!$H$2:$H$300,0)),(ISNUMBER(MATCH(E60,'June 18'!$G$2:$G$300,0))))),"Found","Not Found")</f>
        <v>Not Found</v>
      </c>
      <c r="L60" s="30" t="str">
        <f>IF(OR(OR(ISNUMBER(MATCH(C60,'June 19'!$E$2:$E$300,0)),ISNUMBER(MATCH(C60,'June 19'!$F$2:$F$300,0))),AND(ISNUMBER(MATCH(D60,'June 19'!$H$2:$H$300,0)),(ISNUMBER(MATCH(E60,'June 19'!$G$2:$G$300,0))))),"Found","Not Found")</f>
        <v>Not Found</v>
      </c>
      <c r="M60" s="32">
        <f t="shared" si="0"/>
        <v>2</v>
      </c>
      <c r="N60" s="32" t="str">
        <f t="shared" si="1"/>
        <v>Yes</v>
      </c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J60" s="30"/>
    </row>
    <row r="61" spans="1:36" s="37" customFormat="1" ht="15.75" customHeight="1" x14ac:dyDescent="0.2">
      <c r="A61" s="30" t="s">
        <v>1543</v>
      </c>
      <c r="B61" s="34" t="s">
        <v>1439</v>
      </c>
      <c r="C61" s="32">
        <v>651</v>
      </c>
      <c r="D61" s="36" t="s">
        <v>1440</v>
      </c>
      <c r="E61" s="36" t="s">
        <v>1441</v>
      </c>
      <c r="F61" s="37" t="str">
        <f>IF(OR(OR(ISNUMBER(MATCH(C61,'June 13'!$E$2:$E$300,0)),ISNUMBER(MATCH(C61,'June 13'!$F$2:$F$300,0))),AND(ISNUMBER(MATCH(D61,'June 13'!$H$2:$H$300,0)),(ISNUMBER(MATCH(E61,'June 13'!$G$2:$G$300,0))))),"Found","Not Found")</f>
        <v>Found</v>
      </c>
      <c r="G61" s="37" t="str">
        <f>IF(OR(OR(ISNUMBER(MATCH(C61,'June 14'!$E$2:$E$300,0)),ISNUMBER(MATCH(C61,'June 14'!$F$2:$F$300,0))),AND(ISNUMBER(MATCH(D61,'June 14'!$H$2:$H$300,0)),(ISNUMBER(MATCH(E61,'June 14'!$G$2:$G$300,0))))),"Found","Not Found")</f>
        <v>Not Found</v>
      </c>
      <c r="H61" s="30" t="str">
        <f>IF(OR(OR(ISNUMBER(MATCH(C61,'June 15'!$E$2:$E$300,0)),ISNUMBER(MATCH(C61,'June 15'!$F$2:$F$300,0))),AND(ISNUMBER(MATCH(D61,'June 15'!$H$2:$H$300,0)),(ISNUMBER(MATCH(E61,'June 15'!$G$2:$G$300,0))))),"Found","Not Found")</f>
        <v>Found</v>
      </c>
      <c r="I61" s="30" t="str">
        <f>IF(OR(OR(ISNUMBER(MATCH(C61,'June 16'!$E$2:$E$300,0)),ISNUMBER(MATCH(C61,'June 16'!$F$2:$F$300,0))),AND(ISNUMBER(MATCH(D61,'June 16'!$H$2:$H$300,0)),(ISNUMBER(MATCH(E61,'June 16'!$G$2:$G$300,0))))),"Found","Not Found")</f>
        <v>Not Found</v>
      </c>
      <c r="J61" s="30" t="str">
        <f>IF(OR(OR(ISNUMBER(MATCH(C61,'June 17'!$E$2:$E$300,0)),ISNUMBER(MATCH(C61,'June 17'!$F$2:$F$300,0))),AND(ISNUMBER(MATCH(D61,'June 17'!$H$2:$H$300,0)),(ISNUMBER(MATCH(E61,'June 17'!$G$2:$G$300,0))))),"Found","Not Found")</f>
        <v>Found</v>
      </c>
      <c r="K61" s="30" t="str">
        <f>IF(OR(OR(ISNUMBER(MATCH(C61,'June 18'!$E$2:$E$300,0)),ISNUMBER(MATCH(C61,'June 18'!$F$2:$F$300,0))),AND(ISNUMBER(MATCH(D61,'June 18'!$H$2:$H$300,0)),(ISNUMBER(MATCH(E61,'June 18'!$G$2:$G$300,0))))),"Found","Not Found")</f>
        <v>Not Found</v>
      </c>
      <c r="L61" s="30" t="str">
        <f>IF(OR(OR(ISNUMBER(MATCH(C61,'June 19'!$E$2:$E$300,0)),ISNUMBER(MATCH(C61,'June 19'!$F$2:$F$300,0))),AND(ISNUMBER(MATCH(D61,'June 19'!$H$2:$H$300,0)),(ISNUMBER(MATCH(E61,'June 19'!$G$2:$G$300,0))))),"Found","Not Found")</f>
        <v>Not Found</v>
      </c>
      <c r="M61" s="32">
        <f t="shared" si="0"/>
        <v>3</v>
      </c>
      <c r="N61" s="32" t="str">
        <f t="shared" si="1"/>
        <v>No</v>
      </c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J61" s="30"/>
    </row>
    <row r="62" spans="1:36" s="37" customFormat="1" ht="15.75" customHeight="1" x14ac:dyDescent="0.2">
      <c r="A62" s="30" t="s">
        <v>1544</v>
      </c>
      <c r="B62" s="34" t="s">
        <v>1342</v>
      </c>
      <c r="C62" s="32">
        <v>652</v>
      </c>
      <c r="D62" s="36" t="s">
        <v>1340</v>
      </c>
      <c r="E62" s="36" t="s">
        <v>1341</v>
      </c>
      <c r="F62" s="37" t="str">
        <f>IF(OR(OR(ISNUMBER(MATCH(C62,'June 13'!$E$2:$E$300,0)),ISNUMBER(MATCH(C62,'June 13'!$F$2:$F$300,0))),AND(ISNUMBER(MATCH(D62,'June 13'!$H$2:$H$300,0)),(ISNUMBER(MATCH(E62,'June 13'!$G$2:$G$300,0))))),"Found","Not Found")</f>
        <v>Not Found</v>
      </c>
      <c r="G62" s="37" t="str">
        <f>IF(OR(OR(ISNUMBER(MATCH(C62,'June 14'!$E$2:$E$300,0)),ISNUMBER(MATCH(C62,'June 14'!$F$2:$F$300,0))),AND(ISNUMBER(MATCH(D62,'June 14'!$H$2:$H$300,0)),(ISNUMBER(MATCH(E62,'June 14'!$G$2:$G$300,0))))),"Found","Not Found")</f>
        <v>Not Found</v>
      </c>
      <c r="H62" s="30" t="str">
        <f>IF(OR(OR(ISNUMBER(MATCH(C62,'June 15'!$E$2:$E$300,0)),ISNUMBER(MATCH(C62,'June 15'!$F$2:$F$300,0))),AND(ISNUMBER(MATCH(D62,'June 15'!$H$2:$H$300,0)),(ISNUMBER(MATCH(E62,'June 15'!$G$2:$G$300,0))))),"Found","Not Found")</f>
        <v>Not Found</v>
      </c>
      <c r="I62" s="30" t="str">
        <f>IF(OR(OR(ISNUMBER(MATCH(C62,'June 16'!$E$2:$E$300,0)),ISNUMBER(MATCH(C62,'June 16'!$F$2:$F$300,0))),AND(ISNUMBER(MATCH(D62,'June 16'!$H$2:$H$300,0)),(ISNUMBER(MATCH(E62,'June 16'!$G$2:$G$300,0))))),"Found","Not Found")</f>
        <v>Not Found</v>
      </c>
      <c r="J62" s="30" t="str">
        <f>IF(OR(OR(ISNUMBER(MATCH(C62,'June 17'!$E$2:$E$300,0)),ISNUMBER(MATCH(C62,'June 17'!$F$2:$F$300,0))),AND(ISNUMBER(MATCH(D62,'June 17'!$H$2:$H$300,0)),(ISNUMBER(MATCH(E62,'June 17'!$G$2:$G$300,0))))),"Found","Not Found")</f>
        <v>Not Found</v>
      </c>
      <c r="K62" s="30" t="str">
        <f>IF(OR(OR(ISNUMBER(MATCH(C62,'June 18'!$E$2:$E$300,0)),ISNUMBER(MATCH(C62,'June 18'!$F$2:$F$300,0))),AND(ISNUMBER(MATCH(D62,'June 18'!$H$2:$H$300,0)),(ISNUMBER(MATCH(E62,'June 18'!$G$2:$G$300,0))))),"Found","Not Found")</f>
        <v>Not Found</v>
      </c>
      <c r="L62" s="30" t="str">
        <f>IF(OR(OR(ISNUMBER(MATCH(C62,'June 19'!$E$2:$E$300,0)),ISNUMBER(MATCH(C62,'June 19'!$F$2:$F$300,0))),AND(ISNUMBER(MATCH(D62,'June 19'!$H$2:$H$300,0)),(ISNUMBER(MATCH(E62,'June 19'!$G$2:$G$300,0))))),"Found","Not Found")</f>
        <v>Not Found</v>
      </c>
      <c r="M62" s="32">
        <f t="shared" si="0"/>
        <v>0</v>
      </c>
      <c r="N62" s="32" t="str">
        <f t="shared" si="1"/>
        <v>Yes</v>
      </c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J62" s="30"/>
    </row>
    <row r="63" spans="1:36" s="37" customFormat="1" ht="15.75" customHeight="1" x14ac:dyDescent="0.2">
      <c r="A63" s="30" t="s">
        <v>1545</v>
      </c>
      <c r="B63" s="34" t="s">
        <v>982</v>
      </c>
      <c r="C63" s="32">
        <v>657</v>
      </c>
      <c r="D63" s="36" t="s">
        <v>983</v>
      </c>
      <c r="E63" s="36" t="s">
        <v>984</v>
      </c>
      <c r="F63" s="37" t="str">
        <f>IF(OR(OR(ISNUMBER(MATCH(C63,'June 13'!$E$2:$E$300,0)),ISNUMBER(MATCH(C63,'June 13'!$F$2:$F$300,0))),AND(ISNUMBER(MATCH(D63,'June 13'!$H$2:$H$300,0)),(ISNUMBER(MATCH(E63,'June 13'!$G$2:$G$300,0))))),"Found","Not Found")</f>
        <v>Found</v>
      </c>
      <c r="G63" s="37" t="str">
        <f>IF(OR(OR(ISNUMBER(MATCH(C63,'June 14'!$E$2:$E$300,0)),ISNUMBER(MATCH(C63,'June 14'!$F$2:$F$300,0))),AND(ISNUMBER(MATCH(D63,'June 14'!$H$2:$H$300,0)),(ISNUMBER(MATCH(E63,'June 14'!$G$2:$G$300,0))))),"Found","Not Found")</f>
        <v>Not Found</v>
      </c>
      <c r="H63" s="30" t="str">
        <f>IF(OR(OR(ISNUMBER(MATCH(C63,'June 15'!$E$2:$E$300,0)),ISNUMBER(MATCH(C63,'June 15'!$F$2:$F$300,0))),AND(ISNUMBER(MATCH(D63,'June 15'!$H$2:$H$300,0)),(ISNUMBER(MATCH(E63,'June 15'!$G$2:$G$300,0))))),"Found","Not Found")</f>
        <v>Found</v>
      </c>
      <c r="I63" s="30" t="str">
        <f>IF(OR(OR(ISNUMBER(MATCH(C63,'June 16'!$E$2:$E$300,0)),ISNUMBER(MATCH(C63,'June 16'!$F$2:$F$300,0))),AND(ISNUMBER(MATCH(D63,'June 16'!$H$2:$H$300,0)),(ISNUMBER(MATCH(E63,'June 16'!$G$2:$G$300,0))))),"Found","Not Found")</f>
        <v>Found</v>
      </c>
      <c r="J63" s="30" t="str">
        <f>IF(OR(OR(ISNUMBER(MATCH(C63,'June 17'!$E$2:$E$300,0)),ISNUMBER(MATCH(C63,'June 17'!$F$2:$F$300,0))),AND(ISNUMBER(MATCH(D63,'June 17'!$H$2:$H$300,0)),(ISNUMBER(MATCH(E63,'June 17'!$G$2:$G$300,0))))),"Found","Not Found")</f>
        <v>Not Found</v>
      </c>
      <c r="K63" s="30" t="str">
        <f>IF(OR(OR(ISNUMBER(MATCH(C63,'June 18'!$E$2:$E$300,0)),ISNUMBER(MATCH(C63,'June 18'!$F$2:$F$300,0))),AND(ISNUMBER(MATCH(D63,'June 18'!$H$2:$H$300,0)),(ISNUMBER(MATCH(E63,'June 18'!$G$2:$G$300,0))))),"Found","Not Found")</f>
        <v>Found</v>
      </c>
      <c r="L63" s="30" t="str">
        <f>IF(OR(OR(ISNUMBER(MATCH(C63,'June 19'!$E$2:$E$300,0)),ISNUMBER(MATCH(C63,'June 19'!$F$2:$F$300,0))),AND(ISNUMBER(MATCH(D63,'June 19'!$H$2:$H$300,0)),(ISNUMBER(MATCH(E63,'June 19'!$G$2:$G$300,0))))),"Found","Not Found")</f>
        <v>Not Found</v>
      </c>
      <c r="M63" s="32">
        <f t="shared" si="0"/>
        <v>4</v>
      </c>
      <c r="N63" s="32" t="str">
        <f t="shared" si="1"/>
        <v>No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J63" s="30"/>
    </row>
    <row r="64" spans="1:36" s="37" customFormat="1" ht="15.75" customHeight="1" x14ac:dyDescent="0.2">
      <c r="A64" s="30" t="s">
        <v>1546</v>
      </c>
      <c r="B64" s="34" t="s">
        <v>605</v>
      </c>
      <c r="C64" s="32">
        <v>660</v>
      </c>
      <c r="D64" s="36" t="s">
        <v>606</v>
      </c>
      <c r="E64" s="36" t="s">
        <v>607</v>
      </c>
      <c r="F64" s="37" t="str">
        <f>IF(OR(OR(ISNUMBER(MATCH(C64,'June 13'!$E$2:$E$300,0)),ISNUMBER(MATCH(C64,'June 13'!$F$2:$F$300,0))),AND(ISNUMBER(MATCH(D64,'June 13'!$H$2:$H$300,0)),(ISNUMBER(MATCH(E64,'June 13'!$G$2:$G$300,0))))),"Found","Not Found")</f>
        <v>Found</v>
      </c>
      <c r="G64" s="37" t="str">
        <f>IF(OR(OR(ISNUMBER(MATCH(C64,'June 14'!$E$2:$E$300,0)),ISNUMBER(MATCH(C64,'June 14'!$F$2:$F$300,0))),AND(ISNUMBER(MATCH(D64,'June 14'!$H$2:$H$300,0)),(ISNUMBER(MATCH(E64,'June 14'!$G$2:$G$300,0))))),"Found","Not Found")</f>
        <v>Found</v>
      </c>
      <c r="H64" s="30" t="str">
        <f>IF(OR(OR(ISNUMBER(MATCH(C64,'June 15'!$E$2:$E$300,0)),ISNUMBER(MATCH(C64,'June 15'!$F$2:$F$300,0))),AND(ISNUMBER(MATCH(D64,'June 15'!$H$2:$H$300,0)),(ISNUMBER(MATCH(E64,'June 15'!$G$2:$G$300,0))))),"Found","Not Found")</f>
        <v>Found</v>
      </c>
      <c r="I64" s="30" t="str">
        <f>IF(OR(OR(ISNUMBER(MATCH(C64,'June 16'!$E$2:$E$300,0)),ISNUMBER(MATCH(C64,'June 16'!$F$2:$F$300,0))),AND(ISNUMBER(MATCH(D64,'June 16'!$H$2:$H$300,0)),(ISNUMBER(MATCH(E64,'June 16'!$G$2:$G$300,0))))),"Found","Not Found")</f>
        <v>Found</v>
      </c>
      <c r="J64" s="30" t="str">
        <f>IF(OR(OR(ISNUMBER(MATCH(C64,'June 17'!$E$2:$E$300,0)),ISNUMBER(MATCH(C64,'June 17'!$F$2:$F$300,0))),AND(ISNUMBER(MATCH(D64,'June 17'!$H$2:$H$300,0)),(ISNUMBER(MATCH(E64,'June 17'!$G$2:$G$300,0))))),"Found","Not Found")</f>
        <v>Found</v>
      </c>
      <c r="K64" s="30" t="str">
        <f>IF(OR(OR(ISNUMBER(MATCH(C64,'June 18'!$E$2:$E$300,0)),ISNUMBER(MATCH(C64,'June 18'!$F$2:$F$300,0))),AND(ISNUMBER(MATCH(D64,'June 18'!$H$2:$H$300,0)),(ISNUMBER(MATCH(E64,'June 18'!$G$2:$G$300,0))))),"Found","Not Found")</f>
        <v>Not Found</v>
      </c>
      <c r="L64" s="30" t="str">
        <f>IF(OR(OR(ISNUMBER(MATCH(C64,'June 19'!$E$2:$E$300,0)),ISNUMBER(MATCH(C64,'June 19'!$F$2:$F$300,0))),AND(ISNUMBER(MATCH(D64,'June 19'!$H$2:$H$300,0)),(ISNUMBER(MATCH(E64,'June 19'!$G$2:$G$300,0))))),"Found","Not Found")</f>
        <v>Not Found</v>
      </c>
      <c r="M64" s="32">
        <f t="shared" si="0"/>
        <v>5</v>
      </c>
      <c r="N64" s="32" t="str">
        <f t="shared" si="1"/>
        <v>No</v>
      </c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J64" s="30"/>
    </row>
    <row r="65" spans="1:36" s="37" customFormat="1" ht="15.75" customHeight="1" x14ac:dyDescent="0.2">
      <c r="A65" s="30" t="s">
        <v>1547</v>
      </c>
      <c r="B65" s="34" t="s">
        <v>1140</v>
      </c>
      <c r="C65" s="32">
        <v>661</v>
      </c>
      <c r="D65" s="36" t="s">
        <v>1141</v>
      </c>
      <c r="E65" s="36" t="s">
        <v>1142</v>
      </c>
      <c r="F65" s="37" t="str">
        <f>IF(OR(OR(ISNUMBER(MATCH(C65,'June 13'!$E$2:$E$300,0)),ISNUMBER(MATCH(C65,'June 13'!$F$2:$F$300,0))),AND(ISNUMBER(MATCH(D65,'June 13'!$H$2:$H$300,0)),(ISNUMBER(MATCH(E65,'June 13'!$G$2:$G$300,0))))),"Found","Not Found")</f>
        <v>Not Found</v>
      </c>
      <c r="G65" s="37" t="str">
        <f>IF(OR(OR(ISNUMBER(MATCH(C65,'June 14'!$E$2:$E$300,0)),ISNUMBER(MATCH(C65,'June 14'!$F$2:$F$300,0))),AND(ISNUMBER(MATCH(D65,'June 14'!$H$2:$H$300,0)),(ISNUMBER(MATCH(E65,'June 14'!$G$2:$G$300,0))))),"Found","Not Found")</f>
        <v>Not Found</v>
      </c>
      <c r="H65" s="30" t="str">
        <f>IF(OR(OR(ISNUMBER(MATCH(C65,'June 15'!$E$2:$E$300,0)),ISNUMBER(MATCH(C65,'June 15'!$F$2:$F$300,0))),AND(ISNUMBER(MATCH(D65,'June 15'!$H$2:$H$300,0)),(ISNUMBER(MATCH(E65,'June 15'!$G$2:$G$300,0))))),"Found","Not Found")</f>
        <v>Not Found</v>
      </c>
      <c r="I65" s="30" t="str">
        <f>IF(OR(OR(ISNUMBER(MATCH(C65,'June 16'!$E$2:$E$300,0)),ISNUMBER(MATCH(C65,'June 16'!$F$2:$F$300,0))),AND(ISNUMBER(MATCH(D65,'June 16'!$H$2:$H$300,0)),(ISNUMBER(MATCH(E65,'June 16'!$G$2:$G$300,0))))),"Found","Not Found")</f>
        <v>Not Found</v>
      </c>
      <c r="J65" s="30" t="str">
        <f>IF(OR(OR(ISNUMBER(MATCH(C65,'June 17'!$E$2:$E$300,0)),ISNUMBER(MATCH(C65,'June 17'!$F$2:$F$300,0))),AND(ISNUMBER(MATCH(D65,'June 17'!$H$2:$H$300,0)),(ISNUMBER(MATCH(E65,'June 17'!$G$2:$G$300,0))))),"Found","Not Found")</f>
        <v>Not Found</v>
      </c>
      <c r="K65" s="30" t="str">
        <f>IF(OR(OR(ISNUMBER(MATCH(C65,'June 18'!$E$2:$E$300,0)),ISNUMBER(MATCH(C65,'June 18'!$F$2:$F$300,0))),AND(ISNUMBER(MATCH(D65,'June 18'!$H$2:$H$300,0)),(ISNUMBER(MATCH(E65,'June 18'!$G$2:$G$300,0))))),"Found","Not Found")</f>
        <v>Not Found</v>
      </c>
      <c r="L65" s="30" t="str">
        <f>IF(OR(OR(ISNUMBER(MATCH(C65,'June 19'!$E$2:$E$300,0)),ISNUMBER(MATCH(C65,'June 19'!$F$2:$F$300,0))),AND(ISNUMBER(MATCH(D65,'June 19'!$H$2:$H$300,0)),(ISNUMBER(MATCH(E65,'June 19'!$G$2:$G$300,0))))),"Found","Not Found")</f>
        <v>Not Found</v>
      </c>
      <c r="M65" s="32">
        <f t="shared" si="0"/>
        <v>0</v>
      </c>
      <c r="N65" s="32" t="str">
        <f t="shared" si="1"/>
        <v>Yes</v>
      </c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J65" s="30"/>
    </row>
    <row r="66" spans="1:36" s="37" customFormat="1" ht="15.75" customHeight="1" x14ac:dyDescent="0.2">
      <c r="A66" s="30" t="s">
        <v>1548</v>
      </c>
      <c r="B66" s="34" t="s">
        <v>1454</v>
      </c>
      <c r="C66" s="32">
        <v>662</v>
      </c>
      <c r="D66" s="36" t="s">
        <v>1455</v>
      </c>
      <c r="E66" s="36" t="s">
        <v>1456</v>
      </c>
      <c r="F66" s="37" t="str">
        <f>IF(OR(OR(ISNUMBER(MATCH(C66,'June 13'!$E$2:$E$300,0)),ISNUMBER(MATCH(C66,'June 13'!$F$2:$F$300,0))),AND(ISNUMBER(MATCH(D66,'June 13'!$H$2:$H$300,0)),(ISNUMBER(MATCH(E66,'June 13'!$G$2:$G$300,0))))),"Found","Not Found")</f>
        <v>Not Found</v>
      </c>
      <c r="G66" s="37" t="str">
        <f>IF(OR(OR(ISNUMBER(MATCH(C66,'June 14'!$E$2:$E$300,0)),ISNUMBER(MATCH(C66,'June 14'!$F$2:$F$300,0))),AND(ISNUMBER(MATCH(D66,'June 14'!$H$2:$H$300,0)),(ISNUMBER(MATCH(E66,'June 14'!$G$2:$G$300,0))))),"Found","Not Found")</f>
        <v>Found</v>
      </c>
      <c r="H66" s="30" t="str">
        <f>IF(OR(OR(ISNUMBER(MATCH(C66,'June 15'!$E$2:$E$300,0)),ISNUMBER(MATCH(C66,'June 15'!$F$2:$F$300,0))),AND(ISNUMBER(MATCH(D66,'June 15'!$H$2:$H$300,0)),(ISNUMBER(MATCH(E66,'June 15'!$G$2:$G$300,0))))),"Found","Not Found")</f>
        <v>Found</v>
      </c>
      <c r="I66" s="30" t="str">
        <f>IF(OR(OR(ISNUMBER(MATCH(C66,'June 16'!$E$2:$E$300,0)),ISNUMBER(MATCH(C66,'June 16'!$F$2:$F$300,0))),AND(ISNUMBER(MATCH(D66,'June 16'!$H$2:$H$300,0)),(ISNUMBER(MATCH(E66,'June 16'!$G$2:$G$300,0))))),"Found","Not Found")</f>
        <v>Not Found</v>
      </c>
      <c r="J66" s="30" t="str">
        <f>IF(OR(OR(ISNUMBER(MATCH(C66,'June 17'!$E$2:$E$300,0)),ISNUMBER(MATCH(C66,'June 17'!$F$2:$F$300,0))),AND(ISNUMBER(MATCH(D66,'June 17'!$H$2:$H$300,0)),(ISNUMBER(MATCH(E66,'June 17'!$G$2:$G$300,0))))),"Found","Not Found")</f>
        <v>Not Found</v>
      </c>
      <c r="K66" s="30" t="str">
        <f>IF(OR(OR(ISNUMBER(MATCH(C66,'June 18'!$E$2:$E$300,0)),ISNUMBER(MATCH(C66,'June 18'!$F$2:$F$300,0))),AND(ISNUMBER(MATCH(D66,'June 18'!$H$2:$H$300,0)),(ISNUMBER(MATCH(E66,'June 18'!$G$2:$G$300,0))))),"Found","Not Found")</f>
        <v>Not Found</v>
      </c>
      <c r="L66" s="30" t="str">
        <f>IF(OR(OR(ISNUMBER(MATCH(C66,'June 19'!$E$2:$E$300,0)),ISNUMBER(MATCH(C66,'June 19'!$F$2:$F$300,0))),AND(ISNUMBER(MATCH(D66,'June 19'!$H$2:$H$300,0)),(ISNUMBER(MATCH(E66,'June 19'!$G$2:$G$300,0))))),"Found","Not Found")</f>
        <v>Not Found</v>
      </c>
      <c r="M66" s="32">
        <f t="shared" ref="M66:M129" si="2">COUNTIF(F66:L66,"Found")</f>
        <v>2</v>
      </c>
      <c r="N66" s="32" t="str">
        <f t="shared" si="1"/>
        <v>Yes</v>
      </c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J66" s="30"/>
    </row>
    <row r="67" spans="1:36" s="37" customFormat="1" ht="15.75" customHeight="1" x14ac:dyDescent="0.2">
      <c r="A67" s="30" t="s">
        <v>1549</v>
      </c>
      <c r="B67" s="34" t="s">
        <v>698</v>
      </c>
      <c r="C67" s="32">
        <v>663</v>
      </c>
      <c r="D67" s="36" t="s">
        <v>699</v>
      </c>
      <c r="E67" s="36" t="s">
        <v>700</v>
      </c>
      <c r="F67" s="37" t="str">
        <f>IF(OR(OR(ISNUMBER(MATCH(C67,'June 13'!$E$2:$E$300,0)),ISNUMBER(MATCH(C67,'June 13'!$F$2:$F$300,0))),AND(ISNUMBER(MATCH(D67,'June 13'!$H$2:$H$300,0)),(ISNUMBER(MATCH(E67,'June 13'!$G$2:$G$300,0))))),"Found","Not Found")</f>
        <v>Not Found</v>
      </c>
      <c r="G67" s="37" t="str">
        <f>IF(OR(OR(ISNUMBER(MATCH(C67,'June 14'!$E$2:$E$300,0)),ISNUMBER(MATCH(C67,'June 14'!$F$2:$F$300,0))),AND(ISNUMBER(MATCH(D67,'June 14'!$H$2:$H$300,0)),(ISNUMBER(MATCH(E67,'June 14'!$G$2:$G$300,0))))),"Found","Not Found")</f>
        <v>Found</v>
      </c>
      <c r="H67" s="30" t="str">
        <f>IF(OR(OR(ISNUMBER(MATCH(C67,'June 15'!$E$2:$E$300,0)),ISNUMBER(MATCH(C67,'June 15'!$F$2:$F$300,0))),AND(ISNUMBER(MATCH(D67,'June 15'!$H$2:$H$300,0)),(ISNUMBER(MATCH(E67,'June 15'!$G$2:$G$300,0))))),"Found","Not Found")</f>
        <v>Found</v>
      </c>
      <c r="I67" s="30" t="str">
        <f>IF(OR(OR(ISNUMBER(MATCH(C67,'June 16'!$E$2:$E$300,0)),ISNUMBER(MATCH(C67,'June 16'!$F$2:$F$300,0))),AND(ISNUMBER(MATCH(D67,'June 16'!$H$2:$H$300,0)),(ISNUMBER(MATCH(E67,'June 16'!$G$2:$G$300,0))))),"Found","Not Found")</f>
        <v>Found</v>
      </c>
      <c r="J67" s="30" t="str">
        <f>IF(OR(OR(ISNUMBER(MATCH(C67,'June 17'!$E$2:$E$300,0)),ISNUMBER(MATCH(C67,'June 17'!$F$2:$F$300,0))),AND(ISNUMBER(MATCH(D67,'June 17'!$H$2:$H$300,0)),(ISNUMBER(MATCH(E67,'June 17'!$G$2:$G$300,0))))),"Found","Not Found")</f>
        <v>Not Found</v>
      </c>
      <c r="K67" s="30" t="str">
        <f>IF(OR(OR(ISNUMBER(MATCH(C67,'June 18'!$E$2:$E$300,0)),ISNUMBER(MATCH(C67,'June 18'!$F$2:$F$300,0))),AND(ISNUMBER(MATCH(D67,'June 18'!$H$2:$H$300,0)),(ISNUMBER(MATCH(E67,'June 18'!$G$2:$G$300,0))))),"Found","Not Found")</f>
        <v>Found</v>
      </c>
      <c r="L67" s="30" t="str">
        <f>IF(OR(OR(ISNUMBER(MATCH(C67,'June 19'!$E$2:$E$300,0)),ISNUMBER(MATCH(C67,'June 19'!$F$2:$F$300,0))),AND(ISNUMBER(MATCH(D67,'June 19'!$H$2:$H$300,0)),(ISNUMBER(MATCH(E67,'June 19'!$G$2:$G$300,0))))),"Found","Not Found")</f>
        <v>Not Found</v>
      </c>
      <c r="M67" s="32">
        <f t="shared" si="2"/>
        <v>4</v>
      </c>
      <c r="N67" s="32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J67" s="30"/>
    </row>
    <row r="68" spans="1:36" s="37" customFormat="1" ht="15.75" customHeight="1" x14ac:dyDescent="0.2">
      <c r="A68" s="30" t="s">
        <v>1550</v>
      </c>
      <c r="B68" s="34" t="s">
        <v>1193</v>
      </c>
      <c r="C68" s="32">
        <v>667</v>
      </c>
      <c r="D68" s="36" t="s">
        <v>1194</v>
      </c>
      <c r="E68" s="36" t="s">
        <v>1195</v>
      </c>
      <c r="F68" s="37" t="str">
        <f>IF(OR(OR(ISNUMBER(MATCH(C68,'June 13'!$E$2:$E$300,0)),ISNUMBER(MATCH(C68,'June 13'!$F$2:$F$300,0))),AND(ISNUMBER(MATCH(D68,'June 13'!$H$2:$H$300,0)),(ISNUMBER(MATCH(E68,'June 13'!$G$2:$G$300,0))))),"Found","Not Found")</f>
        <v>Found</v>
      </c>
      <c r="G68" s="37" t="str">
        <f>IF(OR(OR(ISNUMBER(MATCH(C68,'June 14'!$E$2:$E$300,0)),ISNUMBER(MATCH(C68,'June 14'!$F$2:$F$300,0))),AND(ISNUMBER(MATCH(D68,'June 14'!$H$2:$H$300,0)),(ISNUMBER(MATCH(E68,'June 14'!$G$2:$G$300,0))))),"Found","Not Found")</f>
        <v>Found</v>
      </c>
      <c r="H68" s="30" t="str">
        <f>IF(OR(OR(ISNUMBER(MATCH(C68,'June 15'!$E$2:$E$300,0)),ISNUMBER(MATCH(C68,'June 15'!$F$2:$F$300,0))),AND(ISNUMBER(MATCH(D68,'June 15'!$H$2:$H$300,0)),(ISNUMBER(MATCH(E68,'June 15'!$G$2:$G$300,0))))),"Found","Not Found")</f>
        <v>Not Found</v>
      </c>
      <c r="I68" s="30" t="str">
        <f>IF(OR(OR(ISNUMBER(MATCH(C68,'June 16'!$E$2:$E$300,0)),ISNUMBER(MATCH(C68,'June 16'!$F$2:$F$300,0))),AND(ISNUMBER(MATCH(D68,'June 16'!$H$2:$H$300,0)),(ISNUMBER(MATCH(E68,'June 16'!$G$2:$G$300,0))))),"Found","Not Found")</f>
        <v>Found</v>
      </c>
      <c r="J68" s="30" t="str">
        <f>IF(OR(OR(ISNUMBER(MATCH(C68,'June 17'!$E$2:$E$300,0)),ISNUMBER(MATCH(C68,'June 17'!$F$2:$F$300,0))),AND(ISNUMBER(MATCH(D68,'June 17'!$H$2:$H$300,0)),(ISNUMBER(MATCH(E68,'June 17'!$G$2:$G$300,0))))),"Found","Not Found")</f>
        <v>Not Found</v>
      </c>
      <c r="K68" s="30" t="str">
        <f>IF(OR(OR(ISNUMBER(MATCH(C68,'June 18'!$E$2:$E$300,0)),ISNUMBER(MATCH(C68,'June 18'!$F$2:$F$300,0))),AND(ISNUMBER(MATCH(D68,'June 18'!$H$2:$H$300,0)),(ISNUMBER(MATCH(E68,'June 18'!$G$2:$G$300,0))))),"Found","Not Found")</f>
        <v>Not Found</v>
      </c>
      <c r="L68" s="30" t="str">
        <f>IF(OR(OR(ISNUMBER(MATCH(C68,'June 19'!$E$2:$E$300,0)),ISNUMBER(MATCH(C68,'June 19'!$F$2:$F$300,0))),AND(ISNUMBER(MATCH(D68,'June 19'!$H$2:$H$300,0)),(ISNUMBER(MATCH(E68,'June 19'!$G$2:$G$300,0))))),"Found","Not Found")</f>
        <v>Found</v>
      </c>
      <c r="M68" s="32">
        <f t="shared" si="2"/>
        <v>4</v>
      </c>
      <c r="N68" s="32" t="str">
        <f t="shared" si="3"/>
        <v>No</v>
      </c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J68" s="30"/>
    </row>
    <row r="69" spans="1:36" s="37" customFormat="1" ht="15.75" customHeight="1" x14ac:dyDescent="0.2">
      <c r="A69" s="30" t="s">
        <v>1551</v>
      </c>
      <c r="B69" s="34" t="s">
        <v>848</v>
      </c>
      <c r="C69" s="32">
        <v>668</v>
      </c>
      <c r="D69" s="36" t="s">
        <v>849</v>
      </c>
      <c r="E69" s="36" t="s">
        <v>850</v>
      </c>
      <c r="F69" s="37" t="str">
        <f>IF(OR(OR(ISNUMBER(MATCH(C69,'June 13'!$E$2:$E$300,0)),ISNUMBER(MATCH(C69,'June 13'!$F$2:$F$300,0))),AND(ISNUMBER(MATCH(D69,'June 13'!$H$2:$H$300,0)),(ISNUMBER(MATCH(E69,'June 13'!$G$2:$G$300,0))))),"Found","Not Found")</f>
        <v>Found</v>
      </c>
      <c r="G69" s="37" t="str">
        <f>IF(OR(OR(ISNUMBER(MATCH(C69,'June 14'!$E$2:$E$300,0)),ISNUMBER(MATCH(C69,'June 14'!$F$2:$F$300,0))),AND(ISNUMBER(MATCH(D69,'June 14'!$H$2:$H$300,0)),(ISNUMBER(MATCH(E69,'June 14'!$G$2:$G$300,0))))),"Found","Not Found")</f>
        <v>Found</v>
      </c>
      <c r="H69" s="30" t="str">
        <f>IF(OR(OR(ISNUMBER(MATCH(C69,'June 15'!$E$2:$E$300,0)),ISNUMBER(MATCH(C69,'June 15'!$F$2:$F$300,0))),AND(ISNUMBER(MATCH(D69,'June 15'!$H$2:$H$300,0)),(ISNUMBER(MATCH(E69,'June 15'!$G$2:$G$300,0))))),"Found","Not Found")</f>
        <v>Found</v>
      </c>
      <c r="I69" s="30" t="str">
        <f>IF(OR(OR(ISNUMBER(MATCH(C69,'June 16'!$E$2:$E$300,0)),ISNUMBER(MATCH(C69,'June 16'!$F$2:$F$300,0))),AND(ISNUMBER(MATCH(D69,'June 16'!$H$2:$H$300,0)),(ISNUMBER(MATCH(E69,'June 16'!$G$2:$G$300,0))))),"Found","Not Found")</f>
        <v>Found</v>
      </c>
      <c r="J69" s="30" t="str">
        <f>IF(OR(OR(ISNUMBER(MATCH(C69,'June 17'!$E$2:$E$300,0)),ISNUMBER(MATCH(C69,'June 17'!$F$2:$F$300,0))),AND(ISNUMBER(MATCH(D69,'June 17'!$H$2:$H$300,0)),(ISNUMBER(MATCH(E69,'June 17'!$G$2:$G$300,0))))),"Found","Not Found")</f>
        <v>Found</v>
      </c>
      <c r="K69" s="30" t="str">
        <f>IF(OR(OR(ISNUMBER(MATCH(C69,'June 18'!$E$2:$E$300,0)),ISNUMBER(MATCH(C69,'June 18'!$F$2:$F$300,0))),AND(ISNUMBER(MATCH(D69,'June 18'!$H$2:$H$300,0)),(ISNUMBER(MATCH(E69,'June 18'!$G$2:$G$300,0))))),"Found","Not Found")</f>
        <v>Found</v>
      </c>
      <c r="L69" s="30" t="str">
        <f>IF(OR(OR(ISNUMBER(MATCH(C69,'June 19'!$E$2:$E$300,0)),ISNUMBER(MATCH(C69,'June 19'!$F$2:$F$300,0))),AND(ISNUMBER(MATCH(D69,'June 19'!$H$2:$H$300,0)),(ISNUMBER(MATCH(E69,'June 19'!$G$2:$G$300,0))))),"Found","Not Found")</f>
        <v>Not Found</v>
      </c>
      <c r="M69" s="32">
        <f t="shared" si="2"/>
        <v>6</v>
      </c>
      <c r="N69" s="32" t="str">
        <f t="shared" si="3"/>
        <v>No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J69" s="30"/>
    </row>
    <row r="70" spans="1:36" s="37" customFormat="1" ht="14.25" x14ac:dyDescent="0.2">
      <c r="A70" s="30" t="s">
        <v>1552</v>
      </c>
      <c r="B70" s="34" t="s">
        <v>1426</v>
      </c>
      <c r="C70" s="32">
        <v>669</v>
      </c>
      <c r="D70" s="36" t="s">
        <v>1427</v>
      </c>
      <c r="E70" s="36" t="s">
        <v>826</v>
      </c>
      <c r="F70" s="37" t="str">
        <f>IF(OR(OR(ISNUMBER(MATCH(C70,'June 13'!$E$2:$E$300,0)),ISNUMBER(MATCH(C70,'June 13'!$F$2:$F$300,0))),AND(ISNUMBER(MATCH(D70,'June 13'!$H$2:$H$300,0)),(ISNUMBER(MATCH(E70,'June 13'!$G$2:$G$300,0))))),"Found","Not Found")</f>
        <v>Not Found</v>
      </c>
      <c r="G70" s="37" t="str">
        <f>IF(OR(OR(ISNUMBER(MATCH(C70,'June 14'!$E$2:$E$300,0)),ISNUMBER(MATCH(C70,'June 14'!$F$2:$F$300,0))),AND(ISNUMBER(MATCH(D70,'June 14'!$H$2:$H$300,0)),(ISNUMBER(MATCH(E70,'June 14'!$G$2:$G$300,0))))),"Found","Not Found")</f>
        <v>Found</v>
      </c>
      <c r="H70" s="30" t="str">
        <f>IF(OR(OR(ISNUMBER(MATCH(C70,'June 15'!$E$2:$E$300,0)),ISNUMBER(MATCH(C70,'June 15'!$F$2:$F$300,0))),AND(ISNUMBER(MATCH(D70,'June 15'!$H$2:$H$300,0)),(ISNUMBER(MATCH(E70,'June 15'!$G$2:$G$300,0))))),"Found","Not Found")</f>
        <v>Found</v>
      </c>
      <c r="I70" s="30" t="str">
        <f>IF(OR(OR(ISNUMBER(MATCH(C70,'June 16'!$E$2:$E$300,0)),ISNUMBER(MATCH(C70,'June 16'!$F$2:$F$300,0))),AND(ISNUMBER(MATCH(D70,'June 16'!$H$2:$H$300,0)),(ISNUMBER(MATCH(E70,'June 16'!$G$2:$G$300,0))))),"Found","Not Found")</f>
        <v>Found</v>
      </c>
      <c r="J70" s="30" t="str">
        <f>IF(OR(OR(ISNUMBER(MATCH(C70,'June 17'!$E$2:$E$300,0)),ISNUMBER(MATCH(C70,'June 17'!$F$2:$F$300,0))),AND(ISNUMBER(MATCH(D70,'June 17'!$H$2:$H$300,0)),(ISNUMBER(MATCH(E70,'June 17'!$G$2:$G$300,0))))),"Found","Not Found")</f>
        <v>Found</v>
      </c>
      <c r="K70" s="30" t="str">
        <f>IF(OR(OR(ISNUMBER(MATCH(C70,'June 18'!$E$2:$E$300,0)),ISNUMBER(MATCH(C70,'June 18'!$F$2:$F$300,0))),AND(ISNUMBER(MATCH(D70,'June 18'!$H$2:$H$300,0)),(ISNUMBER(MATCH(E70,'June 18'!$G$2:$G$300,0))))),"Found","Not Found")</f>
        <v>Not Found</v>
      </c>
      <c r="L70" s="30" t="str">
        <f>IF(OR(OR(ISNUMBER(MATCH(C70,'June 19'!$E$2:$E$300,0)),ISNUMBER(MATCH(C70,'June 19'!$F$2:$F$300,0))),AND(ISNUMBER(MATCH(D70,'June 19'!$H$2:$H$300,0)),(ISNUMBER(MATCH(E70,'June 19'!$G$2:$G$300,0))))),"Found","Not Found")</f>
        <v>Found</v>
      </c>
      <c r="M70" s="32">
        <f t="shared" si="2"/>
        <v>5</v>
      </c>
      <c r="N70" s="32" t="str">
        <f t="shared" si="3"/>
        <v>No</v>
      </c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J70" s="30"/>
    </row>
    <row r="71" spans="1:36" s="37" customFormat="1" ht="15.75" customHeight="1" x14ac:dyDescent="0.2">
      <c r="A71" s="30" t="s">
        <v>1553</v>
      </c>
      <c r="B71" s="34" t="s">
        <v>1554</v>
      </c>
      <c r="C71" s="32">
        <v>670</v>
      </c>
      <c r="D71" s="36" t="s">
        <v>1328</v>
      </c>
      <c r="E71" s="36" t="s">
        <v>1329</v>
      </c>
      <c r="F71" s="37" t="str">
        <f>IF(OR(OR(ISNUMBER(MATCH(C71,'June 13'!$E$2:$E$300,0)),ISNUMBER(MATCH(C71,'June 13'!$F$2:$F$300,0))),AND(ISNUMBER(MATCH(D71,'June 13'!$H$2:$H$300,0)),(ISNUMBER(MATCH(E71,'June 13'!$G$2:$G$300,0))))),"Found","Not Found")</f>
        <v>Not Found</v>
      </c>
      <c r="G71" s="37" t="str">
        <f>IF(OR(OR(ISNUMBER(MATCH(C71,'June 14'!$E$2:$E$300,0)),ISNUMBER(MATCH(C71,'June 14'!$F$2:$F$300,0))),AND(ISNUMBER(MATCH(D71,'June 14'!$H$2:$H$300,0)),(ISNUMBER(MATCH(E71,'June 14'!$G$2:$G$300,0))))),"Found","Not Found")</f>
        <v>Not Found</v>
      </c>
      <c r="H71" s="30" t="str">
        <f>IF(OR(OR(ISNUMBER(MATCH(C71,'June 15'!$E$2:$E$300,0)),ISNUMBER(MATCH(C71,'June 15'!$F$2:$F$300,0))),AND(ISNUMBER(MATCH(D71,'June 15'!$H$2:$H$300,0)),(ISNUMBER(MATCH(E71,'June 15'!$G$2:$G$300,0))))),"Found","Not Found")</f>
        <v>Not Found</v>
      </c>
      <c r="I71" s="30" t="str">
        <f>IF(OR(OR(ISNUMBER(MATCH(C71,'June 16'!$E$2:$E$300,0)),ISNUMBER(MATCH(C71,'June 16'!$F$2:$F$300,0))),AND(ISNUMBER(MATCH(D71,'June 16'!$H$2:$H$300,0)),(ISNUMBER(MATCH(E71,'June 16'!$G$2:$G$300,0))))),"Found","Not Found")</f>
        <v>Not Found</v>
      </c>
      <c r="J71" s="30" t="str">
        <f>IF(OR(OR(ISNUMBER(MATCH(C71,'June 17'!$E$2:$E$300,0)),ISNUMBER(MATCH(C71,'June 17'!$F$2:$F$300,0))),AND(ISNUMBER(MATCH(D71,'June 17'!$H$2:$H$300,0)),(ISNUMBER(MATCH(E71,'June 17'!$G$2:$G$300,0))))),"Found","Not Found")</f>
        <v>Not Found</v>
      </c>
      <c r="K71" s="30" t="str">
        <f>IF(OR(OR(ISNUMBER(MATCH(C71,'June 18'!$E$2:$E$300,0)),ISNUMBER(MATCH(C71,'June 18'!$F$2:$F$300,0))),AND(ISNUMBER(MATCH(D71,'June 18'!$H$2:$H$300,0)),(ISNUMBER(MATCH(E71,'June 18'!$G$2:$G$300,0))))),"Found","Not Found")</f>
        <v>Not Found</v>
      </c>
      <c r="L71" s="30" t="str">
        <f>IF(OR(OR(ISNUMBER(MATCH(C71,'June 19'!$E$2:$E$300,0)),ISNUMBER(MATCH(C71,'June 19'!$F$2:$F$300,0))),AND(ISNUMBER(MATCH(D71,'June 19'!$H$2:$H$300,0)),(ISNUMBER(MATCH(E71,'June 19'!$G$2:$G$300,0))))),"Found","Not Found")</f>
        <v>Not Found</v>
      </c>
      <c r="M71" s="32">
        <f t="shared" si="2"/>
        <v>0</v>
      </c>
      <c r="N71" s="32" t="str">
        <f t="shared" si="3"/>
        <v>Yes</v>
      </c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J71" s="30"/>
    </row>
    <row r="72" spans="1:36" s="37" customFormat="1" ht="15.75" customHeight="1" x14ac:dyDescent="0.2">
      <c r="A72" s="30" t="s">
        <v>1555</v>
      </c>
      <c r="B72" s="34" t="s">
        <v>1556</v>
      </c>
      <c r="C72" s="32">
        <v>671</v>
      </c>
      <c r="D72" s="36" t="s">
        <v>1065</v>
      </c>
      <c r="E72" s="36" t="s">
        <v>1066</v>
      </c>
      <c r="F72" s="37" t="str">
        <f>IF(OR(OR(ISNUMBER(MATCH(C72,'June 13'!$E$2:$E$300,0)),ISNUMBER(MATCH(C72,'June 13'!$F$2:$F$300,0))),AND(ISNUMBER(MATCH(D72,'June 13'!$H$2:$H$300,0)),(ISNUMBER(MATCH(E72,'June 13'!$G$2:$G$300,0))))),"Found","Not Found")</f>
        <v>Found</v>
      </c>
      <c r="G72" s="37" t="str">
        <f>IF(OR(OR(ISNUMBER(MATCH(C72,'June 14'!$E$2:$E$300,0)),ISNUMBER(MATCH(C72,'June 14'!$F$2:$F$300,0))),AND(ISNUMBER(MATCH(D72,'June 14'!$H$2:$H$300,0)),(ISNUMBER(MATCH(E72,'June 14'!$G$2:$G$300,0))))),"Found","Not Found")</f>
        <v>Found</v>
      </c>
      <c r="H72" s="30" t="str">
        <f>IF(OR(OR(ISNUMBER(MATCH(C72,'June 15'!$E$2:$E$300,0)),ISNUMBER(MATCH(C72,'June 15'!$F$2:$F$300,0))),AND(ISNUMBER(MATCH(D72,'June 15'!$H$2:$H$300,0)),(ISNUMBER(MATCH(E72,'June 15'!$G$2:$G$300,0))))),"Found","Not Found")</f>
        <v>Found</v>
      </c>
      <c r="I72" s="30" t="str">
        <f>IF(OR(OR(ISNUMBER(MATCH(C72,'June 16'!$E$2:$E$300,0)),ISNUMBER(MATCH(C72,'June 16'!$F$2:$F$300,0))),AND(ISNUMBER(MATCH(D72,'June 16'!$H$2:$H$300,0)),(ISNUMBER(MATCH(E72,'June 16'!$G$2:$G$300,0))))),"Found","Not Found")</f>
        <v>Found</v>
      </c>
      <c r="J72" s="30" t="str">
        <f>IF(OR(OR(ISNUMBER(MATCH(C72,'June 17'!$E$2:$E$300,0)),ISNUMBER(MATCH(C72,'June 17'!$F$2:$F$300,0))),AND(ISNUMBER(MATCH(D72,'June 17'!$H$2:$H$300,0)),(ISNUMBER(MATCH(E72,'June 17'!$G$2:$G$300,0))))),"Found","Not Found")</f>
        <v>Found</v>
      </c>
      <c r="K72" s="30" t="str">
        <f>IF(OR(OR(ISNUMBER(MATCH(C72,'June 18'!$E$2:$E$300,0)),ISNUMBER(MATCH(C72,'June 18'!$F$2:$F$300,0))),AND(ISNUMBER(MATCH(D72,'June 18'!$H$2:$H$300,0)),(ISNUMBER(MATCH(E72,'June 18'!$G$2:$G$300,0))))),"Found","Not Found")</f>
        <v>Found</v>
      </c>
      <c r="L72" s="30" t="str">
        <f>IF(OR(OR(ISNUMBER(MATCH(C72,'June 19'!$E$2:$E$300,0)),ISNUMBER(MATCH(C72,'June 19'!$F$2:$F$300,0))),AND(ISNUMBER(MATCH(D72,'June 19'!$H$2:$H$300,0)),(ISNUMBER(MATCH(E72,'June 19'!$G$2:$G$300,0))))),"Found","Not Found")</f>
        <v>Not Found</v>
      </c>
      <c r="M72" s="32">
        <f t="shared" si="2"/>
        <v>6</v>
      </c>
      <c r="N72" s="32" t="str">
        <f t="shared" si="3"/>
        <v>No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J72" s="30"/>
    </row>
    <row r="73" spans="1:36" s="37" customFormat="1" ht="15.75" customHeight="1" x14ac:dyDescent="0.2">
      <c r="A73" s="30" t="s">
        <v>1557</v>
      </c>
      <c r="B73" s="34" t="s">
        <v>650</v>
      </c>
      <c r="C73" s="32">
        <v>673</v>
      </c>
      <c r="D73" s="36" t="s">
        <v>651</v>
      </c>
      <c r="E73" s="36" t="s">
        <v>652</v>
      </c>
      <c r="F73" s="37" t="str">
        <f>IF(OR(OR(ISNUMBER(MATCH(C73,'June 13'!$E$2:$E$300,0)),ISNUMBER(MATCH(C73,'June 13'!$F$2:$F$300,0))),AND(ISNUMBER(MATCH(D73,'June 13'!$H$2:$H$300,0)),(ISNUMBER(MATCH(E73,'June 13'!$G$2:$G$300,0))))),"Found","Not Found")</f>
        <v>Found</v>
      </c>
      <c r="G73" s="37" t="str">
        <f>IF(OR(OR(ISNUMBER(MATCH(C73,'June 14'!$E$2:$E$300,0)),ISNUMBER(MATCH(C73,'June 14'!$F$2:$F$300,0))),AND(ISNUMBER(MATCH(D73,'June 14'!$H$2:$H$300,0)),(ISNUMBER(MATCH(E73,'June 14'!$G$2:$G$300,0))))),"Found","Not Found")</f>
        <v>Found</v>
      </c>
      <c r="H73" s="30" t="str">
        <f>IF(OR(OR(ISNUMBER(MATCH(C73,'June 15'!$E$2:$E$300,0)),ISNUMBER(MATCH(C73,'June 15'!$F$2:$F$300,0))),AND(ISNUMBER(MATCH(D73,'June 15'!$H$2:$H$300,0)),(ISNUMBER(MATCH(E73,'June 15'!$G$2:$G$300,0))))),"Found","Not Found")</f>
        <v>Found</v>
      </c>
      <c r="I73" s="30" t="str">
        <f>IF(OR(OR(ISNUMBER(MATCH(C73,'June 16'!$E$2:$E$300,0)),ISNUMBER(MATCH(C73,'June 16'!$F$2:$F$300,0))),AND(ISNUMBER(MATCH(D73,'June 16'!$H$2:$H$300,0)),(ISNUMBER(MATCH(E73,'June 16'!$G$2:$G$300,0))))),"Found","Not Found")</f>
        <v>Found</v>
      </c>
      <c r="J73" s="30" t="str">
        <f>IF(OR(OR(ISNUMBER(MATCH(C73,'June 17'!$E$2:$E$300,0)),ISNUMBER(MATCH(C73,'June 17'!$F$2:$F$300,0))),AND(ISNUMBER(MATCH(D73,'June 17'!$H$2:$H$300,0)),(ISNUMBER(MATCH(E73,'June 17'!$G$2:$G$300,0))))),"Found","Not Found")</f>
        <v>Found</v>
      </c>
      <c r="K73" s="30" t="str">
        <f>IF(OR(OR(ISNUMBER(MATCH(C73,'June 18'!$E$2:$E$300,0)),ISNUMBER(MATCH(C73,'June 18'!$F$2:$F$300,0))),AND(ISNUMBER(MATCH(D73,'June 18'!$H$2:$H$300,0)),(ISNUMBER(MATCH(E73,'June 18'!$G$2:$G$300,0))))),"Found","Not Found")</f>
        <v>Found</v>
      </c>
      <c r="L73" s="30" t="str">
        <f>IF(OR(OR(ISNUMBER(MATCH(C73,'June 19'!$E$2:$E$300,0)),ISNUMBER(MATCH(C73,'June 19'!$F$2:$F$300,0))),AND(ISNUMBER(MATCH(D73,'June 19'!$H$2:$H$300,0)),(ISNUMBER(MATCH(E73,'June 19'!$G$2:$G$300,0))))),"Found","Not Found")</f>
        <v>Found</v>
      </c>
      <c r="M73" s="32">
        <f t="shared" si="2"/>
        <v>7</v>
      </c>
      <c r="N73" s="32" t="str">
        <f t="shared" si="3"/>
        <v>No</v>
      </c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J73" s="30"/>
    </row>
    <row r="74" spans="1:36" s="37" customFormat="1" ht="15.75" customHeight="1" x14ac:dyDescent="0.2">
      <c r="A74" s="30" t="s">
        <v>1558</v>
      </c>
      <c r="B74" s="34" t="s">
        <v>1466</v>
      </c>
      <c r="C74" s="32">
        <v>674</v>
      </c>
      <c r="D74" s="36" t="s">
        <v>1467</v>
      </c>
      <c r="E74" s="36" t="s">
        <v>1468</v>
      </c>
      <c r="F74" s="37" t="str">
        <f>IF(OR(OR(ISNUMBER(MATCH(C74,'June 13'!$E$2:$E$300,0)),ISNUMBER(MATCH(C74,'June 13'!$F$2:$F$300,0))),AND(ISNUMBER(MATCH(D74,'June 13'!$H$2:$H$300,0)),(ISNUMBER(MATCH(E74,'June 13'!$G$2:$G$300,0))))),"Found","Not Found")</f>
        <v>Not Found</v>
      </c>
      <c r="G74" s="37" t="str">
        <f>IF(OR(OR(ISNUMBER(MATCH(C74,'June 14'!$E$2:$E$300,0)),ISNUMBER(MATCH(C74,'June 14'!$F$2:$F$300,0))),AND(ISNUMBER(MATCH(D74,'June 14'!$H$2:$H$300,0)),(ISNUMBER(MATCH(E74,'June 14'!$G$2:$G$300,0))))),"Found","Not Found")</f>
        <v>Not Found</v>
      </c>
      <c r="H74" s="30" t="str">
        <f>IF(OR(OR(ISNUMBER(MATCH(C74,'June 15'!$E$2:$E$300,0)),ISNUMBER(MATCH(C74,'June 15'!$F$2:$F$300,0))),AND(ISNUMBER(MATCH(D74,'June 15'!$H$2:$H$300,0)),(ISNUMBER(MATCH(E74,'June 15'!$G$2:$G$300,0))))),"Found","Not Found")</f>
        <v>Found</v>
      </c>
      <c r="I74" s="30" t="str">
        <f>IF(OR(OR(ISNUMBER(MATCH(C74,'June 16'!$E$2:$E$300,0)),ISNUMBER(MATCH(C74,'June 16'!$F$2:$F$300,0))),AND(ISNUMBER(MATCH(D74,'June 16'!$H$2:$H$300,0)),(ISNUMBER(MATCH(E74,'June 16'!$G$2:$G$300,0))))),"Found","Not Found")</f>
        <v>Found</v>
      </c>
      <c r="J74" s="30" t="str">
        <f>IF(OR(OR(ISNUMBER(MATCH(C74,'June 17'!$E$2:$E$300,0)),ISNUMBER(MATCH(C74,'June 17'!$F$2:$F$300,0))),AND(ISNUMBER(MATCH(D74,'June 17'!$H$2:$H$300,0)),(ISNUMBER(MATCH(E74,'June 17'!$G$2:$G$300,0))))),"Found","Not Found")</f>
        <v>Found</v>
      </c>
      <c r="K74" s="30" t="str">
        <f>IF(OR(OR(ISNUMBER(MATCH(C74,'June 18'!$E$2:$E$300,0)),ISNUMBER(MATCH(C74,'June 18'!$F$2:$F$300,0))),AND(ISNUMBER(MATCH(D74,'June 18'!$H$2:$H$300,0)),(ISNUMBER(MATCH(E74,'June 18'!$G$2:$G$300,0))))),"Found","Not Found")</f>
        <v>Not Found</v>
      </c>
      <c r="L74" s="30" t="str">
        <f>IF(OR(OR(ISNUMBER(MATCH(C74,'June 19'!$E$2:$E$300,0)),ISNUMBER(MATCH(C74,'June 19'!$F$2:$F$300,0))),AND(ISNUMBER(MATCH(D74,'June 19'!$H$2:$H$300,0)),(ISNUMBER(MATCH(E74,'June 19'!$G$2:$G$300,0))))),"Found","Not Found")</f>
        <v>Not Found</v>
      </c>
      <c r="M74" s="32">
        <f t="shared" si="2"/>
        <v>3</v>
      </c>
      <c r="N74" s="32" t="str">
        <f t="shared" si="3"/>
        <v>No</v>
      </c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J74" s="30"/>
    </row>
    <row r="75" spans="1:36" s="37" customFormat="1" ht="15.75" customHeight="1" x14ac:dyDescent="0.2">
      <c r="A75" s="30" t="s">
        <v>1559</v>
      </c>
      <c r="B75" s="34" t="s">
        <v>1093</v>
      </c>
      <c r="C75" s="32">
        <v>675</v>
      </c>
      <c r="D75" s="36" t="s">
        <v>1094</v>
      </c>
      <c r="E75" s="36" t="s">
        <v>1095</v>
      </c>
      <c r="F75" s="37" t="str">
        <f>IF(OR(OR(ISNUMBER(MATCH(C75,'June 13'!$E$2:$E$300,0)),ISNUMBER(MATCH(C75,'June 13'!$F$2:$F$300,0))),AND(ISNUMBER(MATCH(D75,'June 13'!$H$2:$H$300,0)),(ISNUMBER(MATCH(E75,'June 13'!$G$2:$G$300,0))))),"Found","Not Found")</f>
        <v>Found</v>
      </c>
      <c r="G75" s="37" t="str">
        <f>IF(OR(OR(ISNUMBER(MATCH(C75,'June 14'!$E$2:$E$300,0)),ISNUMBER(MATCH(C75,'June 14'!$F$2:$F$300,0))),AND(ISNUMBER(MATCH(D75,'June 14'!$H$2:$H$300,0)),(ISNUMBER(MATCH(E75,'June 14'!$G$2:$G$300,0))))),"Found","Not Found")</f>
        <v>Found</v>
      </c>
      <c r="H75" s="30" t="str">
        <f>IF(OR(OR(ISNUMBER(MATCH(C75,'June 15'!$E$2:$E$300,0)),ISNUMBER(MATCH(C75,'June 15'!$F$2:$F$300,0))),AND(ISNUMBER(MATCH(D75,'June 15'!$H$2:$H$300,0)),(ISNUMBER(MATCH(E75,'June 15'!$G$2:$G$300,0))))),"Found","Not Found")</f>
        <v>Found</v>
      </c>
      <c r="I75" s="30" t="str">
        <f>IF(OR(OR(ISNUMBER(MATCH(C75,'June 16'!$E$2:$E$300,0)),ISNUMBER(MATCH(C75,'June 16'!$F$2:$F$300,0))),AND(ISNUMBER(MATCH(D75,'June 16'!$H$2:$H$300,0)),(ISNUMBER(MATCH(E75,'June 16'!$G$2:$G$300,0))))),"Found","Not Found")</f>
        <v>Found</v>
      </c>
      <c r="J75" s="30" t="str">
        <f>IF(OR(OR(ISNUMBER(MATCH(C75,'June 17'!$E$2:$E$300,0)),ISNUMBER(MATCH(C75,'June 17'!$F$2:$F$300,0))),AND(ISNUMBER(MATCH(D75,'June 17'!$H$2:$H$300,0)),(ISNUMBER(MATCH(E75,'June 17'!$G$2:$G$300,0))))),"Found","Not Found")</f>
        <v>Found</v>
      </c>
      <c r="K75" s="30" t="str">
        <f>IF(OR(OR(ISNUMBER(MATCH(C75,'June 18'!$E$2:$E$300,0)),ISNUMBER(MATCH(C75,'June 18'!$F$2:$F$300,0))),AND(ISNUMBER(MATCH(D75,'June 18'!$H$2:$H$300,0)),(ISNUMBER(MATCH(E75,'June 18'!$G$2:$G$300,0))))),"Found","Not Found")</f>
        <v>Found</v>
      </c>
      <c r="L75" s="30" t="str">
        <f>IF(OR(OR(ISNUMBER(MATCH(C75,'June 19'!$E$2:$E$300,0)),ISNUMBER(MATCH(C75,'June 19'!$F$2:$F$300,0))),AND(ISNUMBER(MATCH(D75,'June 19'!$H$2:$H$300,0)),(ISNUMBER(MATCH(E75,'June 19'!$G$2:$G$300,0))))),"Found","Not Found")</f>
        <v>Found</v>
      </c>
      <c r="M75" s="32">
        <f t="shared" si="2"/>
        <v>7</v>
      </c>
      <c r="N75" s="32" t="str">
        <f t="shared" si="3"/>
        <v>No</v>
      </c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J75" s="30"/>
    </row>
    <row r="76" spans="1:36" s="37" customFormat="1" ht="15.75" customHeight="1" x14ac:dyDescent="0.2">
      <c r="A76" s="30" t="s">
        <v>1560</v>
      </c>
      <c r="B76" s="34" t="s">
        <v>920</v>
      </c>
      <c r="C76" s="32">
        <v>676</v>
      </c>
      <c r="D76" s="36" t="s">
        <v>921</v>
      </c>
      <c r="E76" s="36" t="s">
        <v>922</v>
      </c>
      <c r="F76" s="37" t="str">
        <f>IF(OR(OR(ISNUMBER(MATCH(C76,'June 13'!$E$2:$E$300,0)),ISNUMBER(MATCH(C76,'June 13'!$F$2:$F$300,0))),AND(ISNUMBER(MATCH(D76,'June 13'!$H$2:$H$300,0)),(ISNUMBER(MATCH(E76,'June 13'!$G$2:$G$300,0))))),"Found","Not Found")</f>
        <v>Found</v>
      </c>
      <c r="G76" s="37" t="str">
        <f>IF(OR(OR(ISNUMBER(MATCH(C76,'June 14'!$E$2:$E$300,0)),ISNUMBER(MATCH(C76,'June 14'!$F$2:$F$300,0))),AND(ISNUMBER(MATCH(D76,'June 14'!$H$2:$H$300,0)),(ISNUMBER(MATCH(E76,'June 14'!$G$2:$G$300,0))))),"Found","Not Found")</f>
        <v>Found</v>
      </c>
      <c r="H76" s="30" t="str">
        <f>IF(OR(OR(ISNUMBER(MATCH(C76,'June 15'!$E$2:$E$300,0)),ISNUMBER(MATCH(C76,'June 15'!$F$2:$F$300,0))),AND(ISNUMBER(MATCH(D76,'June 15'!$H$2:$H$300,0)),(ISNUMBER(MATCH(E76,'June 15'!$G$2:$G$300,0))))),"Found","Not Found")</f>
        <v>Found</v>
      </c>
      <c r="I76" s="30" t="str">
        <f>IF(OR(OR(ISNUMBER(MATCH(C76,'June 16'!$E$2:$E$300,0)),ISNUMBER(MATCH(C76,'June 16'!$F$2:$F$300,0))),AND(ISNUMBER(MATCH(D76,'June 16'!$H$2:$H$300,0)),(ISNUMBER(MATCH(E76,'June 16'!$G$2:$G$300,0))))),"Found","Not Found")</f>
        <v>Found</v>
      </c>
      <c r="J76" s="30" t="str">
        <f>IF(OR(OR(ISNUMBER(MATCH(C76,'June 17'!$E$2:$E$300,0)),ISNUMBER(MATCH(C76,'June 17'!$F$2:$F$300,0))),AND(ISNUMBER(MATCH(D76,'June 17'!$H$2:$H$300,0)),(ISNUMBER(MATCH(E76,'June 17'!$G$2:$G$300,0))))),"Found","Not Found")</f>
        <v>Found</v>
      </c>
      <c r="K76" s="30" t="str">
        <f>IF(OR(OR(ISNUMBER(MATCH(C76,'June 18'!$E$2:$E$300,0)),ISNUMBER(MATCH(C76,'June 18'!$F$2:$F$300,0))),AND(ISNUMBER(MATCH(D76,'June 18'!$H$2:$H$300,0)),(ISNUMBER(MATCH(E76,'June 18'!$G$2:$G$300,0))))),"Found","Not Found")</f>
        <v>Not Found</v>
      </c>
      <c r="L76" s="30" t="str">
        <f>IF(OR(OR(ISNUMBER(MATCH(C76,'June 19'!$E$2:$E$300,0)),ISNUMBER(MATCH(C76,'June 19'!$F$2:$F$300,0))),AND(ISNUMBER(MATCH(D76,'June 19'!$H$2:$H$300,0)),(ISNUMBER(MATCH(E76,'June 19'!$G$2:$G$300,0))))),"Found","Not Found")</f>
        <v>Found</v>
      </c>
      <c r="M76" s="32">
        <f t="shared" si="2"/>
        <v>6</v>
      </c>
      <c r="N76" s="32" t="str">
        <f t="shared" si="3"/>
        <v>No</v>
      </c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J76" s="30"/>
    </row>
    <row r="77" spans="1:36" s="37" customFormat="1" ht="15.75" customHeight="1" x14ac:dyDescent="0.2">
      <c r="A77" s="30" t="s">
        <v>1561</v>
      </c>
      <c r="B77" s="34" t="s">
        <v>843</v>
      </c>
      <c r="C77" s="32">
        <v>678</v>
      </c>
      <c r="D77" s="36" t="s">
        <v>841</v>
      </c>
      <c r="E77" s="36" t="s">
        <v>842</v>
      </c>
      <c r="F77" s="37" t="str">
        <f>IF(OR(OR(ISNUMBER(MATCH(C77,'June 13'!$E$2:$E$300,0)),ISNUMBER(MATCH(C77,'June 13'!$F$2:$F$300,0))),AND(ISNUMBER(MATCH(D77,'June 13'!$H$2:$H$300,0)),(ISNUMBER(MATCH(E77,'June 13'!$G$2:$G$300,0))))),"Found","Not Found")</f>
        <v>Found</v>
      </c>
      <c r="G77" s="37" t="str">
        <f>IF(OR(OR(ISNUMBER(MATCH(C77,'June 14'!$E$2:$E$300,0)),ISNUMBER(MATCH(C77,'June 14'!$F$2:$F$300,0))),AND(ISNUMBER(MATCH(D77,'June 14'!$H$2:$H$300,0)),(ISNUMBER(MATCH(E77,'June 14'!$G$2:$G$300,0))))),"Found","Not Found")</f>
        <v>Found</v>
      </c>
      <c r="H77" s="30" t="str">
        <f>IF(OR(OR(ISNUMBER(MATCH(C77,'June 15'!$E$2:$E$300,0)),ISNUMBER(MATCH(C77,'June 15'!$F$2:$F$300,0))),AND(ISNUMBER(MATCH(D77,'June 15'!$H$2:$H$300,0)),(ISNUMBER(MATCH(E77,'June 15'!$G$2:$G$300,0))))),"Found","Not Found")</f>
        <v>Found</v>
      </c>
      <c r="I77" s="30" t="str">
        <f>IF(OR(OR(ISNUMBER(MATCH(C77,'June 16'!$E$2:$E$300,0)),ISNUMBER(MATCH(C77,'June 16'!$F$2:$F$300,0))),AND(ISNUMBER(MATCH(D77,'June 16'!$H$2:$H$300,0)),(ISNUMBER(MATCH(E77,'June 16'!$G$2:$G$300,0))))),"Found","Not Found")</f>
        <v>Found</v>
      </c>
      <c r="J77" s="30" t="str">
        <f>IF(OR(OR(ISNUMBER(MATCH(C77,'June 17'!$E$2:$E$300,0)),ISNUMBER(MATCH(C77,'June 17'!$F$2:$F$300,0))),AND(ISNUMBER(MATCH(D77,'June 17'!$H$2:$H$300,0)),(ISNUMBER(MATCH(E77,'June 17'!$G$2:$G$300,0))))),"Found","Not Found")</f>
        <v>Found</v>
      </c>
      <c r="K77" s="30" t="str">
        <f>IF(OR(OR(ISNUMBER(MATCH(C77,'June 18'!$E$2:$E$300,0)),ISNUMBER(MATCH(C77,'June 18'!$F$2:$F$300,0))),AND(ISNUMBER(MATCH(D77,'June 18'!$H$2:$H$300,0)),(ISNUMBER(MATCH(E77,'June 18'!$G$2:$G$300,0))))),"Found","Not Found")</f>
        <v>Found</v>
      </c>
      <c r="L77" s="30" t="str">
        <f>IF(OR(OR(ISNUMBER(MATCH(C77,'June 19'!$E$2:$E$300,0)),ISNUMBER(MATCH(C77,'June 19'!$F$2:$F$300,0))),AND(ISNUMBER(MATCH(D77,'June 19'!$H$2:$H$300,0)),(ISNUMBER(MATCH(E77,'June 19'!$G$2:$G$300,0))))),"Found","Not Found")</f>
        <v>Found</v>
      </c>
      <c r="M77" s="32">
        <f t="shared" si="2"/>
        <v>7</v>
      </c>
      <c r="N77" s="32" t="str">
        <f t="shared" si="3"/>
        <v>No</v>
      </c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J77" s="30"/>
    </row>
    <row r="78" spans="1:36" s="37" customFormat="1" ht="15.75" customHeight="1" x14ac:dyDescent="0.2">
      <c r="A78" s="30" t="s">
        <v>1562</v>
      </c>
      <c r="B78" s="34" t="s">
        <v>1563</v>
      </c>
      <c r="C78" s="32">
        <v>679</v>
      </c>
      <c r="D78" s="36" t="s">
        <v>1564</v>
      </c>
      <c r="E78" s="36" t="s">
        <v>1565</v>
      </c>
      <c r="F78" s="37" t="str">
        <f>IF(OR(OR(ISNUMBER(MATCH(C78,'June 13'!$E$2:$E$300,0)),ISNUMBER(MATCH(C78,'June 13'!$F$2:$F$300,0))),AND(ISNUMBER(MATCH(D78,'June 13'!$H$2:$H$300,0)),(ISNUMBER(MATCH(E78,'June 13'!$G$2:$G$300,0))))),"Found","Not Found")</f>
        <v>Not Found</v>
      </c>
      <c r="G78" s="37" t="str">
        <f>IF(OR(OR(ISNUMBER(MATCH(C78,'June 14'!$E$2:$E$300,0)),ISNUMBER(MATCH(C78,'June 14'!$F$2:$F$300,0))),AND(ISNUMBER(MATCH(D78,'June 14'!$H$2:$H$300,0)),(ISNUMBER(MATCH(E78,'June 14'!$G$2:$G$300,0))))),"Found","Not Found")</f>
        <v>Not Found</v>
      </c>
      <c r="H78" s="30" t="str">
        <f>IF(OR(OR(ISNUMBER(MATCH(C78,'June 15'!$E$2:$E$300,0)),ISNUMBER(MATCH(C78,'June 15'!$F$2:$F$300,0))),AND(ISNUMBER(MATCH(D78,'June 15'!$H$2:$H$300,0)),(ISNUMBER(MATCH(E78,'June 15'!$G$2:$G$300,0))))),"Found","Not Found")</f>
        <v>Not Found</v>
      </c>
      <c r="I78" s="30" t="str">
        <f>IF(OR(OR(ISNUMBER(MATCH(C78,'June 16'!$E$2:$E$300,0)),ISNUMBER(MATCH(C78,'June 16'!$F$2:$F$300,0))),AND(ISNUMBER(MATCH(D78,'June 16'!$H$2:$H$300,0)),(ISNUMBER(MATCH(E78,'June 16'!$G$2:$G$300,0))))),"Found","Not Found")</f>
        <v>Not Found</v>
      </c>
      <c r="J78" s="30" t="str">
        <f>IF(OR(OR(ISNUMBER(MATCH(C78,'June 17'!$E$2:$E$300,0)),ISNUMBER(MATCH(C78,'June 17'!$F$2:$F$300,0))),AND(ISNUMBER(MATCH(D78,'June 17'!$H$2:$H$300,0)),(ISNUMBER(MATCH(E78,'June 17'!$G$2:$G$300,0))))),"Found","Not Found")</f>
        <v>Not Found</v>
      </c>
      <c r="K78" s="30" t="str">
        <f>IF(OR(OR(ISNUMBER(MATCH(C78,'June 18'!$E$2:$E$300,0)),ISNUMBER(MATCH(C78,'June 18'!$F$2:$F$300,0))),AND(ISNUMBER(MATCH(D78,'June 18'!$H$2:$H$300,0)),(ISNUMBER(MATCH(E78,'June 18'!$G$2:$G$300,0))))),"Found","Not Found")</f>
        <v>Not Found</v>
      </c>
      <c r="L78" s="30" t="str">
        <f>IF(OR(OR(ISNUMBER(MATCH(C78,'June 19'!$E$2:$E$300,0)),ISNUMBER(MATCH(C78,'June 19'!$F$2:$F$300,0))),AND(ISNUMBER(MATCH(D78,'June 19'!$H$2:$H$300,0)),(ISNUMBER(MATCH(E78,'June 19'!$G$2:$G$300,0))))),"Found","Not Found")</f>
        <v>Not Found</v>
      </c>
      <c r="M78" s="32">
        <f t="shared" si="2"/>
        <v>0</v>
      </c>
      <c r="N78" s="32" t="str">
        <f t="shared" si="3"/>
        <v>Yes</v>
      </c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J78" s="30"/>
    </row>
    <row r="79" spans="1:36" s="37" customFormat="1" ht="15.75" customHeight="1" x14ac:dyDescent="0.2">
      <c r="A79" s="30" t="s">
        <v>1566</v>
      </c>
      <c r="B79" s="34" t="s">
        <v>599</v>
      </c>
      <c r="C79" s="32">
        <v>681</v>
      </c>
      <c r="D79" s="36" t="s">
        <v>600</v>
      </c>
      <c r="E79" s="36" t="s">
        <v>601</v>
      </c>
      <c r="F79" s="37" t="str">
        <f>IF(OR(OR(ISNUMBER(MATCH(C79,'June 13'!$E$2:$E$300,0)),ISNUMBER(MATCH(C79,'June 13'!$F$2:$F$300,0))),AND(ISNUMBER(MATCH(D79,'June 13'!$H$2:$H$300,0)),(ISNUMBER(MATCH(E79,'June 13'!$G$2:$G$300,0))))),"Found","Not Found")</f>
        <v>Found</v>
      </c>
      <c r="G79" s="37" t="str">
        <f>IF(OR(OR(ISNUMBER(MATCH(C79,'June 14'!$E$2:$E$300,0)),ISNUMBER(MATCH(C79,'June 14'!$F$2:$F$300,0))),AND(ISNUMBER(MATCH(D79,'June 14'!$H$2:$H$300,0)),(ISNUMBER(MATCH(E79,'June 14'!$G$2:$G$300,0))))),"Found","Not Found")</f>
        <v>Found</v>
      </c>
      <c r="H79" s="30" t="str">
        <f>IF(OR(OR(ISNUMBER(MATCH(C79,'June 15'!$E$2:$E$300,0)),ISNUMBER(MATCH(C79,'June 15'!$F$2:$F$300,0))),AND(ISNUMBER(MATCH(D79,'June 15'!$H$2:$H$300,0)),(ISNUMBER(MATCH(E79,'June 15'!$G$2:$G$300,0))))),"Found","Not Found")</f>
        <v>Found</v>
      </c>
      <c r="I79" s="30" t="str">
        <f>IF(OR(OR(ISNUMBER(MATCH(C79,'June 16'!$E$2:$E$300,0)),ISNUMBER(MATCH(C79,'June 16'!$F$2:$F$300,0))),AND(ISNUMBER(MATCH(D79,'June 16'!$H$2:$H$300,0)),(ISNUMBER(MATCH(E79,'June 16'!$G$2:$G$300,0))))),"Found","Not Found")</f>
        <v>Found</v>
      </c>
      <c r="J79" s="30" t="str">
        <f>IF(OR(OR(ISNUMBER(MATCH(C79,'June 17'!$E$2:$E$300,0)),ISNUMBER(MATCH(C79,'June 17'!$F$2:$F$300,0))),AND(ISNUMBER(MATCH(D79,'June 17'!$H$2:$H$300,0)),(ISNUMBER(MATCH(E79,'June 17'!$G$2:$G$300,0))))),"Found","Not Found")</f>
        <v>Found</v>
      </c>
      <c r="K79" s="30" t="str">
        <f>IF(OR(OR(ISNUMBER(MATCH(C79,'June 18'!$E$2:$E$300,0)),ISNUMBER(MATCH(C79,'June 18'!$F$2:$F$300,0))),AND(ISNUMBER(MATCH(D79,'June 18'!$H$2:$H$300,0)),(ISNUMBER(MATCH(E79,'June 18'!$G$2:$G$300,0))))),"Found","Not Found")</f>
        <v>Found</v>
      </c>
      <c r="L79" s="30" t="str">
        <f>IF(OR(OR(ISNUMBER(MATCH(C79,'June 19'!$E$2:$E$300,0)),ISNUMBER(MATCH(C79,'June 19'!$F$2:$F$300,0))),AND(ISNUMBER(MATCH(D79,'June 19'!$H$2:$H$300,0)),(ISNUMBER(MATCH(E79,'June 19'!$G$2:$G$300,0))))),"Found","Not Found")</f>
        <v>Found</v>
      </c>
      <c r="M79" s="32">
        <f t="shared" si="2"/>
        <v>7</v>
      </c>
      <c r="N79" s="32" t="str">
        <f t="shared" si="3"/>
        <v>No</v>
      </c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J79" s="30"/>
    </row>
    <row r="80" spans="1:36" s="37" customFormat="1" ht="15.75" customHeight="1" x14ac:dyDescent="0.2">
      <c r="A80" s="30" t="s">
        <v>1567</v>
      </c>
      <c r="B80" s="34" t="s">
        <v>1280</v>
      </c>
      <c r="C80" s="32">
        <v>685</v>
      </c>
      <c r="D80" s="36" t="s">
        <v>1281</v>
      </c>
      <c r="E80" s="36" t="s">
        <v>1282</v>
      </c>
      <c r="F80" s="37" t="str">
        <f>IF(OR(OR(ISNUMBER(MATCH(C80,'June 13'!$E$2:$E$300,0)),ISNUMBER(MATCH(C80,'June 13'!$F$2:$F$300,0))),AND(ISNUMBER(MATCH(D80,'June 13'!$H$2:$H$300,0)),(ISNUMBER(MATCH(E80,'June 13'!$G$2:$G$300,0))))),"Found","Not Found")</f>
        <v>Found</v>
      </c>
      <c r="G80" s="37" t="str">
        <f>IF(OR(OR(ISNUMBER(MATCH(C80,'June 14'!$E$2:$E$300,0)),ISNUMBER(MATCH(C80,'June 14'!$F$2:$F$300,0))),AND(ISNUMBER(MATCH(D80,'June 14'!$H$2:$H$300,0)),(ISNUMBER(MATCH(E80,'June 14'!$G$2:$G$300,0))))),"Found","Not Found")</f>
        <v>Found</v>
      </c>
      <c r="H80" s="30" t="str">
        <f>IF(OR(OR(ISNUMBER(MATCH(C80,'June 15'!$E$2:$E$300,0)),ISNUMBER(MATCH(C80,'June 15'!$F$2:$F$300,0))),AND(ISNUMBER(MATCH(D80,'June 15'!$H$2:$H$300,0)),(ISNUMBER(MATCH(E80,'June 15'!$G$2:$G$300,0))))),"Found","Not Found")</f>
        <v>Found</v>
      </c>
      <c r="I80" s="30" t="str">
        <f>IF(OR(OR(ISNUMBER(MATCH(C80,'June 16'!$E$2:$E$300,0)),ISNUMBER(MATCH(C80,'June 16'!$F$2:$F$300,0))),AND(ISNUMBER(MATCH(D80,'June 16'!$H$2:$H$300,0)),(ISNUMBER(MATCH(E80,'June 16'!$G$2:$G$300,0))))),"Found","Not Found")</f>
        <v>Found</v>
      </c>
      <c r="J80" s="30" t="str">
        <f>IF(OR(OR(ISNUMBER(MATCH(C80,'June 17'!$E$2:$E$300,0)),ISNUMBER(MATCH(C80,'June 17'!$F$2:$F$300,0))),AND(ISNUMBER(MATCH(D80,'June 17'!$H$2:$H$300,0)),(ISNUMBER(MATCH(E80,'June 17'!$G$2:$G$300,0))))),"Found","Not Found")</f>
        <v>Not Found</v>
      </c>
      <c r="K80" s="30" t="str">
        <f>IF(OR(OR(ISNUMBER(MATCH(C80,'June 18'!$E$2:$E$300,0)),ISNUMBER(MATCH(C80,'June 18'!$F$2:$F$300,0))),AND(ISNUMBER(MATCH(D80,'June 18'!$H$2:$H$300,0)),(ISNUMBER(MATCH(E80,'June 18'!$G$2:$G$300,0))))),"Found","Not Found")</f>
        <v>Found</v>
      </c>
      <c r="L80" s="30" t="str">
        <f>IF(OR(OR(ISNUMBER(MATCH(C80,'June 19'!$E$2:$E$300,0)),ISNUMBER(MATCH(C80,'June 19'!$F$2:$F$300,0))),AND(ISNUMBER(MATCH(D80,'June 19'!$H$2:$H$300,0)),(ISNUMBER(MATCH(E80,'June 19'!$G$2:$G$300,0))))),"Found","Not Found")</f>
        <v>Not Found</v>
      </c>
      <c r="M80" s="32">
        <f t="shared" si="2"/>
        <v>5</v>
      </c>
      <c r="N80" s="32" t="str">
        <f t="shared" si="3"/>
        <v>No</v>
      </c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J80" s="30"/>
    </row>
    <row r="81" spans="1:36" s="37" customFormat="1" ht="15.75" customHeight="1" x14ac:dyDescent="0.2">
      <c r="A81" s="30" t="s">
        <v>1568</v>
      </c>
      <c r="B81" s="34" t="s">
        <v>725</v>
      </c>
      <c r="C81" s="32">
        <v>696</v>
      </c>
      <c r="D81" s="36" t="s">
        <v>726</v>
      </c>
      <c r="E81" s="36" t="s">
        <v>708</v>
      </c>
      <c r="F81" s="37" t="str">
        <f>IF(OR(OR(ISNUMBER(MATCH(C81,'June 13'!$E$2:$E$300,0)),ISNUMBER(MATCH(C81,'June 13'!$F$2:$F$300,0))),AND(ISNUMBER(MATCH(D81,'June 13'!$H$2:$H$300,0)),(ISNUMBER(MATCH(E81,'June 13'!$G$2:$G$300,0))))),"Found","Not Found")</f>
        <v>Found</v>
      </c>
      <c r="G81" s="37" t="str">
        <f>IF(OR(OR(ISNUMBER(MATCH(C81,'June 14'!$E$2:$E$300,0)),ISNUMBER(MATCH(C81,'June 14'!$F$2:$F$300,0))),AND(ISNUMBER(MATCH(D81,'June 14'!$H$2:$H$300,0)),(ISNUMBER(MATCH(E81,'June 14'!$G$2:$G$300,0))))),"Found","Not Found")</f>
        <v>Found</v>
      </c>
      <c r="H81" s="30" t="str">
        <f>IF(OR(OR(ISNUMBER(MATCH(C81,'June 15'!$E$2:$E$300,0)),ISNUMBER(MATCH(C81,'June 15'!$F$2:$F$300,0))),AND(ISNUMBER(MATCH(D81,'June 15'!$H$2:$H$300,0)),(ISNUMBER(MATCH(E81,'June 15'!$G$2:$G$300,0))))),"Found","Not Found")</f>
        <v>Found</v>
      </c>
      <c r="I81" s="30" t="str">
        <f>IF(OR(OR(ISNUMBER(MATCH(C81,'June 16'!$E$2:$E$300,0)),ISNUMBER(MATCH(C81,'June 16'!$F$2:$F$300,0))),AND(ISNUMBER(MATCH(D81,'June 16'!$H$2:$H$300,0)),(ISNUMBER(MATCH(E81,'June 16'!$G$2:$G$300,0))))),"Found","Not Found")</f>
        <v>Found</v>
      </c>
      <c r="J81" s="30" t="str">
        <f>IF(OR(OR(ISNUMBER(MATCH(C81,'June 17'!$E$2:$E$300,0)),ISNUMBER(MATCH(C81,'June 17'!$F$2:$F$300,0))),AND(ISNUMBER(MATCH(D81,'June 17'!$H$2:$H$300,0)),(ISNUMBER(MATCH(E81,'June 17'!$G$2:$G$300,0))))),"Found","Not Found")</f>
        <v>Found</v>
      </c>
      <c r="K81" s="30" t="str">
        <f>IF(OR(OR(ISNUMBER(MATCH(C81,'June 18'!$E$2:$E$300,0)),ISNUMBER(MATCH(C81,'June 18'!$F$2:$F$300,0))),AND(ISNUMBER(MATCH(D81,'June 18'!$H$2:$H$300,0)),(ISNUMBER(MATCH(E81,'June 18'!$G$2:$G$300,0))))),"Found","Not Found")</f>
        <v>Found</v>
      </c>
      <c r="L81" s="30" t="str">
        <f>IF(OR(OR(ISNUMBER(MATCH(C81,'June 19'!$E$2:$E$300,0)),ISNUMBER(MATCH(C81,'June 19'!$F$2:$F$300,0))),AND(ISNUMBER(MATCH(D81,'June 19'!$H$2:$H$300,0)),(ISNUMBER(MATCH(E81,'June 19'!$G$2:$G$300,0))))),"Found","Not Found")</f>
        <v>Found</v>
      </c>
      <c r="M81" s="32">
        <f t="shared" si="2"/>
        <v>7</v>
      </c>
      <c r="N81" s="32" t="str">
        <f t="shared" si="3"/>
        <v>No</v>
      </c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J81" s="30"/>
    </row>
    <row r="82" spans="1:36" s="37" customFormat="1" ht="15.75" customHeight="1" x14ac:dyDescent="0.2">
      <c r="A82" s="30" t="s">
        <v>1569</v>
      </c>
      <c r="B82" s="34" t="s">
        <v>1570</v>
      </c>
      <c r="C82" s="32">
        <v>698</v>
      </c>
      <c r="D82" s="36" t="s">
        <v>616</v>
      </c>
      <c r="E82" s="36" t="s">
        <v>617</v>
      </c>
      <c r="F82" s="37" t="str">
        <f>IF(OR(OR(ISNUMBER(MATCH(C82,'June 13'!$E$2:$E$300,0)),ISNUMBER(MATCH(C82,'June 13'!$F$2:$F$300,0))),AND(ISNUMBER(MATCH(D82,'June 13'!$H$2:$H$300,0)),(ISNUMBER(MATCH(E82,'June 13'!$G$2:$G$300,0))))),"Found","Not Found")</f>
        <v>Found</v>
      </c>
      <c r="G82" s="37" t="str">
        <f>IF(OR(OR(ISNUMBER(MATCH(C82,'June 14'!$E$2:$E$300,0)),ISNUMBER(MATCH(C82,'June 14'!$F$2:$F$300,0))),AND(ISNUMBER(MATCH(D82,'June 14'!$H$2:$H$300,0)),(ISNUMBER(MATCH(E82,'June 14'!$G$2:$G$300,0))))),"Found","Not Found")</f>
        <v>Found</v>
      </c>
      <c r="H82" s="30" t="str">
        <f>IF(OR(OR(ISNUMBER(MATCH(C82,'June 15'!$E$2:$E$300,0)),ISNUMBER(MATCH(C82,'June 15'!$F$2:$F$300,0))),AND(ISNUMBER(MATCH(D82,'June 15'!$H$2:$H$300,0)),(ISNUMBER(MATCH(E82,'June 15'!$G$2:$G$300,0))))),"Found","Not Found")</f>
        <v>Found</v>
      </c>
      <c r="I82" s="30" t="str">
        <f>IF(OR(OR(ISNUMBER(MATCH(C82,'June 16'!$E$2:$E$300,0)),ISNUMBER(MATCH(C82,'June 16'!$F$2:$F$300,0))),AND(ISNUMBER(MATCH(D82,'June 16'!$H$2:$H$300,0)),(ISNUMBER(MATCH(E82,'June 16'!$G$2:$G$300,0))))),"Found","Not Found")</f>
        <v>Found</v>
      </c>
      <c r="J82" s="30" t="str">
        <f>IF(OR(OR(ISNUMBER(MATCH(C82,'June 17'!$E$2:$E$300,0)),ISNUMBER(MATCH(C82,'June 17'!$F$2:$F$300,0))),AND(ISNUMBER(MATCH(D82,'June 17'!$H$2:$H$300,0)),(ISNUMBER(MATCH(E82,'June 17'!$G$2:$G$300,0))))),"Found","Not Found")</f>
        <v>Found</v>
      </c>
      <c r="K82" s="30" t="str">
        <f>IF(OR(OR(ISNUMBER(MATCH(C82,'June 18'!$E$2:$E$300,0)),ISNUMBER(MATCH(C82,'June 18'!$F$2:$F$300,0))),AND(ISNUMBER(MATCH(D82,'June 18'!$H$2:$H$300,0)),(ISNUMBER(MATCH(E82,'June 18'!$G$2:$G$300,0))))),"Found","Not Found")</f>
        <v>Not Found</v>
      </c>
      <c r="L82" s="30" t="str">
        <f>IF(OR(OR(ISNUMBER(MATCH(C82,'June 19'!$E$2:$E$300,0)),ISNUMBER(MATCH(C82,'June 19'!$F$2:$F$300,0))),AND(ISNUMBER(MATCH(D82,'June 19'!$H$2:$H$300,0)),(ISNUMBER(MATCH(E82,'June 19'!$G$2:$G$300,0))))),"Found","Not Found")</f>
        <v>Not Found</v>
      </c>
      <c r="M82" s="32">
        <f t="shared" si="2"/>
        <v>5</v>
      </c>
      <c r="N82" s="32" t="str">
        <f t="shared" si="3"/>
        <v>No</v>
      </c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J82" s="30"/>
    </row>
    <row r="83" spans="1:36" s="37" customFormat="1" ht="15.75" customHeight="1" x14ac:dyDescent="0.2">
      <c r="A83" s="30" t="s">
        <v>1571</v>
      </c>
      <c r="B83" s="34" t="s">
        <v>1219</v>
      </c>
      <c r="C83" s="32">
        <v>700</v>
      </c>
      <c r="D83" s="36" t="s">
        <v>1220</v>
      </c>
      <c r="E83" s="36" t="s">
        <v>1221</v>
      </c>
      <c r="F83" s="37" t="str">
        <f>IF(OR(OR(ISNUMBER(MATCH(C83,'June 13'!$E$2:$E$300,0)),ISNUMBER(MATCH(C83,'June 13'!$F$2:$F$300,0))),AND(ISNUMBER(MATCH(D83,'June 13'!$H$2:$H$300,0)),(ISNUMBER(MATCH(E83,'June 13'!$G$2:$G$300,0))))),"Found","Not Found")</f>
        <v>Found</v>
      </c>
      <c r="G83" s="37" t="str">
        <f>IF(OR(OR(ISNUMBER(MATCH(C83,'June 14'!$E$2:$E$300,0)),ISNUMBER(MATCH(C83,'June 14'!$F$2:$F$300,0))),AND(ISNUMBER(MATCH(D83,'June 14'!$H$2:$H$300,0)),(ISNUMBER(MATCH(E83,'June 14'!$G$2:$G$300,0))))),"Found","Not Found")</f>
        <v>Found</v>
      </c>
      <c r="H83" s="30" t="str">
        <f>IF(OR(OR(ISNUMBER(MATCH(C83,'June 15'!$E$2:$E$300,0)),ISNUMBER(MATCH(C83,'June 15'!$F$2:$F$300,0))),AND(ISNUMBER(MATCH(D83,'June 15'!$H$2:$H$300,0)),(ISNUMBER(MATCH(E83,'June 15'!$G$2:$G$300,0))))),"Found","Not Found")</f>
        <v>Found</v>
      </c>
      <c r="I83" s="30" t="str">
        <f>IF(OR(OR(ISNUMBER(MATCH(C83,'June 16'!$E$2:$E$300,0)),ISNUMBER(MATCH(C83,'June 16'!$F$2:$F$300,0))),AND(ISNUMBER(MATCH(D83,'June 16'!$H$2:$H$300,0)),(ISNUMBER(MATCH(E83,'June 16'!$G$2:$G$300,0))))),"Found","Not Found")</f>
        <v>Not Found</v>
      </c>
      <c r="J83" s="30" t="str">
        <f>IF(OR(OR(ISNUMBER(MATCH(C83,'June 17'!$E$2:$E$300,0)),ISNUMBER(MATCH(C83,'June 17'!$F$2:$F$300,0))),AND(ISNUMBER(MATCH(D83,'June 17'!$H$2:$H$300,0)),(ISNUMBER(MATCH(E83,'June 17'!$G$2:$G$300,0))))),"Found","Not Found")</f>
        <v>Not Found</v>
      </c>
      <c r="K83" s="30" t="str">
        <f>IF(OR(OR(ISNUMBER(MATCH(C83,'June 18'!$E$2:$E$300,0)),ISNUMBER(MATCH(C83,'June 18'!$F$2:$F$300,0))),AND(ISNUMBER(MATCH(D83,'June 18'!$H$2:$H$300,0)),(ISNUMBER(MATCH(E83,'June 18'!$G$2:$G$300,0))))),"Found","Not Found")</f>
        <v>Not Found</v>
      </c>
      <c r="L83" s="30" t="str">
        <f>IF(OR(OR(ISNUMBER(MATCH(C83,'June 19'!$E$2:$E$300,0)),ISNUMBER(MATCH(C83,'June 19'!$F$2:$F$300,0))),AND(ISNUMBER(MATCH(D83,'June 19'!$H$2:$H$300,0)),(ISNUMBER(MATCH(E83,'June 19'!$G$2:$G$300,0))))),"Found","Not Found")</f>
        <v>Found</v>
      </c>
      <c r="M83" s="32">
        <f t="shared" si="2"/>
        <v>4</v>
      </c>
      <c r="N83" s="32" t="str">
        <f t="shared" si="3"/>
        <v>Yes</v>
      </c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J83" s="30"/>
    </row>
    <row r="84" spans="1:36" s="37" customFormat="1" ht="15.75" customHeight="1" x14ac:dyDescent="0.2">
      <c r="A84" s="30" t="s">
        <v>1572</v>
      </c>
      <c r="B84" s="34" t="s">
        <v>530</v>
      </c>
      <c r="C84" s="32">
        <v>701</v>
      </c>
      <c r="D84" s="36" t="s">
        <v>528</v>
      </c>
      <c r="E84" s="36" t="s">
        <v>531</v>
      </c>
      <c r="F84" s="37" t="str">
        <f>IF(OR(OR(ISNUMBER(MATCH(C84,'June 13'!$E$2:$E$300,0)),ISNUMBER(MATCH(C84,'June 13'!$F$2:$F$300,0))),AND(ISNUMBER(MATCH(D84,'June 13'!$H$2:$H$300,0)),(ISNUMBER(MATCH(E84,'June 13'!$G$2:$G$300,0))))),"Found","Not Found")</f>
        <v>Found</v>
      </c>
      <c r="G84" s="37" t="str">
        <f>IF(OR(OR(ISNUMBER(MATCH(C84,'June 14'!$E$2:$E$300,0)),ISNUMBER(MATCH(C84,'June 14'!$F$2:$F$300,0))),AND(ISNUMBER(MATCH(D84,'June 14'!$H$2:$H$300,0)),(ISNUMBER(MATCH(E84,'June 14'!$G$2:$G$300,0))))),"Found","Not Found")</f>
        <v>Found</v>
      </c>
      <c r="H84" s="30" t="str">
        <f>IF(OR(OR(ISNUMBER(MATCH(C84,'June 15'!$E$2:$E$300,0)),ISNUMBER(MATCH(C84,'June 15'!$F$2:$F$300,0))),AND(ISNUMBER(MATCH(D84,'June 15'!$H$2:$H$300,0)),(ISNUMBER(MATCH(E84,'June 15'!$G$2:$G$300,0))))),"Found","Not Found")</f>
        <v>Not Found</v>
      </c>
      <c r="I84" s="30" t="str">
        <f>IF(OR(OR(ISNUMBER(MATCH(C84,'June 16'!$E$2:$E$300,0)),ISNUMBER(MATCH(C84,'June 16'!$F$2:$F$300,0))),AND(ISNUMBER(MATCH(D84,'June 16'!$H$2:$H$300,0)),(ISNUMBER(MATCH(E84,'June 16'!$G$2:$G$300,0))))),"Found","Not Found")</f>
        <v>Not Found</v>
      </c>
      <c r="J84" s="30" t="str">
        <f>IF(OR(OR(ISNUMBER(MATCH(C84,'June 17'!$E$2:$E$300,0)),ISNUMBER(MATCH(C84,'June 17'!$F$2:$F$300,0))),AND(ISNUMBER(MATCH(D84,'June 17'!$H$2:$H$300,0)),(ISNUMBER(MATCH(E84,'June 17'!$G$2:$G$300,0))))),"Found","Not Found")</f>
        <v>Not Found</v>
      </c>
      <c r="K84" s="30" t="str">
        <f>IF(OR(OR(ISNUMBER(MATCH(C84,'June 18'!$E$2:$E$300,0)),ISNUMBER(MATCH(C84,'June 18'!$F$2:$F$300,0))),AND(ISNUMBER(MATCH(D84,'June 18'!$H$2:$H$300,0)),(ISNUMBER(MATCH(E84,'June 18'!$G$2:$G$300,0))))),"Found","Not Found")</f>
        <v>Not Found</v>
      </c>
      <c r="L84" s="30" t="str">
        <f>IF(OR(OR(ISNUMBER(MATCH(C84,'June 19'!$E$2:$E$300,0)),ISNUMBER(MATCH(C84,'June 19'!$F$2:$F$300,0))),AND(ISNUMBER(MATCH(D84,'June 19'!$H$2:$H$300,0)),(ISNUMBER(MATCH(E84,'June 19'!$G$2:$G$300,0))))),"Found","Not Found")</f>
        <v>Not Found</v>
      </c>
      <c r="M84" s="32">
        <f t="shared" si="2"/>
        <v>2</v>
      </c>
      <c r="N84" s="32" t="str">
        <f t="shared" si="3"/>
        <v>Yes</v>
      </c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J84" s="30"/>
    </row>
    <row r="85" spans="1:36" s="37" customFormat="1" ht="15.75" customHeight="1" x14ac:dyDescent="0.2">
      <c r="A85" s="30" t="s">
        <v>1573</v>
      </c>
      <c r="B85" s="34" t="s">
        <v>1045</v>
      </c>
      <c r="C85" s="32">
        <v>709</v>
      </c>
      <c r="D85" s="36" t="s">
        <v>1046</v>
      </c>
      <c r="E85" s="36" t="s">
        <v>1047</v>
      </c>
      <c r="F85" s="37" t="str">
        <f>IF(OR(OR(ISNUMBER(MATCH(C85,'June 13'!$E$2:$E$300,0)),ISNUMBER(MATCH(C85,'June 13'!$F$2:$F$300,0))),AND(ISNUMBER(MATCH(D85,'June 13'!$H$2:$H$300,0)),(ISNUMBER(MATCH(E85,'June 13'!$G$2:$G$300,0))))),"Found","Not Found")</f>
        <v>Found</v>
      </c>
      <c r="G85" s="37" t="str">
        <f>IF(OR(OR(ISNUMBER(MATCH(C85,'June 14'!$E$2:$E$300,0)),ISNUMBER(MATCH(C85,'June 14'!$F$2:$F$300,0))),AND(ISNUMBER(MATCH(D85,'June 14'!$H$2:$H$300,0)),(ISNUMBER(MATCH(E85,'June 14'!$G$2:$G$300,0))))),"Found","Not Found")</f>
        <v>Found</v>
      </c>
      <c r="H85" s="30" t="str">
        <f>IF(OR(OR(ISNUMBER(MATCH(C85,'June 15'!$E$2:$E$300,0)),ISNUMBER(MATCH(C85,'June 15'!$F$2:$F$300,0))),AND(ISNUMBER(MATCH(D85,'June 15'!$H$2:$H$300,0)),(ISNUMBER(MATCH(E85,'June 15'!$G$2:$G$300,0))))),"Found","Not Found")</f>
        <v>Found</v>
      </c>
      <c r="I85" s="30" t="str">
        <f>IF(OR(OR(ISNUMBER(MATCH(C85,'June 16'!$E$2:$E$300,0)),ISNUMBER(MATCH(C85,'June 16'!$F$2:$F$300,0))),AND(ISNUMBER(MATCH(D85,'June 16'!$H$2:$H$300,0)),(ISNUMBER(MATCH(E85,'June 16'!$G$2:$G$300,0))))),"Found","Not Found")</f>
        <v>Found</v>
      </c>
      <c r="J85" s="30" t="str">
        <f>IF(OR(OR(ISNUMBER(MATCH(C85,'June 17'!$E$2:$E$300,0)),ISNUMBER(MATCH(C85,'June 17'!$F$2:$F$300,0))),AND(ISNUMBER(MATCH(D85,'June 17'!$H$2:$H$300,0)),(ISNUMBER(MATCH(E85,'June 17'!$G$2:$G$300,0))))),"Found","Not Found")</f>
        <v>Found</v>
      </c>
      <c r="K85" s="30" t="str">
        <f>IF(OR(OR(ISNUMBER(MATCH(C85,'June 18'!$E$2:$E$300,0)),ISNUMBER(MATCH(C85,'June 18'!$F$2:$F$300,0))),AND(ISNUMBER(MATCH(D85,'June 18'!$H$2:$H$300,0)),(ISNUMBER(MATCH(E85,'June 18'!$G$2:$G$300,0))))),"Found","Not Found")</f>
        <v>Not Found</v>
      </c>
      <c r="L85" s="30" t="str">
        <f>IF(OR(OR(ISNUMBER(MATCH(C85,'June 19'!$E$2:$E$300,0)),ISNUMBER(MATCH(C85,'June 19'!$F$2:$F$300,0))),AND(ISNUMBER(MATCH(D85,'June 19'!$H$2:$H$300,0)),(ISNUMBER(MATCH(E85,'June 19'!$G$2:$G$300,0))))),"Found","Not Found")</f>
        <v>Not Found</v>
      </c>
      <c r="M85" s="32">
        <f t="shared" si="2"/>
        <v>5</v>
      </c>
      <c r="N85" s="32" t="str">
        <f t="shared" si="3"/>
        <v>No</v>
      </c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J85" s="30"/>
    </row>
    <row r="86" spans="1:36" s="37" customFormat="1" ht="15.75" customHeight="1" x14ac:dyDescent="0.2">
      <c r="A86" s="30" t="s">
        <v>1574</v>
      </c>
      <c r="B86" s="34" t="s">
        <v>994</v>
      </c>
      <c r="C86" s="32">
        <v>711</v>
      </c>
      <c r="D86" s="36" t="s">
        <v>995</v>
      </c>
      <c r="E86" s="36" t="s">
        <v>996</v>
      </c>
      <c r="F86" s="37" t="str">
        <f>IF(OR(OR(ISNUMBER(MATCH(C86,'June 13'!$E$2:$E$300,0)),ISNUMBER(MATCH(C86,'June 13'!$F$2:$F$300,0))),AND(ISNUMBER(MATCH(D86,'June 13'!$H$2:$H$300,0)),(ISNUMBER(MATCH(E86,'June 13'!$G$2:$G$300,0))))),"Found","Not Found")</f>
        <v>Not Found</v>
      </c>
      <c r="G86" s="37" t="str">
        <f>IF(OR(OR(ISNUMBER(MATCH(C86,'June 14'!$E$2:$E$300,0)),ISNUMBER(MATCH(C86,'June 14'!$F$2:$F$300,0))),AND(ISNUMBER(MATCH(D86,'June 14'!$H$2:$H$300,0)),(ISNUMBER(MATCH(E86,'June 14'!$G$2:$G$300,0))))),"Found","Not Found")</f>
        <v>Found</v>
      </c>
      <c r="H86" s="30" t="str">
        <f>IF(OR(OR(ISNUMBER(MATCH(C86,'June 15'!$E$2:$E$300,0)),ISNUMBER(MATCH(C86,'June 15'!$F$2:$F$300,0))),AND(ISNUMBER(MATCH(D86,'June 15'!$H$2:$H$300,0)),(ISNUMBER(MATCH(E86,'June 15'!$G$2:$G$300,0))))),"Found","Not Found")</f>
        <v>Found</v>
      </c>
      <c r="I86" s="30" t="str">
        <f>IF(OR(OR(ISNUMBER(MATCH(C86,'June 16'!$E$2:$E$300,0)),ISNUMBER(MATCH(C86,'June 16'!$F$2:$F$300,0))),AND(ISNUMBER(MATCH(D86,'June 16'!$H$2:$H$300,0)),(ISNUMBER(MATCH(E86,'June 16'!$G$2:$G$300,0))))),"Found","Not Found")</f>
        <v>Found</v>
      </c>
      <c r="J86" s="30" t="str">
        <f>IF(OR(OR(ISNUMBER(MATCH(C86,'June 17'!$E$2:$E$300,0)),ISNUMBER(MATCH(C86,'June 17'!$F$2:$F$300,0))),AND(ISNUMBER(MATCH(D86,'June 17'!$H$2:$H$300,0)),(ISNUMBER(MATCH(E86,'June 17'!$G$2:$G$300,0))))),"Found","Not Found")</f>
        <v>Not Found</v>
      </c>
      <c r="K86" s="30" t="str">
        <f>IF(OR(OR(ISNUMBER(MATCH(C86,'June 18'!$E$2:$E$300,0)),ISNUMBER(MATCH(C86,'June 18'!$F$2:$F$300,0))),AND(ISNUMBER(MATCH(D86,'June 18'!$H$2:$H$300,0)),(ISNUMBER(MATCH(E86,'June 18'!$G$2:$G$300,0))))),"Found","Not Found")</f>
        <v>Not Found</v>
      </c>
      <c r="L86" s="30" t="str">
        <f>IF(OR(OR(ISNUMBER(MATCH(C86,'June 19'!$E$2:$E$300,0)),ISNUMBER(MATCH(C86,'June 19'!$F$2:$F$300,0))),AND(ISNUMBER(MATCH(D86,'June 19'!$H$2:$H$300,0)),(ISNUMBER(MATCH(E86,'June 19'!$G$2:$G$300,0))))),"Found","Not Found")</f>
        <v>Not Found</v>
      </c>
      <c r="M86" s="32">
        <f t="shared" si="2"/>
        <v>3</v>
      </c>
      <c r="N86" s="32" t="str">
        <f t="shared" si="3"/>
        <v>Yes</v>
      </c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J86" s="30"/>
    </row>
    <row r="87" spans="1:36" s="37" customFormat="1" ht="15.75" customHeight="1" x14ac:dyDescent="0.2">
      <c r="A87" s="30" t="s">
        <v>1575</v>
      </c>
      <c r="B87" s="34" t="s">
        <v>720</v>
      </c>
      <c r="C87" s="32">
        <v>719</v>
      </c>
      <c r="D87" s="36" t="s">
        <v>721</v>
      </c>
      <c r="E87" s="36" t="s">
        <v>722</v>
      </c>
      <c r="F87" s="37" t="str">
        <f>IF(OR(OR(ISNUMBER(MATCH(C87,'June 13'!$E$2:$E$300,0)),ISNUMBER(MATCH(C87,'June 13'!$F$2:$F$300,0))),AND(ISNUMBER(MATCH(D87,'June 13'!$H$2:$H$300,0)),(ISNUMBER(MATCH(E87,'June 13'!$G$2:$G$300,0))))),"Found","Not Found")</f>
        <v>Not Found</v>
      </c>
      <c r="G87" s="37" t="str">
        <f>IF(OR(OR(ISNUMBER(MATCH(C87,'June 14'!$E$2:$E$300,0)),ISNUMBER(MATCH(C87,'June 14'!$F$2:$F$300,0))),AND(ISNUMBER(MATCH(D87,'June 14'!$H$2:$H$300,0)),(ISNUMBER(MATCH(E87,'June 14'!$G$2:$G$300,0))))),"Found","Not Found")</f>
        <v>Found</v>
      </c>
      <c r="H87" s="30" t="str">
        <f>IF(OR(OR(ISNUMBER(MATCH(C87,'June 15'!$E$2:$E$300,0)),ISNUMBER(MATCH(C87,'June 15'!$F$2:$F$300,0))),AND(ISNUMBER(MATCH(D87,'June 15'!$H$2:$H$300,0)),(ISNUMBER(MATCH(E87,'June 15'!$G$2:$G$300,0))))),"Found","Not Found")</f>
        <v>Found</v>
      </c>
      <c r="I87" s="30" t="str">
        <f>IF(OR(OR(ISNUMBER(MATCH(C87,'June 16'!$E$2:$E$300,0)),ISNUMBER(MATCH(C87,'June 16'!$F$2:$F$300,0))),AND(ISNUMBER(MATCH(D87,'June 16'!$H$2:$H$300,0)),(ISNUMBER(MATCH(E87,'June 16'!$G$2:$G$300,0))))),"Found","Not Found")</f>
        <v>Not Found</v>
      </c>
      <c r="J87" s="30" t="str">
        <f>IF(OR(OR(ISNUMBER(MATCH(C87,'June 17'!$E$2:$E$300,0)),ISNUMBER(MATCH(C87,'June 17'!$F$2:$F$300,0))),AND(ISNUMBER(MATCH(D87,'June 17'!$H$2:$H$300,0)),(ISNUMBER(MATCH(E87,'June 17'!$G$2:$G$300,0))))),"Found","Not Found")</f>
        <v>Found</v>
      </c>
      <c r="K87" s="30" t="str">
        <f>IF(OR(OR(ISNUMBER(MATCH(C87,'June 18'!$E$2:$E$300,0)),ISNUMBER(MATCH(C87,'June 18'!$F$2:$F$300,0))),AND(ISNUMBER(MATCH(D87,'June 18'!$H$2:$H$300,0)),(ISNUMBER(MATCH(E87,'June 18'!$G$2:$G$300,0))))),"Found","Not Found")</f>
        <v>Not Found</v>
      </c>
      <c r="L87" s="30" t="str">
        <f>IF(OR(OR(ISNUMBER(MATCH(C87,'June 19'!$E$2:$E$300,0)),ISNUMBER(MATCH(C87,'June 19'!$F$2:$F$300,0))),AND(ISNUMBER(MATCH(D87,'June 19'!$H$2:$H$300,0)),(ISNUMBER(MATCH(E87,'June 19'!$G$2:$G$300,0))))),"Found","Not Found")</f>
        <v>Not Found</v>
      </c>
      <c r="M87" s="32">
        <f t="shared" si="2"/>
        <v>3</v>
      </c>
      <c r="N87" s="32" t="str">
        <f t="shared" si="3"/>
        <v>No</v>
      </c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J87" s="30"/>
    </row>
    <row r="88" spans="1:36" s="37" customFormat="1" ht="15.75" customHeight="1" x14ac:dyDescent="0.2">
      <c r="A88" s="30" t="s">
        <v>1576</v>
      </c>
      <c r="B88" s="34" t="s">
        <v>729</v>
      </c>
      <c r="C88" s="32">
        <v>721</v>
      </c>
      <c r="D88" s="36" t="s">
        <v>730</v>
      </c>
      <c r="E88" s="36" t="s">
        <v>731</v>
      </c>
      <c r="F88" s="37" t="str">
        <f>IF(OR(OR(ISNUMBER(MATCH(C88,'June 13'!$E$2:$E$300,0)),ISNUMBER(MATCH(C88,'June 13'!$F$2:$F$300,0))),AND(ISNUMBER(MATCH(D88,'June 13'!$H$2:$H$300,0)),(ISNUMBER(MATCH(E88,'June 13'!$G$2:$G$300,0))))),"Found","Not Found")</f>
        <v>Found</v>
      </c>
      <c r="G88" s="37" t="str">
        <f>IF(OR(OR(ISNUMBER(MATCH(C88,'June 14'!$E$2:$E$300,0)),ISNUMBER(MATCH(C88,'June 14'!$F$2:$F$300,0))),AND(ISNUMBER(MATCH(D88,'June 14'!$H$2:$H$300,0)),(ISNUMBER(MATCH(E88,'June 14'!$G$2:$G$300,0))))),"Found","Not Found")</f>
        <v>Found</v>
      </c>
      <c r="H88" s="30" t="str">
        <f>IF(OR(OR(ISNUMBER(MATCH(C88,'June 15'!$E$2:$E$300,0)),ISNUMBER(MATCH(C88,'June 15'!$F$2:$F$300,0))),AND(ISNUMBER(MATCH(D88,'June 15'!$H$2:$H$300,0)),(ISNUMBER(MATCH(E88,'June 15'!$G$2:$G$300,0))))),"Found","Not Found")</f>
        <v>Found</v>
      </c>
      <c r="I88" s="30" t="str">
        <f>IF(OR(OR(ISNUMBER(MATCH(C88,'June 16'!$E$2:$E$300,0)),ISNUMBER(MATCH(C88,'June 16'!$F$2:$F$300,0))),AND(ISNUMBER(MATCH(D88,'June 16'!$H$2:$H$300,0)),(ISNUMBER(MATCH(E88,'June 16'!$G$2:$G$300,0))))),"Found","Not Found")</f>
        <v>Found</v>
      </c>
      <c r="J88" s="30" t="str">
        <f>IF(OR(OR(ISNUMBER(MATCH(C88,'June 17'!$E$2:$E$300,0)),ISNUMBER(MATCH(C88,'June 17'!$F$2:$F$300,0))),AND(ISNUMBER(MATCH(D88,'June 17'!$H$2:$H$300,0)),(ISNUMBER(MATCH(E88,'June 17'!$G$2:$G$300,0))))),"Found","Not Found")</f>
        <v>Found</v>
      </c>
      <c r="K88" s="30" t="str">
        <f>IF(OR(OR(ISNUMBER(MATCH(C88,'June 18'!$E$2:$E$300,0)),ISNUMBER(MATCH(C88,'June 18'!$F$2:$F$300,0))),AND(ISNUMBER(MATCH(D88,'June 18'!$H$2:$H$300,0)),(ISNUMBER(MATCH(E88,'June 18'!$G$2:$G$300,0))))),"Found","Not Found")</f>
        <v>Not Found</v>
      </c>
      <c r="L88" s="30" t="str">
        <f>IF(OR(OR(ISNUMBER(MATCH(C88,'June 19'!$E$2:$E$300,0)),ISNUMBER(MATCH(C88,'June 19'!$F$2:$F$300,0))),AND(ISNUMBER(MATCH(D88,'June 19'!$H$2:$H$300,0)),(ISNUMBER(MATCH(E88,'June 19'!$G$2:$G$300,0))))),"Found","Not Found")</f>
        <v>Not Found</v>
      </c>
      <c r="M88" s="32">
        <f t="shared" si="2"/>
        <v>5</v>
      </c>
      <c r="N88" s="32" t="str">
        <f t="shared" si="3"/>
        <v>No</v>
      </c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J88" s="30"/>
    </row>
    <row r="89" spans="1:36" s="37" customFormat="1" ht="15.75" customHeight="1" x14ac:dyDescent="0.2">
      <c r="A89" s="30" t="s">
        <v>1577</v>
      </c>
      <c r="B89" s="34" t="s">
        <v>685</v>
      </c>
      <c r="C89" s="32">
        <v>722</v>
      </c>
      <c r="D89" s="36" t="s">
        <v>686</v>
      </c>
      <c r="E89" s="36" t="s">
        <v>687</v>
      </c>
      <c r="F89" s="37" t="str">
        <f>IF(OR(OR(ISNUMBER(MATCH(C89,'June 13'!$E$2:$E$300,0)),ISNUMBER(MATCH(C89,'June 13'!$F$2:$F$300,0))),AND(ISNUMBER(MATCH(D89,'June 13'!$H$2:$H$300,0)),(ISNUMBER(MATCH(E89,'June 13'!$G$2:$G$300,0))))),"Found","Not Found")</f>
        <v>Found</v>
      </c>
      <c r="G89" s="37" t="str">
        <f>IF(OR(OR(ISNUMBER(MATCH(C89,'June 14'!$E$2:$E$300,0)),ISNUMBER(MATCH(C89,'June 14'!$F$2:$F$300,0))),AND(ISNUMBER(MATCH(D89,'June 14'!$H$2:$H$300,0)),(ISNUMBER(MATCH(E89,'June 14'!$G$2:$G$300,0))))),"Found","Not Found")</f>
        <v>Found</v>
      </c>
      <c r="H89" s="30" t="str">
        <f>IF(OR(OR(ISNUMBER(MATCH(C89,'June 15'!$E$2:$E$300,0)),ISNUMBER(MATCH(C89,'June 15'!$F$2:$F$300,0))),AND(ISNUMBER(MATCH(D89,'June 15'!$H$2:$H$300,0)),(ISNUMBER(MATCH(E89,'June 15'!$G$2:$G$300,0))))),"Found","Not Found")</f>
        <v>Found</v>
      </c>
      <c r="I89" s="30" t="str">
        <f>IF(OR(OR(ISNUMBER(MATCH(C89,'June 16'!$E$2:$E$300,0)),ISNUMBER(MATCH(C89,'June 16'!$F$2:$F$300,0))),AND(ISNUMBER(MATCH(D89,'June 16'!$H$2:$H$300,0)),(ISNUMBER(MATCH(E89,'June 16'!$G$2:$G$300,0))))),"Found","Not Found")</f>
        <v>Not Found</v>
      </c>
      <c r="J89" s="30" t="str">
        <f>IF(OR(OR(ISNUMBER(MATCH(C89,'June 17'!$E$2:$E$300,0)),ISNUMBER(MATCH(C89,'June 17'!$F$2:$F$300,0))),AND(ISNUMBER(MATCH(D89,'June 17'!$H$2:$H$300,0)),(ISNUMBER(MATCH(E89,'June 17'!$G$2:$G$300,0))))),"Found","Not Found")</f>
        <v>Not Found</v>
      </c>
      <c r="K89" s="30" t="str">
        <f>IF(OR(OR(ISNUMBER(MATCH(C89,'June 18'!$E$2:$E$300,0)),ISNUMBER(MATCH(C89,'June 18'!$F$2:$F$300,0))),AND(ISNUMBER(MATCH(D89,'June 18'!$H$2:$H$300,0)),(ISNUMBER(MATCH(E89,'June 18'!$G$2:$G$300,0))))),"Found","Not Found")</f>
        <v>Not Found</v>
      </c>
      <c r="L89" s="30" t="str">
        <f>IF(OR(OR(ISNUMBER(MATCH(C89,'June 19'!$E$2:$E$300,0)),ISNUMBER(MATCH(C89,'June 19'!$F$2:$F$300,0))),AND(ISNUMBER(MATCH(D89,'June 19'!$H$2:$H$300,0)),(ISNUMBER(MATCH(E89,'June 19'!$G$2:$G$300,0))))),"Found","Not Found")</f>
        <v>Not Found</v>
      </c>
      <c r="M89" s="32">
        <f t="shared" si="2"/>
        <v>3</v>
      </c>
      <c r="N89" s="32" t="str">
        <f t="shared" si="3"/>
        <v>Yes</v>
      </c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J89" s="30"/>
    </row>
    <row r="90" spans="1:36" s="37" customFormat="1" ht="15.75" customHeight="1" x14ac:dyDescent="0.2">
      <c r="A90" s="30" t="s">
        <v>1578</v>
      </c>
      <c r="B90" s="34" t="s">
        <v>623</v>
      </c>
      <c r="C90" s="32">
        <v>723</v>
      </c>
      <c r="D90" s="36" t="s">
        <v>624</v>
      </c>
      <c r="E90" s="36" t="s">
        <v>625</v>
      </c>
      <c r="F90" s="37" t="str">
        <f>IF(OR(OR(ISNUMBER(MATCH(C90,'June 13'!$E$2:$E$300,0)),ISNUMBER(MATCH(C90,'June 13'!$F$2:$F$300,0))),AND(ISNUMBER(MATCH(D90,'June 13'!$H$2:$H$300,0)),(ISNUMBER(MATCH(E90,'June 13'!$G$2:$G$300,0))))),"Found","Not Found")</f>
        <v>Not Found</v>
      </c>
      <c r="G90" s="37" t="str">
        <f>IF(OR(OR(ISNUMBER(MATCH(C90,'June 14'!$E$2:$E$300,0)),ISNUMBER(MATCH(C90,'June 14'!$F$2:$F$300,0))),AND(ISNUMBER(MATCH(D90,'June 14'!$H$2:$H$300,0)),(ISNUMBER(MATCH(E90,'June 14'!$G$2:$G$300,0))))),"Found","Not Found")</f>
        <v>Not Found</v>
      </c>
      <c r="H90" s="30" t="str">
        <f>IF(OR(OR(ISNUMBER(MATCH(C90,'June 15'!$E$2:$E$300,0)),ISNUMBER(MATCH(C90,'June 15'!$F$2:$F$300,0))),AND(ISNUMBER(MATCH(D90,'June 15'!$H$2:$H$300,0)),(ISNUMBER(MATCH(E90,'June 15'!$G$2:$G$300,0))))),"Found","Not Found")</f>
        <v>Not Found</v>
      </c>
      <c r="I90" s="30" t="str">
        <f>IF(OR(OR(ISNUMBER(MATCH(C90,'June 16'!$E$2:$E$300,0)),ISNUMBER(MATCH(C90,'June 16'!$F$2:$F$300,0))),AND(ISNUMBER(MATCH(D90,'June 16'!$H$2:$H$300,0)),(ISNUMBER(MATCH(E90,'June 16'!$G$2:$G$300,0))))),"Found","Not Found")</f>
        <v>Not Found</v>
      </c>
      <c r="J90" s="30" t="str">
        <f>IF(OR(OR(ISNUMBER(MATCH(C90,'June 17'!$E$2:$E$300,0)),ISNUMBER(MATCH(C90,'June 17'!$F$2:$F$300,0))),AND(ISNUMBER(MATCH(D90,'June 17'!$H$2:$H$300,0)),(ISNUMBER(MATCH(E90,'June 17'!$G$2:$G$300,0))))),"Found","Not Found")</f>
        <v>Not Found</v>
      </c>
      <c r="K90" s="30" t="str">
        <f>IF(OR(OR(ISNUMBER(MATCH(C90,'June 18'!$E$2:$E$300,0)),ISNUMBER(MATCH(C90,'June 18'!$F$2:$F$300,0))),AND(ISNUMBER(MATCH(D90,'June 18'!$H$2:$H$300,0)),(ISNUMBER(MATCH(E90,'June 18'!$G$2:$G$300,0))))),"Found","Not Found")</f>
        <v>Not Found</v>
      </c>
      <c r="L90" s="30" t="str">
        <f>IF(OR(OR(ISNUMBER(MATCH(C90,'June 19'!$E$2:$E$300,0)),ISNUMBER(MATCH(C90,'June 19'!$F$2:$F$300,0))),AND(ISNUMBER(MATCH(D90,'June 19'!$H$2:$H$300,0)),(ISNUMBER(MATCH(E90,'June 19'!$G$2:$G$300,0))))),"Found","Not Found")</f>
        <v>Not Found</v>
      </c>
      <c r="M90" s="32">
        <f t="shared" si="2"/>
        <v>0</v>
      </c>
      <c r="N90" s="32" t="str">
        <f t="shared" si="3"/>
        <v>Yes</v>
      </c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J90" s="30"/>
    </row>
    <row r="91" spans="1:36" s="37" customFormat="1" ht="15.75" customHeight="1" x14ac:dyDescent="0.2">
      <c r="A91" s="30" t="s">
        <v>1579</v>
      </c>
      <c r="B91" s="34" t="s">
        <v>737</v>
      </c>
      <c r="C91" s="32">
        <v>724</v>
      </c>
      <c r="D91" s="36" t="s">
        <v>738</v>
      </c>
      <c r="E91" s="36" t="s">
        <v>739</v>
      </c>
      <c r="F91" s="37" t="str">
        <f>IF(OR(OR(ISNUMBER(MATCH(C91,'June 13'!$E$2:$E$300,0)),ISNUMBER(MATCH(C91,'June 13'!$F$2:$F$300,0))),AND(ISNUMBER(MATCH(D91,'June 13'!$H$2:$H$300,0)),(ISNUMBER(MATCH(E91,'June 13'!$G$2:$G$300,0))))),"Found","Not Found")</f>
        <v>Found</v>
      </c>
      <c r="G91" s="37" t="str">
        <f>IF(OR(OR(ISNUMBER(MATCH(C91,'June 14'!$E$2:$E$300,0)),ISNUMBER(MATCH(C91,'June 14'!$F$2:$F$300,0))),AND(ISNUMBER(MATCH(D91,'June 14'!$H$2:$H$300,0)),(ISNUMBER(MATCH(E91,'June 14'!$G$2:$G$300,0))))),"Found","Not Found")</f>
        <v>Found</v>
      </c>
      <c r="H91" s="30" t="str">
        <f>IF(OR(OR(ISNUMBER(MATCH(C91,'June 15'!$E$2:$E$300,0)),ISNUMBER(MATCH(C91,'June 15'!$F$2:$F$300,0))),AND(ISNUMBER(MATCH(D91,'June 15'!$H$2:$H$300,0)),(ISNUMBER(MATCH(E91,'June 15'!$G$2:$G$300,0))))),"Found","Not Found")</f>
        <v>Found</v>
      </c>
      <c r="I91" s="30" t="str">
        <f>IF(OR(OR(ISNUMBER(MATCH(C91,'June 16'!$E$2:$E$300,0)),ISNUMBER(MATCH(C91,'June 16'!$F$2:$F$300,0))),AND(ISNUMBER(MATCH(D91,'June 16'!$H$2:$H$300,0)),(ISNUMBER(MATCH(E91,'June 16'!$G$2:$G$300,0))))),"Found","Not Found")</f>
        <v>Found</v>
      </c>
      <c r="J91" s="30" t="str">
        <f>IF(OR(OR(ISNUMBER(MATCH(C91,'June 17'!$E$2:$E$300,0)),ISNUMBER(MATCH(C91,'June 17'!$F$2:$F$300,0))),AND(ISNUMBER(MATCH(D91,'June 17'!$H$2:$H$300,0)),(ISNUMBER(MATCH(E91,'June 17'!$G$2:$G$300,0))))),"Found","Not Found")</f>
        <v>Found</v>
      </c>
      <c r="K91" s="30" t="str">
        <f>IF(OR(OR(ISNUMBER(MATCH(C91,'June 18'!$E$2:$E$300,0)),ISNUMBER(MATCH(C91,'June 18'!$F$2:$F$300,0))),AND(ISNUMBER(MATCH(D91,'June 18'!$H$2:$H$300,0)),(ISNUMBER(MATCH(E91,'June 18'!$G$2:$G$300,0))))),"Found","Not Found")</f>
        <v>Not Found</v>
      </c>
      <c r="L91" s="30" t="str">
        <f>IF(OR(OR(ISNUMBER(MATCH(C91,'June 19'!$E$2:$E$300,0)),ISNUMBER(MATCH(C91,'June 19'!$F$2:$F$300,0))),AND(ISNUMBER(MATCH(D91,'June 19'!$H$2:$H$300,0)),(ISNUMBER(MATCH(E91,'June 19'!$G$2:$G$300,0))))),"Found","Not Found")</f>
        <v>Not Found</v>
      </c>
      <c r="M91" s="32">
        <f t="shared" si="2"/>
        <v>5</v>
      </c>
      <c r="N91" s="32" t="str">
        <f t="shared" si="3"/>
        <v>No</v>
      </c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J91" s="30"/>
    </row>
    <row r="92" spans="1:36" s="37" customFormat="1" ht="15.75" customHeight="1" x14ac:dyDescent="0.2">
      <c r="A92" s="30" t="s">
        <v>1580</v>
      </c>
      <c r="B92" s="34" t="s">
        <v>1373</v>
      </c>
      <c r="C92" s="32">
        <v>727</v>
      </c>
      <c r="D92" s="36" t="s">
        <v>1374</v>
      </c>
      <c r="E92" s="36" t="s">
        <v>1375</v>
      </c>
      <c r="F92" s="37" t="str">
        <f>IF(OR(OR(ISNUMBER(MATCH(C92,'June 13'!$E$2:$E$300,0)),ISNUMBER(MATCH(C92,'June 13'!$F$2:$F$300,0))),AND(ISNUMBER(MATCH(D92,'June 13'!$H$2:$H$300,0)),(ISNUMBER(MATCH(E92,'June 13'!$G$2:$G$300,0))))),"Found","Not Found")</f>
        <v>Found</v>
      </c>
      <c r="G92" s="37" t="str">
        <f>IF(OR(OR(ISNUMBER(MATCH(C92,'June 14'!$E$2:$E$300,0)),ISNUMBER(MATCH(C92,'June 14'!$F$2:$F$300,0))),AND(ISNUMBER(MATCH(D92,'June 14'!$H$2:$H$300,0)),(ISNUMBER(MATCH(E92,'June 14'!$G$2:$G$300,0))))),"Found","Not Found")</f>
        <v>Found</v>
      </c>
      <c r="H92" s="30" t="str">
        <f>IF(OR(OR(ISNUMBER(MATCH(C92,'June 15'!$E$2:$E$300,0)),ISNUMBER(MATCH(C92,'June 15'!$F$2:$F$300,0))),AND(ISNUMBER(MATCH(D92,'June 15'!$H$2:$H$300,0)),(ISNUMBER(MATCH(E92,'June 15'!$G$2:$G$300,0))))),"Found","Not Found")</f>
        <v>Found</v>
      </c>
      <c r="I92" s="30" t="str">
        <f>IF(OR(OR(ISNUMBER(MATCH(C92,'June 16'!$E$2:$E$300,0)),ISNUMBER(MATCH(C92,'June 16'!$F$2:$F$300,0))),AND(ISNUMBER(MATCH(D92,'June 16'!$H$2:$H$300,0)),(ISNUMBER(MATCH(E92,'June 16'!$G$2:$G$300,0))))),"Found","Not Found")</f>
        <v>Found</v>
      </c>
      <c r="J92" s="30" t="str">
        <f>IF(OR(OR(ISNUMBER(MATCH(C92,'June 17'!$E$2:$E$300,0)),ISNUMBER(MATCH(C92,'June 17'!$F$2:$F$300,0))),AND(ISNUMBER(MATCH(D92,'June 17'!$H$2:$H$300,0)),(ISNUMBER(MATCH(E92,'June 17'!$G$2:$G$300,0))))),"Found","Not Found")</f>
        <v>Found</v>
      </c>
      <c r="K92" s="30" t="str">
        <f>IF(OR(OR(ISNUMBER(MATCH(C92,'June 18'!$E$2:$E$300,0)),ISNUMBER(MATCH(C92,'June 18'!$F$2:$F$300,0))),AND(ISNUMBER(MATCH(D92,'June 18'!$H$2:$H$300,0)),(ISNUMBER(MATCH(E92,'June 18'!$G$2:$G$300,0))))),"Found","Not Found")</f>
        <v>Not Found</v>
      </c>
      <c r="L92" s="30" t="str">
        <f>IF(OR(OR(ISNUMBER(MATCH(C92,'June 19'!$E$2:$E$300,0)),ISNUMBER(MATCH(C92,'June 19'!$F$2:$F$300,0))),AND(ISNUMBER(MATCH(D92,'June 19'!$H$2:$H$300,0)),(ISNUMBER(MATCH(E92,'June 19'!$G$2:$G$300,0))))),"Found","Not Found")</f>
        <v>Not Found</v>
      </c>
      <c r="M92" s="32">
        <f t="shared" si="2"/>
        <v>5</v>
      </c>
      <c r="N92" s="32" t="str">
        <f t="shared" si="3"/>
        <v>No</v>
      </c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J92" s="30"/>
    </row>
    <row r="93" spans="1:36" s="37" customFormat="1" ht="15.75" customHeight="1" x14ac:dyDescent="0.2">
      <c r="A93" s="30" t="s">
        <v>1581</v>
      </c>
      <c r="B93" s="34" t="s">
        <v>1252</v>
      </c>
      <c r="C93" s="32">
        <v>733</v>
      </c>
      <c r="D93" s="36" t="s">
        <v>1249</v>
      </c>
      <c r="E93" s="36" t="s">
        <v>1253</v>
      </c>
      <c r="F93" s="37" t="str">
        <f>IF(OR(OR(ISNUMBER(MATCH(C93,'June 13'!$E$2:$E$300,0)),ISNUMBER(MATCH(C93,'June 13'!$F$2:$F$300,0))),AND(ISNUMBER(MATCH(D93,'June 13'!$H$2:$H$300,0)),(ISNUMBER(MATCH(E93,'June 13'!$G$2:$G$300,0))))),"Found","Not Found")</f>
        <v>Found</v>
      </c>
      <c r="G93" s="37" t="str">
        <f>IF(OR(OR(ISNUMBER(MATCH(C93,'June 14'!$E$2:$E$300,0)),ISNUMBER(MATCH(C93,'June 14'!$F$2:$F$300,0))),AND(ISNUMBER(MATCH(D93,'June 14'!$H$2:$H$300,0)),(ISNUMBER(MATCH(E93,'June 14'!$G$2:$G$300,0))))),"Found","Not Found")</f>
        <v>Found</v>
      </c>
      <c r="H93" s="30" t="str">
        <f>IF(OR(OR(ISNUMBER(MATCH(C93,'June 15'!$E$2:$E$300,0)),ISNUMBER(MATCH(C93,'June 15'!$F$2:$F$300,0))),AND(ISNUMBER(MATCH(D93,'June 15'!$H$2:$H$300,0)),(ISNUMBER(MATCH(E93,'June 15'!$G$2:$G$300,0))))),"Found","Not Found")</f>
        <v>Found</v>
      </c>
      <c r="I93" s="30" t="str">
        <f>IF(OR(OR(ISNUMBER(MATCH(C93,'June 16'!$E$2:$E$300,0)),ISNUMBER(MATCH(C93,'June 16'!$F$2:$F$300,0))),AND(ISNUMBER(MATCH(D93,'June 16'!$H$2:$H$300,0)),(ISNUMBER(MATCH(E93,'June 16'!$G$2:$G$300,0))))),"Found","Not Found")</f>
        <v>Found</v>
      </c>
      <c r="J93" s="30" t="str">
        <f>IF(OR(OR(ISNUMBER(MATCH(C93,'June 17'!$E$2:$E$300,0)),ISNUMBER(MATCH(C93,'June 17'!$F$2:$F$300,0))),AND(ISNUMBER(MATCH(D93,'June 17'!$H$2:$H$300,0)),(ISNUMBER(MATCH(E93,'June 17'!$G$2:$G$300,0))))),"Found","Not Found")</f>
        <v>Found</v>
      </c>
      <c r="K93" s="30" t="str">
        <f>IF(OR(OR(ISNUMBER(MATCH(C93,'June 18'!$E$2:$E$300,0)),ISNUMBER(MATCH(C93,'June 18'!$F$2:$F$300,0))),AND(ISNUMBER(MATCH(D93,'June 18'!$H$2:$H$300,0)),(ISNUMBER(MATCH(E93,'June 18'!$G$2:$G$300,0))))),"Found","Not Found")</f>
        <v>Found</v>
      </c>
      <c r="L93" s="30" t="str">
        <f>IF(OR(OR(ISNUMBER(MATCH(C93,'June 19'!$E$2:$E$300,0)),ISNUMBER(MATCH(C93,'June 19'!$F$2:$F$300,0))),AND(ISNUMBER(MATCH(D93,'June 19'!$H$2:$H$300,0)),(ISNUMBER(MATCH(E93,'June 19'!$G$2:$G$300,0))))),"Found","Not Found")</f>
        <v>Not Found</v>
      </c>
      <c r="M93" s="32">
        <f t="shared" si="2"/>
        <v>6</v>
      </c>
      <c r="N93" s="32" t="str">
        <f t="shared" si="3"/>
        <v>No</v>
      </c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J93" s="30"/>
    </row>
    <row r="94" spans="1:36" s="37" customFormat="1" ht="15.75" customHeight="1" x14ac:dyDescent="0.2">
      <c r="A94" s="30" t="s">
        <v>1582</v>
      </c>
      <c r="B94" s="34" t="s">
        <v>807</v>
      </c>
      <c r="C94" s="32">
        <v>734</v>
      </c>
      <c r="D94" s="36" t="s">
        <v>808</v>
      </c>
      <c r="E94" s="36" t="s">
        <v>809</v>
      </c>
      <c r="F94" s="37" t="str">
        <f>IF(OR(OR(ISNUMBER(MATCH(C94,'June 13'!$E$2:$E$300,0)),ISNUMBER(MATCH(C94,'June 13'!$F$2:$F$300,0))),AND(ISNUMBER(MATCH(D94,'June 13'!$H$2:$H$300,0)),(ISNUMBER(MATCH(E94,'June 13'!$G$2:$G$300,0))))),"Found","Not Found")</f>
        <v>Not Found</v>
      </c>
      <c r="G94" s="37" t="str">
        <f>IF(OR(OR(ISNUMBER(MATCH(C94,'June 14'!$E$2:$E$300,0)),ISNUMBER(MATCH(C94,'June 14'!$F$2:$F$300,0))),AND(ISNUMBER(MATCH(D94,'June 14'!$H$2:$H$300,0)),(ISNUMBER(MATCH(E94,'June 14'!$G$2:$G$300,0))))),"Found","Not Found")</f>
        <v>Not Found</v>
      </c>
      <c r="H94" s="30" t="str">
        <f>IF(OR(OR(ISNUMBER(MATCH(C94,'June 15'!$E$2:$E$300,0)),ISNUMBER(MATCH(C94,'June 15'!$F$2:$F$300,0))),AND(ISNUMBER(MATCH(D94,'June 15'!$H$2:$H$300,0)),(ISNUMBER(MATCH(E94,'June 15'!$G$2:$G$300,0))))),"Found","Not Found")</f>
        <v>Not Found</v>
      </c>
      <c r="I94" s="30" t="str">
        <f>IF(OR(OR(ISNUMBER(MATCH(C94,'June 16'!$E$2:$E$300,0)),ISNUMBER(MATCH(C94,'June 16'!$F$2:$F$300,0))),AND(ISNUMBER(MATCH(D94,'June 16'!$H$2:$H$300,0)),(ISNUMBER(MATCH(E94,'June 16'!$G$2:$G$300,0))))),"Found","Not Found")</f>
        <v>Not Found</v>
      </c>
      <c r="J94" s="30" t="str">
        <f>IF(OR(OR(ISNUMBER(MATCH(C94,'June 17'!$E$2:$E$300,0)),ISNUMBER(MATCH(C94,'June 17'!$F$2:$F$300,0))),AND(ISNUMBER(MATCH(D94,'June 17'!$H$2:$H$300,0)),(ISNUMBER(MATCH(E94,'June 17'!$G$2:$G$300,0))))),"Found","Not Found")</f>
        <v>Not Found</v>
      </c>
      <c r="K94" s="30" t="str">
        <f>IF(OR(OR(ISNUMBER(MATCH(C94,'June 18'!$E$2:$E$300,0)),ISNUMBER(MATCH(C94,'June 18'!$F$2:$F$300,0))),AND(ISNUMBER(MATCH(D94,'June 18'!$H$2:$H$300,0)),(ISNUMBER(MATCH(E94,'June 18'!$G$2:$G$300,0))))),"Found","Not Found")</f>
        <v>Not Found</v>
      </c>
      <c r="L94" s="30" t="str">
        <f>IF(OR(OR(ISNUMBER(MATCH(C94,'June 19'!$E$2:$E$300,0)),ISNUMBER(MATCH(C94,'June 19'!$F$2:$F$300,0))),AND(ISNUMBER(MATCH(D94,'June 19'!$H$2:$H$300,0)),(ISNUMBER(MATCH(E94,'June 19'!$G$2:$G$300,0))))),"Found","Not Found")</f>
        <v>Not Found</v>
      </c>
      <c r="M94" s="32">
        <f t="shared" si="2"/>
        <v>0</v>
      </c>
      <c r="N94" s="32" t="str">
        <f t="shared" si="3"/>
        <v>Yes</v>
      </c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J94" s="30"/>
    </row>
    <row r="95" spans="1:36" s="37" customFormat="1" ht="15.75" customHeight="1" x14ac:dyDescent="0.2">
      <c r="A95" s="30" t="s">
        <v>1583</v>
      </c>
      <c r="B95" s="34" t="s">
        <v>948</v>
      </c>
      <c r="C95" s="32">
        <v>736</v>
      </c>
      <c r="D95" s="36" t="s">
        <v>947</v>
      </c>
      <c r="E95" s="36" t="s">
        <v>475</v>
      </c>
      <c r="F95" s="37" t="str">
        <f>IF(OR(OR(ISNUMBER(MATCH(C95,'June 13'!$E$2:$E$300,0)),ISNUMBER(MATCH(C95,'June 13'!$F$2:$F$300,0))),AND(ISNUMBER(MATCH(D95,'June 13'!$H$2:$H$300,0)),(ISNUMBER(MATCH(E95,'June 13'!$G$2:$G$300,0))))),"Found","Not Found")</f>
        <v>Not Found</v>
      </c>
      <c r="G95" s="37" t="str">
        <f>IF(OR(OR(ISNUMBER(MATCH(C95,'June 14'!$E$2:$E$300,0)),ISNUMBER(MATCH(C95,'June 14'!$F$2:$F$300,0))),AND(ISNUMBER(MATCH(D95,'June 14'!$H$2:$H$300,0)),(ISNUMBER(MATCH(E95,'June 14'!$G$2:$G$300,0))))),"Found","Not Found")</f>
        <v>Found</v>
      </c>
      <c r="H95" s="30" t="str">
        <f>IF(OR(OR(ISNUMBER(MATCH(C95,'June 15'!$E$2:$E$300,0)),ISNUMBER(MATCH(C95,'June 15'!$F$2:$F$300,0))),AND(ISNUMBER(MATCH(D95,'June 15'!$H$2:$H$300,0)),(ISNUMBER(MATCH(E95,'June 15'!$G$2:$G$300,0))))),"Found","Not Found")</f>
        <v>Found</v>
      </c>
      <c r="I95" s="30" t="str">
        <f>IF(OR(OR(ISNUMBER(MATCH(C95,'June 16'!$E$2:$E$300,0)),ISNUMBER(MATCH(C95,'June 16'!$F$2:$F$300,0))),AND(ISNUMBER(MATCH(D95,'June 16'!$H$2:$H$300,0)),(ISNUMBER(MATCH(E95,'June 16'!$G$2:$G$300,0))))),"Found","Not Found")</f>
        <v>Not Found</v>
      </c>
      <c r="J95" s="30" t="str">
        <f>IF(OR(OR(ISNUMBER(MATCH(C95,'June 17'!$E$2:$E$300,0)),ISNUMBER(MATCH(C95,'June 17'!$F$2:$F$300,0))),AND(ISNUMBER(MATCH(D95,'June 17'!$H$2:$H$300,0)),(ISNUMBER(MATCH(E95,'June 17'!$G$2:$G$300,0))))),"Found","Not Found")</f>
        <v>Not Found</v>
      </c>
      <c r="K95" s="30" t="str">
        <f>IF(OR(OR(ISNUMBER(MATCH(C95,'June 18'!$E$2:$E$300,0)),ISNUMBER(MATCH(C95,'June 18'!$F$2:$F$300,0))),AND(ISNUMBER(MATCH(D95,'June 18'!$H$2:$H$300,0)),(ISNUMBER(MATCH(E95,'June 18'!$G$2:$G$300,0))))),"Found","Not Found")</f>
        <v>Not Found</v>
      </c>
      <c r="L95" s="30" t="str">
        <f>IF(OR(OR(ISNUMBER(MATCH(C95,'June 19'!$E$2:$E$300,0)),ISNUMBER(MATCH(C95,'June 19'!$F$2:$F$300,0))),AND(ISNUMBER(MATCH(D95,'June 19'!$H$2:$H$300,0)),(ISNUMBER(MATCH(E95,'June 19'!$G$2:$G$300,0))))),"Found","Not Found")</f>
        <v>Not Found</v>
      </c>
      <c r="M95" s="32">
        <f t="shared" si="2"/>
        <v>2</v>
      </c>
      <c r="N95" s="32" t="str">
        <f t="shared" si="3"/>
        <v>Yes</v>
      </c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J95" s="30"/>
    </row>
    <row r="96" spans="1:36" s="37" customFormat="1" ht="15.75" customHeight="1" x14ac:dyDescent="0.2">
      <c r="A96" s="30" t="s">
        <v>1584</v>
      </c>
      <c r="B96" s="34" t="s">
        <v>627</v>
      </c>
      <c r="C96" s="32">
        <v>747</v>
      </c>
      <c r="D96" s="36" t="s">
        <v>628</v>
      </c>
      <c r="E96" s="36" t="s">
        <v>629</v>
      </c>
      <c r="F96" s="37" t="str">
        <f>IF(OR(OR(ISNUMBER(MATCH(C96,'June 13'!$E$2:$E$300,0)),ISNUMBER(MATCH(C96,'June 13'!$F$2:$F$300,0))),AND(ISNUMBER(MATCH(D96,'June 13'!$H$2:$H$300,0)),(ISNUMBER(MATCH(E96,'June 13'!$G$2:$G$300,0))))),"Found","Not Found")</f>
        <v>Not Found</v>
      </c>
      <c r="G96" s="37" t="str">
        <f>IF(OR(OR(ISNUMBER(MATCH(C96,'June 14'!$E$2:$E$300,0)),ISNUMBER(MATCH(C96,'June 14'!$F$2:$F$300,0))),AND(ISNUMBER(MATCH(D96,'June 14'!$H$2:$H$300,0)),(ISNUMBER(MATCH(E96,'June 14'!$G$2:$G$300,0))))),"Found","Not Found")</f>
        <v>Not Found</v>
      </c>
      <c r="H96" s="30" t="str">
        <f>IF(OR(OR(ISNUMBER(MATCH(C96,'June 15'!$E$2:$E$300,0)),ISNUMBER(MATCH(C96,'June 15'!$F$2:$F$300,0))),AND(ISNUMBER(MATCH(D96,'June 15'!$H$2:$H$300,0)),(ISNUMBER(MATCH(E96,'June 15'!$G$2:$G$300,0))))),"Found","Not Found")</f>
        <v>Not Found</v>
      </c>
      <c r="I96" s="30" t="str">
        <f>IF(OR(OR(ISNUMBER(MATCH(C96,'June 16'!$E$2:$E$300,0)),ISNUMBER(MATCH(C96,'June 16'!$F$2:$F$300,0))),AND(ISNUMBER(MATCH(D96,'June 16'!$H$2:$H$300,0)),(ISNUMBER(MATCH(E96,'June 16'!$G$2:$G$300,0))))),"Found","Not Found")</f>
        <v>Not Found</v>
      </c>
      <c r="J96" s="30" t="str">
        <f>IF(OR(OR(ISNUMBER(MATCH(C96,'June 17'!$E$2:$E$300,0)),ISNUMBER(MATCH(C96,'June 17'!$F$2:$F$300,0))),AND(ISNUMBER(MATCH(D96,'June 17'!$H$2:$H$300,0)),(ISNUMBER(MATCH(E96,'June 17'!$G$2:$G$300,0))))),"Found","Not Found")</f>
        <v>Not Found</v>
      </c>
      <c r="K96" s="30" t="str">
        <f>IF(OR(OR(ISNUMBER(MATCH(C96,'June 18'!$E$2:$E$300,0)),ISNUMBER(MATCH(C96,'June 18'!$F$2:$F$300,0))),AND(ISNUMBER(MATCH(D96,'June 18'!$H$2:$H$300,0)),(ISNUMBER(MATCH(E96,'June 18'!$G$2:$G$300,0))))),"Found","Not Found")</f>
        <v>Not Found</v>
      </c>
      <c r="L96" s="30" t="str">
        <f>IF(OR(OR(ISNUMBER(MATCH(C96,'June 19'!$E$2:$E$300,0)),ISNUMBER(MATCH(C96,'June 19'!$F$2:$F$300,0))),AND(ISNUMBER(MATCH(D96,'June 19'!$H$2:$H$300,0)),(ISNUMBER(MATCH(E96,'June 19'!$G$2:$G$300,0))))),"Found","Not Found")</f>
        <v>Not Found</v>
      </c>
      <c r="M96" s="32">
        <f t="shared" si="2"/>
        <v>0</v>
      </c>
      <c r="N96" s="32" t="str">
        <f t="shared" si="3"/>
        <v>Yes</v>
      </c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J96" s="30"/>
    </row>
    <row r="97" spans="1:36" s="37" customFormat="1" ht="15.75" customHeight="1" x14ac:dyDescent="0.2">
      <c r="A97" s="30" t="s">
        <v>1585</v>
      </c>
      <c r="B97" s="34" t="s">
        <v>847</v>
      </c>
      <c r="C97" s="32">
        <v>748</v>
      </c>
      <c r="D97" s="36" t="s">
        <v>24</v>
      </c>
      <c r="E97" s="36" t="s">
        <v>23</v>
      </c>
      <c r="F97" s="37" t="str">
        <f>IF(OR(OR(ISNUMBER(MATCH(C97,'June 13'!$E$2:$E$300,0)),ISNUMBER(MATCH(C97,'June 13'!$F$2:$F$300,0))),AND(ISNUMBER(MATCH(D97,'June 13'!$H$2:$H$300,0)),(ISNUMBER(MATCH(E97,'June 13'!$G$2:$G$300,0))))),"Found","Not Found")</f>
        <v>Found</v>
      </c>
      <c r="G97" s="37" t="str">
        <f>IF(OR(OR(ISNUMBER(MATCH(C97,'June 14'!$E$2:$E$300,0)),ISNUMBER(MATCH(C97,'June 14'!$F$2:$F$300,0))),AND(ISNUMBER(MATCH(D97,'June 14'!$H$2:$H$300,0)),(ISNUMBER(MATCH(E97,'June 14'!$G$2:$G$300,0))))),"Found","Not Found")</f>
        <v>Found</v>
      </c>
      <c r="H97" s="30" t="str">
        <f>IF(OR(OR(ISNUMBER(MATCH(C97,'June 15'!$E$2:$E$300,0)),ISNUMBER(MATCH(C97,'June 15'!$F$2:$F$300,0))),AND(ISNUMBER(MATCH(D97,'June 15'!$H$2:$H$300,0)),(ISNUMBER(MATCH(E97,'June 15'!$G$2:$G$300,0))))),"Found","Not Found")</f>
        <v>Found</v>
      </c>
      <c r="I97" s="30" t="str">
        <f>IF(OR(OR(ISNUMBER(MATCH(C97,'June 16'!$E$2:$E$300,0)),ISNUMBER(MATCH(C97,'June 16'!$F$2:$F$300,0))),AND(ISNUMBER(MATCH(D97,'June 16'!$H$2:$H$300,0)),(ISNUMBER(MATCH(E97,'June 16'!$G$2:$G$300,0))))),"Found","Not Found")</f>
        <v>Found</v>
      </c>
      <c r="J97" s="30" t="str">
        <f>IF(OR(OR(ISNUMBER(MATCH(C97,'June 17'!$E$2:$E$300,0)),ISNUMBER(MATCH(C97,'June 17'!$F$2:$F$300,0))),AND(ISNUMBER(MATCH(D97,'June 17'!$H$2:$H$300,0)),(ISNUMBER(MATCH(E97,'June 17'!$G$2:$G$300,0))))),"Found","Not Found")</f>
        <v>Found</v>
      </c>
      <c r="K97" s="30" t="str">
        <f>IF(OR(OR(ISNUMBER(MATCH(C97,'June 18'!$E$2:$E$300,0)),ISNUMBER(MATCH(C97,'June 18'!$F$2:$F$300,0))),AND(ISNUMBER(MATCH(D97,'June 18'!$H$2:$H$300,0)),(ISNUMBER(MATCH(E97,'June 18'!$G$2:$G$300,0))))),"Found","Not Found")</f>
        <v>Not Found</v>
      </c>
      <c r="L97" s="30" t="str">
        <f>IF(OR(OR(ISNUMBER(MATCH(C97,'June 19'!$E$2:$E$300,0)),ISNUMBER(MATCH(C97,'June 19'!$F$2:$F$300,0))),AND(ISNUMBER(MATCH(D97,'June 19'!$H$2:$H$300,0)),(ISNUMBER(MATCH(E97,'June 19'!$G$2:$G$300,0))))),"Found","Not Found")</f>
        <v>Not Found</v>
      </c>
      <c r="M97" s="32">
        <f t="shared" si="2"/>
        <v>5</v>
      </c>
      <c r="N97" s="32" t="str">
        <f t="shared" si="3"/>
        <v>No</v>
      </c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J97" s="30"/>
    </row>
    <row r="98" spans="1:36" s="37" customFormat="1" ht="15.75" customHeight="1" x14ac:dyDescent="0.2">
      <c r="A98" s="30" t="s">
        <v>1586</v>
      </c>
      <c r="B98" s="34" t="s">
        <v>762</v>
      </c>
      <c r="C98" s="32">
        <v>749</v>
      </c>
      <c r="D98" s="36" t="s">
        <v>763</v>
      </c>
      <c r="E98" s="36" t="s">
        <v>764</v>
      </c>
      <c r="F98" s="37" t="str">
        <f>IF(OR(OR(ISNUMBER(MATCH(C98,'June 13'!$E$2:$E$300,0)),ISNUMBER(MATCH(C98,'June 13'!$F$2:$F$300,0))),AND(ISNUMBER(MATCH(D98,'June 13'!$H$2:$H$300,0)),(ISNUMBER(MATCH(E98,'June 13'!$G$2:$G$300,0))))),"Found","Not Found")</f>
        <v>Found</v>
      </c>
      <c r="G98" s="37" t="str">
        <f>IF(OR(OR(ISNUMBER(MATCH(C98,'June 14'!$E$2:$E$300,0)),ISNUMBER(MATCH(C98,'June 14'!$F$2:$F$300,0))),AND(ISNUMBER(MATCH(D98,'June 14'!$H$2:$H$300,0)),(ISNUMBER(MATCH(E98,'June 14'!$G$2:$G$300,0))))),"Found","Not Found")</f>
        <v>Found</v>
      </c>
      <c r="H98" s="30" t="str">
        <f>IF(OR(OR(ISNUMBER(MATCH(C98,'June 15'!$E$2:$E$300,0)),ISNUMBER(MATCH(C98,'June 15'!$F$2:$F$300,0))),AND(ISNUMBER(MATCH(D98,'June 15'!$H$2:$H$300,0)),(ISNUMBER(MATCH(E98,'June 15'!$G$2:$G$300,0))))),"Found","Not Found")</f>
        <v>Found</v>
      </c>
      <c r="I98" s="30" t="str">
        <f>IF(OR(OR(ISNUMBER(MATCH(C98,'June 16'!$E$2:$E$300,0)),ISNUMBER(MATCH(C98,'June 16'!$F$2:$F$300,0))),AND(ISNUMBER(MATCH(D98,'June 16'!$H$2:$H$300,0)),(ISNUMBER(MATCH(E98,'June 16'!$G$2:$G$300,0))))),"Found","Not Found")</f>
        <v>Found</v>
      </c>
      <c r="J98" s="30" t="str">
        <f>IF(OR(OR(ISNUMBER(MATCH(C98,'June 17'!$E$2:$E$300,0)),ISNUMBER(MATCH(C98,'June 17'!$F$2:$F$300,0))),AND(ISNUMBER(MATCH(D98,'June 17'!$H$2:$H$300,0)),(ISNUMBER(MATCH(E98,'June 17'!$G$2:$G$300,0))))),"Found","Not Found")</f>
        <v>Found</v>
      </c>
      <c r="K98" s="30" t="str">
        <f>IF(OR(OR(ISNUMBER(MATCH(C98,'June 18'!$E$2:$E$300,0)),ISNUMBER(MATCH(C98,'June 18'!$F$2:$F$300,0))),AND(ISNUMBER(MATCH(D98,'June 18'!$H$2:$H$300,0)),(ISNUMBER(MATCH(E98,'June 18'!$G$2:$G$300,0))))),"Found","Not Found")</f>
        <v>Not Found</v>
      </c>
      <c r="L98" s="30" t="str">
        <f>IF(OR(OR(ISNUMBER(MATCH(C98,'June 19'!$E$2:$E$300,0)),ISNUMBER(MATCH(C98,'June 19'!$F$2:$F$300,0))),AND(ISNUMBER(MATCH(D98,'June 19'!$H$2:$H$300,0)),(ISNUMBER(MATCH(E98,'June 19'!$G$2:$G$300,0))))),"Found","Not Found")</f>
        <v>Found</v>
      </c>
      <c r="M98" s="32">
        <f t="shared" si="2"/>
        <v>6</v>
      </c>
      <c r="N98" s="32" t="str">
        <f t="shared" si="3"/>
        <v>No</v>
      </c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J98" s="30"/>
    </row>
    <row r="99" spans="1:36" s="37" customFormat="1" ht="15.75" customHeight="1" x14ac:dyDescent="0.2">
      <c r="A99" s="30" t="s">
        <v>1587</v>
      </c>
      <c r="B99" s="34" t="s">
        <v>794</v>
      </c>
      <c r="C99" s="32">
        <v>750</v>
      </c>
      <c r="D99" s="36" t="s">
        <v>792</v>
      </c>
      <c r="E99" s="36" t="s">
        <v>793</v>
      </c>
      <c r="F99" s="37" t="str">
        <f>IF(OR(OR(ISNUMBER(MATCH(C99,'June 13'!$E$2:$E$300,0)),ISNUMBER(MATCH(C99,'June 13'!$F$2:$F$300,0))),AND(ISNUMBER(MATCH(D99,'June 13'!$H$2:$H$300,0)),(ISNUMBER(MATCH(E99,'June 13'!$G$2:$G$300,0))))),"Found","Not Found")</f>
        <v>Found</v>
      </c>
      <c r="G99" s="37" t="str">
        <f>IF(OR(OR(ISNUMBER(MATCH(C99,'June 14'!$E$2:$E$300,0)),ISNUMBER(MATCH(C99,'June 14'!$F$2:$F$300,0))),AND(ISNUMBER(MATCH(D99,'June 14'!$H$2:$H$300,0)),(ISNUMBER(MATCH(E99,'June 14'!$G$2:$G$300,0))))),"Found","Not Found")</f>
        <v>Found</v>
      </c>
      <c r="H99" s="30" t="str">
        <f>IF(OR(OR(ISNUMBER(MATCH(C99,'June 15'!$E$2:$E$300,0)),ISNUMBER(MATCH(C99,'June 15'!$F$2:$F$300,0))),AND(ISNUMBER(MATCH(D99,'June 15'!$H$2:$H$300,0)),(ISNUMBER(MATCH(E99,'June 15'!$G$2:$G$300,0))))),"Found","Not Found")</f>
        <v>Found</v>
      </c>
      <c r="I99" s="30" t="str">
        <f>IF(OR(OR(ISNUMBER(MATCH(C99,'June 16'!$E$2:$E$300,0)),ISNUMBER(MATCH(C99,'June 16'!$F$2:$F$300,0))),AND(ISNUMBER(MATCH(D99,'June 16'!$H$2:$H$300,0)),(ISNUMBER(MATCH(E99,'June 16'!$G$2:$G$300,0))))),"Found","Not Found")</f>
        <v>Found</v>
      </c>
      <c r="J99" s="30" t="str">
        <f>IF(OR(OR(ISNUMBER(MATCH(C99,'June 17'!$E$2:$E$300,0)),ISNUMBER(MATCH(C99,'June 17'!$F$2:$F$300,0))),AND(ISNUMBER(MATCH(D99,'June 17'!$H$2:$H$300,0)),(ISNUMBER(MATCH(E99,'June 17'!$G$2:$G$300,0))))),"Found","Not Found")</f>
        <v>Not Found</v>
      </c>
      <c r="K99" s="30" t="str">
        <f>IF(OR(OR(ISNUMBER(MATCH(C99,'June 18'!$E$2:$E$300,0)),ISNUMBER(MATCH(C99,'June 18'!$F$2:$F$300,0))),AND(ISNUMBER(MATCH(D99,'June 18'!$H$2:$H$300,0)),(ISNUMBER(MATCH(E99,'June 18'!$G$2:$G$300,0))))),"Found","Not Found")</f>
        <v>Not Found</v>
      </c>
      <c r="L99" s="30" t="str">
        <f>IF(OR(OR(ISNUMBER(MATCH(C99,'June 19'!$E$2:$E$300,0)),ISNUMBER(MATCH(C99,'June 19'!$F$2:$F$300,0))),AND(ISNUMBER(MATCH(D99,'June 19'!$H$2:$H$300,0)),(ISNUMBER(MATCH(E99,'June 19'!$G$2:$G$300,0))))),"Found","Not Found")</f>
        <v>Not Found</v>
      </c>
      <c r="M99" s="32">
        <f t="shared" si="2"/>
        <v>4</v>
      </c>
      <c r="N99" s="32" t="str">
        <f t="shared" si="3"/>
        <v>Yes</v>
      </c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J99" s="30"/>
    </row>
    <row r="100" spans="1:36" s="37" customFormat="1" ht="15.75" customHeight="1" x14ac:dyDescent="0.2">
      <c r="A100" s="30" t="s">
        <v>1588</v>
      </c>
      <c r="B100" s="34" t="s">
        <v>1365</v>
      </c>
      <c r="C100" s="32">
        <v>752</v>
      </c>
      <c r="D100" s="36" t="s">
        <v>1363</v>
      </c>
      <c r="E100" s="36" t="s">
        <v>1364</v>
      </c>
      <c r="F100" s="37" t="str">
        <f>IF(OR(OR(ISNUMBER(MATCH(C100,'June 13'!$E$2:$E$300,0)),ISNUMBER(MATCH(C100,'June 13'!$F$2:$F$300,0))),AND(ISNUMBER(MATCH(D100,'June 13'!$H$2:$H$300,0)),(ISNUMBER(MATCH(E100,'June 13'!$G$2:$G$300,0))))),"Found","Not Found")</f>
        <v>Found</v>
      </c>
      <c r="G100" s="37" t="str">
        <f>IF(OR(OR(ISNUMBER(MATCH(C100,'June 14'!$E$2:$E$300,0)),ISNUMBER(MATCH(C100,'June 14'!$F$2:$F$300,0))),AND(ISNUMBER(MATCH(D100,'June 14'!$H$2:$H$300,0)),(ISNUMBER(MATCH(E100,'June 14'!$G$2:$G$300,0))))),"Found","Not Found")</f>
        <v>Found</v>
      </c>
      <c r="H100" s="30" t="str">
        <f>IF(OR(OR(ISNUMBER(MATCH(C100,'June 15'!$E$2:$E$300,0)),ISNUMBER(MATCH(C100,'June 15'!$F$2:$F$300,0))),AND(ISNUMBER(MATCH(D100,'June 15'!$H$2:$H$300,0)),(ISNUMBER(MATCH(E100,'June 15'!$G$2:$G$300,0))))),"Found","Not Found")</f>
        <v>Found</v>
      </c>
      <c r="I100" s="30" t="str">
        <f>IF(OR(OR(ISNUMBER(MATCH(C100,'June 16'!$E$2:$E$300,0)),ISNUMBER(MATCH(C100,'June 16'!$F$2:$F$300,0))),AND(ISNUMBER(MATCH(D100,'June 16'!$H$2:$H$300,0)),(ISNUMBER(MATCH(E100,'June 16'!$G$2:$G$300,0))))),"Found","Not Found")</f>
        <v>Found</v>
      </c>
      <c r="J100" s="30" t="str">
        <f>IF(OR(OR(ISNUMBER(MATCH(C100,'June 17'!$E$2:$E$300,0)),ISNUMBER(MATCH(C100,'June 17'!$F$2:$F$300,0))),AND(ISNUMBER(MATCH(D100,'June 17'!$H$2:$H$300,0)),(ISNUMBER(MATCH(E100,'June 17'!$G$2:$G$300,0))))),"Found","Not Found")</f>
        <v>Found</v>
      </c>
      <c r="K100" s="30" t="str">
        <f>IF(OR(OR(ISNUMBER(MATCH(C100,'June 18'!$E$2:$E$300,0)),ISNUMBER(MATCH(C100,'June 18'!$F$2:$F$300,0))),AND(ISNUMBER(MATCH(D100,'June 18'!$H$2:$H$300,0)),(ISNUMBER(MATCH(E100,'June 18'!$G$2:$G$300,0))))),"Found","Not Found")</f>
        <v>Not Found</v>
      </c>
      <c r="L100" s="30" t="str">
        <f>IF(OR(OR(ISNUMBER(MATCH(C100,'June 19'!$E$2:$E$300,0)),ISNUMBER(MATCH(C100,'June 19'!$F$2:$F$300,0))),AND(ISNUMBER(MATCH(D100,'June 19'!$H$2:$H$300,0)),(ISNUMBER(MATCH(E100,'June 19'!$G$2:$G$300,0))))),"Found","Not Found")</f>
        <v>Not Found</v>
      </c>
      <c r="M100" s="32">
        <f t="shared" si="2"/>
        <v>5</v>
      </c>
      <c r="N100" s="32" t="str">
        <f t="shared" si="3"/>
        <v>No</v>
      </c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J100" s="30"/>
    </row>
    <row r="101" spans="1:36" s="37" customFormat="1" ht="15.75" customHeight="1" x14ac:dyDescent="0.2">
      <c r="A101" s="30" t="s">
        <v>1589</v>
      </c>
      <c r="B101" s="34" t="s">
        <v>1403</v>
      </c>
      <c r="C101" s="32">
        <v>756</v>
      </c>
      <c r="D101" s="36" t="s">
        <v>1404</v>
      </c>
      <c r="E101" s="36" t="s">
        <v>1405</v>
      </c>
      <c r="F101" s="37" t="str">
        <f>IF(OR(OR(ISNUMBER(MATCH(C101,'June 13'!$E$2:$E$300,0)),ISNUMBER(MATCH(C101,'June 13'!$F$2:$F$300,0))),AND(ISNUMBER(MATCH(D101,'June 13'!$H$2:$H$300,0)),(ISNUMBER(MATCH(E101,'June 13'!$G$2:$G$300,0))))),"Found","Not Found")</f>
        <v>Not Found</v>
      </c>
      <c r="G101" s="37" t="str">
        <f>IF(OR(OR(ISNUMBER(MATCH(C101,'June 14'!$E$2:$E$300,0)),ISNUMBER(MATCH(C101,'June 14'!$F$2:$F$300,0))),AND(ISNUMBER(MATCH(D101,'June 14'!$H$2:$H$300,0)),(ISNUMBER(MATCH(E101,'June 14'!$G$2:$G$300,0))))),"Found","Not Found")</f>
        <v>Found</v>
      </c>
      <c r="H101" s="30" t="str">
        <f>IF(OR(OR(ISNUMBER(MATCH(C101,'June 15'!$E$2:$E$300,0)),ISNUMBER(MATCH(C101,'June 15'!$F$2:$F$300,0))),AND(ISNUMBER(MATCH(D101,'June 15'!$H$2:$H$300,0)),(ISNUMBER(MATCH(E101,'June 15'!$G$2:$G$300,0))))),"Found","Not Found")</f>
        <v>Not Found</v>
      </c>
      <c r="I101" s="30" t="str">
        <f>IF(OR(OR(ISNUMBER(MATCH(C101,'June 16'!$E$2:$E$300,0)),ISNUMBER(MATCH(C101,'June 16'!$F$2:$F$300,0))),AND(ISNUMBER(MATCH(D101,'June 16'!$H$2:$H$300,0)),(ISNUMBER(MATCH(E101,'June 16'!$G$2:$G$300,0))))),"Found","Not Found")</f>
        <v>Not Found</v>
      </c>
      <c r="J101" s="30" t="str">
        <f>IF(OR(OR(ISNUMBER(MATCH(C101,'June 17'!$E$2:$E$300,0)),ISNUMBER(MATCH(C101,'June 17'!$F$2:$F$300,0))),AND(ISNUMBER(MATCH(D101,'June 17'!$H$2:$H$300,0)),(ISNUMBER(MATCH(E101,'June 17'!$G$2:$G$300,0))))),"Found","Not Found")</f>
        <v>Not Found</v>
      </c>
      <c r="K101" s="30" t="str">
        <f>IF(OR(OR(ISNUMBER(MATCH(C101,'June 18'!$E$2:$E$300,0)),ISNUMBER(MATCH(C101,'June 18'!$F$2:$F$300,0))),AND(ISNUMBER(MATCH(D101,'June 18'!$H$2:$H$300,0)),(ISNUMBER(MATCH(E101,'June 18'!$G$2:$G$300,0))))),"Found","Not Found")</f>
        <v>Not Found</v>
      </c>
      <c r="L101" s="30" t="str">
        <f>IF(OR(OR(ISNUMBER(MATCH(C101,'June 19'!$E$2:$E$300,0)),ISNUMBER(MATCH(C101,'June 19'!$F$2:$F$300,0))),AND(ISNUMBER(MATCH(D101,'June 19'!$H$2:$H$300,0)),(ISNUMBER(MATCH(E101,'June 19'!$G$2:$G$300,0))))),"Found","Not Found")</f>
        <v>Not Found</v>
      </c>
      <c r="M101" s="32">
        <f t="shared" si="2"/>
        <v>1</v>
      </c>
      <c r="N101" s="32" t="str">
        <f t="shared" si="3"/>
        <v>Yes</v>
      </c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J101" s="30"/>
    </row>
    <row r="102" spans="1:36" s="37" customFormat="1" ht="15.75" customHeight="1" x14ac:dyDescent="0.2">
      <c r="A102" s="30" t="s">
        <v>1590</v>
      </c>
      <c r="B102" s="34" t="s">
        <v>1333</v>
      </c>
      <c r="C102" s="32">
        <v>757</v>
      </c>
      <c r="D102" s="36" t="s">
        <v>1334</v>
      </c>
      <c r="E102" s="36" t="s">
        <v>1269</v>
      </c>
      <c r="F102" s="37" t="str">
        <f>IF(OR(OR(ISNUMBER(MATCH(C102,'June 13'!$E$2:$E$300,0)),ISNUMBER(MATCH(C102,'June 13'!$F$2:$F$300,0))),AND(ISNUMBER(MATCH(D102,'June 13'!$H$2:$H$300,0)),(ISNUMBER(MATCH(E102,'June 13'!$G$2:$G$300,0))))),"Found","Not Found")</f>
        <v>Found</v>
      </c>
      <c r="G102" s="37" t="str">
        <f>IF(OR(OR(ISNUMBER(MATCH(C102,'June 14'!$E$2:$E$300,0)),ISNUMBER(MATCH(C102,'June 14'!$F$2:$F$300,0))),AND(ISNUMBER(MATCH(D102,'June 14'!$H$2:$H$300,0)),(ISNUMBER(MATCH(E102,'June 14'!$G$2:$G$300,0))))),"Found","Not Found")</f>
        <v>Found</v>
      </c>
      <c r="H102" s="30" t="str">
        <f>IF(OR(OR(ISNUMBER(MATCH(C102,'June 15'!$E$2:$E$300,0)),ISNUMBER(MATCH(C102,'June 15'!$F$2:$F$300,0))),AND(ISNUMBER(MATCH(D102,'June 15'!$H$2:$H$300,0)),(ISNUMBER(MATCH(E102,'June 15'!$G$2:$G$300,0))))),"Found","Not Found")</f>
        <v>Found</v>
      </c>
      <c r="I102" s="30" t="str">
        <f>IF(OR(OR(ISNUMBER(MATCH(C102,'June 16'!$E$2:$E$300,0)),ISNUMBER(MATCH(C102,'June 16'!$F$2:$F$300,0))),AND(ISNUMBER(MATCH(D102,'June 16'!$H$2:$H$300,0)),(ISNUMBER(MATCH(E102,'June 16'!$G$2:$G$300,0))))),"Found","Not Found")</f>
        <v>Found</v>
      </c>
      <c r="J102" s="30" t="str">
        <f>IF(OR(OR(ISNUMBER(MATCH(C102,'June 17'!$E$2:$E$300,0)),ISNUMBER(MATCH(C102,'June 17'!$F$2:$F$300,0))),AND(ISNUMBER(MATCH(D102,'June 17'!$H$2:$H$300,0)),(ISNUMBER(MATCH(E102,'June 17'!$G$2:$G$300,0))))),"Found","Not Found")</f>
        <v>Found</v>
      </c>
      <c r="K102" s="30" t="str">
        <f>IF(OR(OR(ISNUMBER(MATCH(C102,'June 18'!$E$2:$E$300,0)),ISNUMBER(MATCH(C102,'June 18'!$F$2:$F$300,0))),AND(ISNUMBER(MATCH(D102,'June 18'!$H$2:$H$300,0)),(ISNUMBER(MATCH(E102,'June 18'!$G$2:$G$300,0))))),"Found","Not Found")</f>
        <v>Found</v>
      </c>
      <c r="L102" s="30" t="str">
        <f>IF(OR(OR(ISNUMBER(MATCH(C102,'June 19'!$E$2:$E$300,0)),ISNUMBER(MATCH(C102,'June 19'!$F$2:$F$300,0))),AND(ISNUMBER(MATCH(D102,'June 19'!$H$2:$H$300,0)),(ISNUMBER(MATCH(E102,'June 19'!$G$2:$G$300,0))))),"Found","Not Found")</f>
        <v>Found</v>
      </c>
      <c r="M102" s="32">
        <f t="shared" si="2"/>
        <v>7</v>
      </c>
      <c r="N102" s="32" t="str">
        <f t="shared" si="3"/>
        <v>No</v>
      </c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J102" s="30"/>
    </row>
    <row r="103" spans="1:36" s="37" customFormat="1" ht="15.75" customHeight="1" x14ac:dyDescent="0.2">
      <c r="A103" s="30" t="s">
        <v>1591</v>
      </c>
      <c r="B103" s="34" t="s">
        <v>1073</v>
      </c>
      <c r="C103" s="32">
        <v>758</v>
      </c>
      <c r="D103" s="36" t="s">
        <v>1074</v>
      </c>
      <c r="E103" s="36" t="s">
        <v>1075</v>
      </c>
      <c r="F103" s="37" t="str">
        <f>IF(OR(OR(ISNUMBER(MATCH(C103,'June 13'!$E$2:$E$300,0)),ISNUMBER(MATCH(C103,'June 13'!$F$2:$F$300,0))),AND(ISNUMBER(MATCH(D103,'June 13'!$H$2:$H$300,0)),(ISNUMBER(MATCH(E103,'June 13'!$G$2:$G$300,0))))),"Found","Not Found")</f>
        <v>Found</v>
      </c>
      <c r="G103" s="37" t="str">
        <f>IF(OR(OR(ISNUMBER(MATCH(C103,'June 14'!$E$2:$E$300,0)),ISNUMBER(MATCH(C103,'June 14'!$F$2:$F$300,0))),AND(ISNUMBER(MATCH(D103,'June 14'!$H$2:$H$300,0)),(ISNUMBER(MATCH(E103,'June 14'!$G$2:$G$300,0))))),"Found","Not Found")</f>
        <v>Found</v>
      </c>
      <c r="H103" s="30" t="str">
        <f>IF(OR(OR(ISNUMBER(MATCH(C103,'June 15'!$E$2:$E$300,0)),ISNUMBER(MATCH(C103,'June 15'!$F$2:$F$300,0))),AND(ISNUMBER(MATCH(D103,'June 15'!$H$2:$H$300,0)),(ISNUMBER(MATCH(E103,'June 15'!$G$2:$G$300,0))))),"Found","Not Found")</f>
        <v>Found</v>
      </c>
      <c r="I103" s="30" t="str">
        <f>IF(OR(OR(ISNUMBER(MATCH(C103,'June 16'!$E$2:$E$300,0)),ISNUMBER(MATCH(C103,'June 16'!$F$2:$F$300,0))),AND(ISNUMBER(MATCH(D103,'June 16'!$H$2:$H$300,0)),(ISNUMBER(MATCH(E103,'June 16'!$G$2:$G$300,0))))),"Found","Not Found")</f>
        <v>Found</v>
      </c>
      <c r="J103" s="30" t="str">
        <f>IF(OR(OR(ISNUMBER(MATCH(C103,'June 17'!$E$2:$E$300,0)),ISNUMBER(MATCH(C103,'June 17'!$F$2:$F$300,0))),AND(ISNUMBER(MATCH(D103,'June 17'!$H$2:$H$300,0)),(ISNUMBER(MATCH(E103,'June 17'!$G$2:$G$300,0))))),"Found","Not Found")</f>
        <v>Found</v>
      </c>
      <c r="K103" s="30" t="str">
        <f>IF(OR(OR(ISNUMBER(MATCH(C103,'June 18'!$E$2:$E$300,0)),ISNUMBER(MATCH(C103,'June 18'!$F$2:$F$300,0))),AND(ISNUMBER(MATCH(D103,'June 18'!$H$2:$H$300,0)),(ISNUMBER(MATCH(E103,'June 18'!$G$2:$G$300,0))))),"Found","Not Found")</f>
        <v>Not Found</v>
      </c>
      <c r="L103" s="30" t="str">
        <f>IF(OR(OR(ISNUMBER(MATCH(C103,'June 19'!$E$2:$E$300,0)),ISNUMBER(MATCH(C103,'June 19'!$F$2:$F$300,0))),AND(ISNUMBER(MATCH(D103,'June 19'!$H$2:$H$300,0)),(ISNUMBER(MATCH(E103,'June 19'!$G$2:$G$300,0))))),"Found","Not Found")</f>
        <v>Not Found</v>
      </c>
      <c r="M103" s="32">
        <f t="shared" si="2"/>
        <v>5</v>
      </c>
      <c r="N103" s="32" t="str">
        <f t="shared" si="3"/>
        <v>No</v>
      </c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J103" s="30"/>
    </row>
    <row r="104" spans="1:36" s="37" customFormat="1" ht="15.75" customHeight="1" x14ac:dyDescent="0.2">
      <c r="A104" s="30" t="s">
        <v>1592</v>
      </c>
      <c r="B104" s="34" t="s">
        <v>1358</v>
      </c>
      <c r="C104" s="32">
        <v>761</v>
      </c>
      <c r="D104" s="36" t="s">
        <v>1356</v>
      </c>
      <c r="E104" s="36" t="s">
        <v>1357</v>
      </c>
      <c r="F104" s="37" t="str">
        <f>IF(OR(OR(ISNUMBER(MATCH(C104,'June 13'!$E$2:$E$300,0)),ISNUMBER(MATCH(C104,'June 13'!$F$2:$F$300,0))),AND(ISNUMBER(MATCH(D104,'June 13'!$H$2:$H$300,0)),(ISNUMBER(MATCH(E104,'June 13'!$G$2:$G$300,0))))),"Found","Not Found")</f>
        <v>Found</v>
      </c>
      <c r="G104" s="37" t="str">
        <f>IF(OR(OR(ISNUMBER(MATCH(C104,'June 14'!$E$2:$E$300,0)),ISNUMBER(MATCH(C104,'June 14'!$F$2:$F$300,0))),AND(ISNUMBER(MATCH(D104,'June 14'!$H$2:$H$300,0)),(ISNUMBER(MATCH(E104,'June 14'!$G$2:$G$300,0))))),"Found","Not Found")</f>
        <v>Not Found</v>
      </c>
      <c r="H104" s="30" t="str">
        <f>IF(OR(OR(ISNUMBER(MATCH(C104,'June 15'!$E$2:$E$300,0)),ISNUMBER(MATCH(C104,'June 15'!$F$2:$F$300,0))),AND(ISNUMBER(MATCH(D104,'June 15'!$H$2:$H$300,0)),(ISNUMBER(MATCH(E104,'June 15'!$G$2:$G$300,0))))),"Found","Not Found")</f>
        <v>Not Found</v>
      </c>
      <c r="I104" s="30" t="str">
        <f>IF(OR(OR(ISNUMBER(MATCH(C104,'June 16'!$E$2:$E$300,0)),ISNUMBER(MATCH(C104,'June 16'!$F$2:$F$300,0))),AND(ISNUMBER(MATCH(D104,'June 16'!$H$2:$H$300,0)),(ISNUMBER(MATCH(E104,'June 16'!$G$2:$G$300,0))))),"Found","Not Found")</f>
        <v>Found</v>
      </c>
      <c r="J104" s="30" t="str">
        <f>IF(OR(OR(ISNUMBER(MATCH(C104,'June 17'!$E$2:$E$300,0)),ISNUMBER(MATCH(C104,'June 17'!$F$2:$F$300,0))),AND(ISNUMBER(MATCH(D104,'June 17'!$H$2:$H$300,0)),(ISNUMBER(MATCH(E104,'June 17'!$G$2:$G$300,0))))),"Found","Not Found")</f>
        <v>Not Found</v>
      </c>
      <c r="K104" s="30" t="str">
        <f>IF(OR(OR(ISNUMBER(MATCH(C104,'June 18'!$E$2:$E$300,0)),ISNUMBER(MATCH(C104,'June 18'!$F$2:$F$300,0))),AND(ISNUMBER(MATCH(D104,'June 18'!$H$2:$H$300,0)),(ISNUMBER(MATCH(E104,'June 18'!$G$2:$G$300,0))))),"Found","Not Found")</f>
        <v>Not Found</v>
      </c>
      <c r="L104" s="30" t="str">
        <f>IF(OR(OR(ISNUMBER(MATCH(C104,'June 19'!$E$2:$E$300,0)),ISNUMBER(MATCH(C104,'June 19'!$F$2:$F$300,0))),AND(ISNUMBER(MATCH(D104,'June 19'!$H$2:$H$300,0)),(ISNUMBER(MATCH(E104,'June 19'!$G$2:$G$300,0))))),"Found","Not Found")</f>
        <v>Not Found</v>
      </c>
      <c r="M104" s="32">
        <f t="shared" si="2"/>
        <v>2</v>
      </c>
      <c r="N104" s="32" t="str">
        <f t="shared" si="3"/>
        <v>Yes</v>
      </c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J104" s="30"/>
    </row>
    <row r="105" spans="1:36" s="37" customFormat="1" ht="15.75" customHeight="1" x14ac:dyDescent="0.2">
      <c r="A105" s="30" t="s">
        <v>1593</v>
      </c>
      <c r="B105" s="34" t="s">
        <v>891</v>
      </c>
      <c r="C105" s="32">
        <v>762</v>
      </c>
      <c r="D105" s="36" t="s">
        <v>892</v>
      </c>
      <c r="E105" s="36" t="s">
        <v>893</v>
      </c>
      <c r="F105" s="37" t="str">
        <f>IF(OR(OR(ISNUMBER(MATCH(C105,'June 13'!$E$2:$E$300,0)),ISNUMBER(MATCH(C105,'June 13'!$F$2:$F$300,0))),AND(ISNUMBER(MATCH(D105,'June 13'!$H$2:$H$300,0)),(ISNUMBER(MATCH(E105,'June 13'!$G$2:$G$300,0))))),"Found","Not Found")</f>
        <v>Found</v>
      </c>
      <c r="G105" s="37" t="str">
        <f>IF(OR(OR(ISNUMBER(MATCH(C105,'June 14'!$E$2:$E$300,0)),ISNUMBER(MATCH(C105,'June 14'!$F$2:$F$300,0))),AND(ISNUMBER(MATCH(D105,'June 14'!$H$2:$H$300,0)),(ISNUMBER(MATCH(E105,'June 14'!$G$2:$G$300,0))))),"Found","Not Found")</f>
        <v>Not Found</v>
      </c>
      <c r="H105" s="30" t="str">
        <f>IF(OR(OR(ISNUMBER(MATCH(C105,'June 15'!$E$2:$E$300,0)),ISNUMBER(MATCH(C105,'June 15'!$F$2:$F$300,0))),AND(ISNUMBER(MATCH(D105,'June 15'!$H$2:$H$300,0)),(ISNUMBER(MATCH(E105,'June 15'!$G$2:$G$300,0))))),"Found","Not Found")</f>
        <v>Found</v>
      </c>
      <c r="I105" s="30" t="str">
        <f>IF(OR(OR(ISNUMBER(MATCH(C105,'June 16'!$E$2:$E$300,0)),ISNUMBER(MATCH(C105,'June 16'!$F$2:$F$300,0))),AND(ISNUMBER(MATCH(D105,'June 16'!$H$2:$H$300,0)),(ISNUMBER(MATCH(E105,'June 16'!$G$2:$G$300,0))))),"Found","Not Found")</f>
        <v>Found</v>
      </c>
      <c r="J105" s="30" t="str">
        <f>IF(OR(OR(ISNUMBER(MATCH(C105,'June 17'!$E$2:$E$300,0)),ISNUMBER(MATCH(C105,'June 17'!$F$2:$F$300,0))),AND(ISNUMBER(MATCH(D105,'June 17'!$H$2:$H$300,0)),(ISNUMBER(MATCH(E105,'June 17'!$G$2:$G$300,0))))),"Found","Not Found")</f>
        <v>Found</v>
      </c>
      <c r="K105" s="30" t="str">
        <f>IF(OR(OR(ISNUMBER(MATCH(C105,'June 18'!$E$2:$E$300,0)),ISNUMBER(MATCH(C105,'June 18'!$F$2:$F$300,0))),AND(ISNUMBER(MATCH(D105,'June 18'!$H$2:$H$300,0)),(ISNUMBER(MATCH(E105,'June 18'!$G$2:$G$300,0))))),"Found","Not Found")</f>
        <v>Found</v>
      </c>
      <c r="L105" s="30" t="str">
        <f>IF(OR(OR(ISNUMBER(MATCH(C105,'June 19'!$E$2:$E$300,0)),ISNUMBER(MATCH(C105,'June 19'!$F$2:$F$300,0))),AND(ISNUMBER(MATCH(D105,'June 19'!$H$2:$H$300,0)),(ISNUMBER(MATCH(E105,'June 19'!$G$2:$G$300,0))))),"Found","Not Found")</f>
        <v>Found</v>
      </c>
      <c r="M105" s="32">
        <f t="shared" si="2"/>
        <v>6</v>
      </c>
      <c r="N105" s="32" t="str">
        <f t="shared" si="3"/>
        <v>No</v>
      </c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J105" s="30"/>
    </row>
    <row r="106" spans="1:36" s="37" customFormat="1" ht="15.75" customHeight="1" x14ac:dyDescent="0.2">
      <c r="A106" s="30" t="s">
        <v>1594</v>
      </c>
      <c r="B106" s="34" t="s">
        <v>916</v>
      </c>
      <c r="C106" s="32">
        <v>764</v>
      </c>
      <c r="D106" s="36" t="s">
        <v>917</v>
      </c>
      <c r="E106" s="36" t="s">
        <v>918</v>
      </c>
      <c r="F106" s="37" t="str">
        <f>IF(OR(OR(ISNUMBER(MATCH(C106,'June 13'!$E$2:$E$300,0)),ISNUMBER(MATCH(C106,'June 13'!$F$2:$F$300,0))),AND(ISNUMBER(MATCH(D106,'June 13'!$H$2:$H$300,0)),(ISNUMBER(MATCH(E106,'June 13'!$G$2:$G$300,0))))),"Found","Not Found")</f>
        <v>Not Found</v>
      </c>
      <c r="G106" s="37" t="str">
        <f>IF(OR(OR(ISNUMBER(MATCH(C106,'June 14'!$E$2:$E$300,0)),ISNUMBER(MATCH(C106,'June 14'!$F$2:$F$300,0))),AND(ISNUMBER(MATCH(D106,'June 14'!$H$2:$H$300,0)),(ISNUMBER(MATCH(E106,'June 14'!$G$2:$G$300,0))))),"Found","Not Found")</f>
        <v>Found</v>
      </c>
      <c r="H106" s="30" t="str">
        <f>IF(OR(OR(ISNUMBER(MATCH(C106,'June 15'!$E$2:$E$300,0)),ISNUMBER(MATCH(C106,'June 15'!$F$2:$F$300,0))),AND(ISNUMBER(MATCH(D106,'June 15'!$H$2:$H$300,0)),(ISNUMBER(MATCH(E106,'June 15'!$G$2:$G$300,0))))),"Found","Not Found")</f>
        <v>Found</v>
      </c>
      <c r="I106" s="30" t="str">
        <f>IF(OR(OR(ISNUMBER(MATCH(C106,'June 16'!$E$2:$E$300,0)),ISNUMBER(MATCH(C106,'June 16'!$F$2:$F$300,0))),AND(ISNUMBER(MATCH(D106,'June 16'!$H$2:$H$300,0)),(ISNUMBER(MATCH(E106,'June 16'!$G$2:$G$300,0))))),"Found","Not Found")</f>
        <v>Not Found</v>
      </c>
      <c r="J106" s="30" t="str">
        <f>IF(OR(OR(ISNUMBER(MATCH(C106,'June 17'!$E$2:$E$300,0)),ISNUMBER(MATCH(C106,'June 17'!$F$2:$F$300,0))),AND(ISNUMBER(MATCH(D106,'June 17'!$H$2:$H$300,0)),(ISNUMBER(MATCH(E106,'June 17'!$G$2:$G$300,0))))),"Found","Not Found")</f>
        <v>Not Found</v>
      </c>
      <c r="K106" s="30" t="str">
        <f>IF(OR(OR(ISNUMBER(MATCH(C106,'June 18'!$E$2:$E$300,0)),ISNUMBER(MATCH(C106,'June 18'!$F$2:$F$300,0))),AND(ISNUMBER(MATCH(D106,'June 18'!$H$2:$H$300,0)),(ISNUMBER(MATCH(E106,'June 18'!$G$2:$G$300,0))))),"Found","Not Found")</f>
        <v>Not Found</v>
      </c>
      <c r="L106" s="30" t="str">
        <f>IF(OR(OR(ISNUMBER(MATCH(C106,'June 19'!$E$2:$E$300,0)),ISNUMBER(MATCH(C106,'June 19'!$F$2:$F$300,0))),AND(ISNUMBER(MATCH(D106,'June 19'!$H$2:$H$300,0)),(ISNUMBER(MATCH(E106,'June 19'!$G$2:$G$300,0))))),"Found","Not Found")</f>
        <v>Not Found</v>
      </c>
      <c r="M106" s="32">
        <f t="shared" si="2"/>
        <v>2</v>
      </c>
      <c r="N106" s="32" t="str">
        <f t="shared" si="3"/>
        <v>Yes</v>
      </c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J106" s="30"/>
    </row>
    <row r="107" spans="1:36" s="37" customFormat="1" ht="15.75" customHeight="1" x14ac:dyDescent="0.2">
      <c r="A107" s="30" t="s">
        <v>1595</v>
      </c>
      <c r="B107" s="34" t="s">
        <v>1245</v>
      </c>
      <c r="C107" s="32">
        <v>765</v>
      </c>
      <c r="D107" s="36" t="s">
        <v>1244</v>
      </c>
      <c r="E107" s="36" t="s">
        <v>1246</v>
      </c>
      <c r="F107" s="37" t="str">
        <f>IF(OR(OR(ISNUMBER(MATCH(C107,'June 13'!$E$2:$E$300,0)),ISNUMBER(MATCH(C107,'June 13'!$F$2:$F$300,0))),AND(ISNUMBER(MATCH(D107,'June 13'!$H$2:$H$300,0)),(ISNUMBER(MATCH(E107,'June 13'!$G$2:$G$300,0))))),"Found","Not Found")</f>
        <v>Found</v>
      </c>
      <c r="G107" s="37" t="str">
        <f>IF(OR(OR(ISNUMBER(MATCH(C107,'June 14'!$E$2:$E$300,0)),ISNUMBER(MATCH(C107,'June 14'!$F$2:$F$300,0))),AND(ISNUMBER(MATCH(D107,'June 14'!$H$2:$H$300,0)),(ISNUMBER(MATCH(E107,'June 14'!$G$2:$G$300,0))))),"Found","Not Found")</f>
        <v>Found</v>
      </c>
      <c r="H107" s="30" t="str">
        <f>IF(OR(OR(ISNUMBER(MATCH(C107,'June 15'!$E$2:$E$300,0)),ISNUMBER(MATCH(C107,'June 15'!$F$2:$F$300,0))),AND(ISNUMBER(MATCH(D107,'June 15'!$H$2:$H$300,0)),(ISNUMBER(MATCH(E107,'June 15'!$G$2:$G$300,0))))),"Found","Not Found")</f>
        <v>Found</v>
      </c>
      <c r="I107" s="30" t="str">
        <f>IF(OR(OR(ISNUMBER(MATCH(C107,'June 16'!$E$2:$E$300,0)),ISNUMBER(MATCH(C107,'June 16'!$F$2:$F$300,0))),AND(ISNUMBER(MATCH(D107,'June 16'!$H$2:$H$300,0)),(ISNUMBER(MATCH(E107,'June 16'!$G$2:$G$300,0))))),"Found","Not Found")</f>
        <v>Found</v>
      </c>
      <c r="J107" s="30" t="str">
        <f>IF(OR(OR(ISNUMBER(MATCH(C107,'June 17'!$E$2:$E$300,0)),ISNUMBER(MATCH(C107,'June 17'!$F$2:$F$300,0))),AND(ISNUMBER(MATCH(D107,'June 17'!$H$2:$H$300,0)),(ISNUMBER(MATCH(E107,'June 17'!$G$2:$G$300,0))))),"Found","Not Found")</f>
        <v>Found</v>
      </c>
      <c r="K107" s="30" t="str">
        <f>IF(OR(OR(ISNUMBER(MATCH(C107,'June 18'!$E$2:$E$300,0)),ISNUMBER(MATCH(C107,'June 18'!$F$2:$F$300,0))),AND(ISNUMBER(MATCH(D107,'June 18'!$H$2:$H$300,0)),(ISNUMBER(MATCH(E107,'June 18'!$G$2:$G$300,0))))),"Found","Not Found")</f>
        <v>Not Found</v>
      </c>
      <c r="L107" s="30" t="str">
        <f>IF(OR(OR(ISNUMBER(MATCH(C107,'June 19'!$E$2:$E$300,0)),ISNUMBER(MATCH(C107,'June 19'!$F$2:$F$300,0))),AND(ISNUMBER(MATCH(D107,'June 19'!$H$2:$H$300,0)),(ISNUMBER(MATCH(E107,'June 19'!$G$2:$G$300,0))))),"Found","Not Found")</f>
        <v>Not Found</v>
      </c>
      <c r="M107" s="32">
        <f t="shared" si="2"/>
        <v>5</v>
      </c>
      <c r="N107" s="32" t="str">
        <f t="shared" si="3"/>
        <v>No</v>
      </c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J107" s="30"/>
    </row>
    <row r="108" spans="1:36" s="37" customFormat="1" ht="15.75" customHeight="1" x14ac:dyDescent="0.2">
      <c r="A108" s="30" t="s">
        <v>1596</v>
      </c>
      <c r="B108" s="34" t="s">
        <v>473</v>
      </c>
      <c r="C108" s="32">
        <v>767</v>
      </c>
      <c r="D108" s="36" t="s">
        <v>474</v>
      </c>
      <c r="E108" s="36" t="s">
        <v>475</v>
      </c>
      <c r="F108" s="37" t="str">
        <f>IF(OR(OR(ISNUMBER(MATCH(C108,'June 13'!$E$2:$E$300,0)),ISNUMBER(MATCH(C108,'June 13'!$F$2:$F$300,0))),AND(ISNUMBER(MATCH(D108,'June 13'!$H$2:$H$300,0)),(ISNUMBER(MATCH(E108,'June 13'!$G$2:$G$300,0))))),"Found","Not Found")</f>
        <v>Found</v>
      </c>
      <c r="G108" s="37" t="str">
        <f>IF(OR(OR(ISNUMBER(MATCH(C108,'June 14'!$E$2:$E$300,0)),ISNUMBER(MATCH(C108,'June 14'!$F$2:$F$300,0))),AND(ISNUMBER(MATCH(D108,'June 14'!$H$2:$H$300,0)),(ISNUMBER(MATCH(E108,'June 14'!$G$2:$G$300,0))))),"Found","Not Found")</f>
        <v>Found</v>
      </c>
      <c r="H108" s="30" t="str">
        <f>IF(OR(OR(ISNUMBER(MATCH(C108,'June 15'!$E$2:$E$300,0)),ISNUMBER(MATCH(C108,'June 15'!$F$2:$F$300,0))),AND(ISNUMBER(MATCH(D108,'June 15'!$H$2:$H$300,0)),(ISNUMBER(MATCH(E108,'June 15'!$G$2:$G$300,0))))),"Found","Not Found")</f>
        <v>Found</v>
      </c>
      <c r="I108" s="30" t="str">
        <f>IF(OR(OR(ISNUMBER(MATCH(C108,'June 16'!$E$2:$E$300,0)),ISNUMBER(MATCH(C108,'June 16'!$F$2:$F$300,0))),AND(ISNUMBER(MATCH(D108,'June 16'!$H$2:$H$300,0)),(ISNUMBER(MATCH(E108,'June 16'!$G$2:$G$300,0))))),"Found","Not Found")</f>
        <v>Found</v>
      </c>
      <c r="J108" s="30" t="str">
        <f>IF(OR(OR(ISNUMBER(MATCH(C108,'June 17'!$E$2:$E$300,0)),ISNUMBER(MATCH(C108,'June 17'!$F$2:$F$300,0))),AND(ISNUMBER(MATCH(D108,'June 17'!$H$2:$H$300,0)),(ISNUMBER(MATCH(E108,'June 17'!$G$2:$G$300,0))))),"Found","Not Found")</f>
        <v>Found</v>
      </c>
      <c r="K108" s="30" t="str">
        <f>IF(OR(OR(ISNUMBER(MATCH(C108,'June 18'!$E$2:$E$300,0)),ISNUMBER(MATCH(C108,'June 18'!$F$2:$F$300,0))),AND(ISNUMBER(MATCH(D108,'June 18'!$H$2:$H$300,0)),(ISNUMBER(MATCH(E108,'June 18'!$G$2:$G$300,0))))),"Found","Not Found")</f>
        <v>Found</v>
      </c>
      <c r="L108" s="30" t="str">
        <f>IF(OR(OR(ISNUMBER(MATCH(C108,'June 19'!$E$2:$E$300,0)),ISNUMBER(MATCH(C108,'June 19'!$F$2:$F$300,0))),AND(ISNUMBER(MATCH(D108,'June 19'!$H$2:$H$300,0)),(ISNUMBER(MATCH(E108,'June 19'!$G$2:$G$300,0))))),"Found","Not Found")</f>
        <v>Found</v>
      </c>
      <c r="M108" s="32">
        <f t="shared" si="2"/>
        <v>7</v>
      </c>
      <c r="N108" s="32" t="str">
        <f t="shared" si="3"/>
        <v>No</v>
      </c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J108" s="30"/>
    </row>
    <row r="109" spans="1:36" s="37" customFormat="1" ht="15.75" customHeight="1" x14ac:dyDescent="0.2">
      <c r="A109" s="30" t="s">
        <v>1597</v>
      </c>
      <c r="B109" s="34" t="s">
        <v>776</v>
      </c>
      <c r="C109" s="32">
        <v>768</v>
      </c>
      <c r="D109" s="36" t="s">
        <v>777</v>
      </c>
      <c r="E109" s="36" t="s">
        <v>778</v>
      </c>
      <c r="F109" s="37" t="str">
        <f>IF(OR(OR(ISNUMBER(MATCH(C109,'June 13'!$E$2:$E$300,0)),ISNUMBER(MATCH(C109,'June 13'!$F$2:$F$300,0))),AND(ISNUMBER(MATCH(D109,'June 13'!$H$2:$H$300,0)),(ISNUMBER(MATCH(E109,'June 13'!$G$2:$G$300,0))))),"Found","Not Found")</f>
        <v>Found</v>
      </c>
      <c r="G109" s="37" t="str">
        <f>IF(OR(OR(ISNUMBER(MATCH(C109,'June 14'!$E$2:$E$300,0)),ISNUMBER(MATCH(C109,'June 14'!$F$2:$F$300,0))),AND(ISNUMBER(MATCH(D109,'June 14'!$H$2:$H$300,0)),(ISNUMBER(MATCH(E109,'June 14'!$G$2:$G$300,0))))),"Found","Not Found")</f>
        <v>Found</v>
      </c>
      <c r="H109" s="30" t="str">
        <f>IF(OR(OR(ISNUMBER(MATCH(C109,'June 15'!$E$2:$E$300,0)),ISNUMBER(MATCH(C109,'June 15'!$F$2:$F$300,0))),AND(ISNUMBER(MATCH(D109,'June 15'!$H$2:$H$300,0)),(ISNUMBER(MATCH(E109,'June 15'!$G$2:$G$300,0))))),"Found","Not Found")</f>
        <v>Found</v>
      </c>
      <c r="I109" s="30" t="str">
        <f>IF(OR(OR(ISNUMBER(MATCH(C109,'June 16'!$E$2:$E$300,0)),ISNUMBER(MATCH(C109,'June 16'!$F$2:$F$300,0))),AND(ISNUMBER(MATCH(D109,'June 16'!$H$2:$H$300,0)),(ISNUMBER(MATCH(E109,'June 16'!$G$2:$G$300,0))))),"Found","Not Found")</f>
        <v>Found</v>
      </c>
      <c r="J109" s="30" t="str">
        <f>IF(OR(OR(ISNUMBER(MATCH(C109,'June 17'!$E$2:$E$300,0)),ISNUMBER(MATCH(C109,'June 17'!$F$2:$F$300,0))),AND(ISNUMBER(MATCH(D109,'June 17'!$H$2:$H$300,0)),(ISNUMBER(MATCH(E109,'June 17'!$G$2:$G$300,0))))),"Found","Not Found")</f>
        <v>Found</v>
      </c>
      <c r="K109" s="30" t="str">
        <f>IF(OR(OR(ISNUMBER(MATCH(C109,'June 18'!$E$2:$E$300,0)),ISNUMBER(MATCH(C109,'June 18'!$F$2:$F$300,0))),AND(ISNUMBER(MATCH(D109,'June 18'!$H$2:$H$300,0)),(ISNUMBER(MATCH(E109,'June 18'!$G$2:$G$300,0))))),"Found","Not Found")</f>
        <v>Not Found</v>
      </c>
      <c r="L109" s="30" t="str">
        <f>IF(OR(OR(ISNUMBER(MATCH(C109,'June 19'!$E$2:$E$300,0)),ISNUMBER(MATCH(C109,'June 19'!$F$2:$F$300,0))),AND(ISNUMBER(MATCH(D109,'June 19'!$H$2:$H$300,0)),(ISNUMBER(MATCH(E109,'June 19'!$G$2:$G$300,0))))),"Found","Not Found")</f>
        <v>Not Found</v>
      </c>
      <c r="M109" s="32">
        <f t="shared" si="2"/>
        <v>5</v>
      </c>
      <c r="N109" s="32" t="str">
        <f t="shared" si="3"/>
        <v>No</v>
      </c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J109" s="30"/>
    </row>
    <row r="110" spans="1:36" s="37" customFormat="1" ht="15.75" customHeight="1" x14ac:dyDescent="0.2">
      <c r="A110" s="30" t="s">
        <v>1598</v>
      </c>
      <c r="B110" s="34" t="s">
        <v>674</v>
      </c>
      <c r="C110" s="32">
        <v>769</v>
      </c>
      <c r="D110" s="36" t="s">
        <v>675</v>
      </c>
      <c r="E110" s="36" t="s">
        <v>676</v>
      </c>
      <c r="F110" s="37" t="str">
        <f>IF(OR(OR(ISNUMBER(MATCH(C110,'June 13'!$E$2:$E$300,0)),ISNUMBER(MATCH(C110,'June 13'!$F$2:$F$300,0))),AND(ISNUMBER(MATCH(D110,'June 13'!$H$2:$H$300,0)),(ISNUMBER(MATCH(E110,'June 13'!$G$2:$G$300,0))))),"Found","Not Found")</f>
        <v>Found</v>
      </c>
      <c r="G110" s="37" t="str">
        <f>IF(OR(OR(ISNUMBER(MATCH(C110,'June 14'!$E$2:$E$300,0)),ISNUMBER(MATCH(C110,'June 14'!$F$2:$F$300,0))),AND(ISNUMBER(MATCH(D110,'June 14'!$H$2:$H$300,0)),(ISNUMBER(MATCH(E110,'June 14'!$G$2:$G$300,0))))),"Found","Not Found")</f>
        <v>Found</v>
      </c>
      <c r="H110" s="30" t="str">
        <f>IF(OR(OR(ISNUMBER(MATCH(C110,'June 15'!$E$2:$E$300,0)),ISNUMBER(MATCH(C110,'June 15'!$F$2:$F$300,0))),AND(ISNUMBER(MATCH(D110,'June 15'!$H$2:$H$300,0)),(ISNUMBER(MATCH(E110,'June 15'!$G$2:$G$300,0))))),"Found","Not Found")</f>
        <v>Found</v>
      </c>
      <c r="I110" s="30" t="str">
        <f>IF(OR(OR(ISNUMBER(MATCH(C110,'June 16'!$E$2:$E$300,0)),ISNUMBER(MATCH(C110,'June 16'!$F$2:$F$300,0))),AND(ISNUMBER(MATCH(D110,'June 16'!$H$2:$H$300,0)),(ISNUMBER(MATCH(E110,'June 16'!$G$2:$G$300,0))))),"Found","Not Found")</f>
        <v>Found</v>
      </c>
      <c r="J110" s="30" t="str">
        <f>IF(OR(OR(ISNUMBER(MATCH(C110,'June 17'!$E$2:$E$300,0)),ISNUMBER(MATCH(C110,'June 17'!$F$2:$F$300,0))),AND(ISNUMBER(MATCH(D110,'June 17'!$H$2:$H$300,0)),(ISNUMBER(MATCH(E110,'June 17'!$G$2:$G$300,0))))),"Found","Not Found")</f>
        <v>Found</v>
      </c>
      <c r="K110" s="30" t="str">
        <f>IF(OR(OR(ISNUMBER(MATCH(C110,'June 18'!$E$2:$E$300,0)),ISNUMBER(MATCH(C110,'June 18'!$F$2:$F$300,0))),AND(ISNUMBER(MATCH(D110,'June 18'!$H$2:$H$300,0)),(ISNUMBER(MATCH(E110,'June 18'!$G$2:$G$300,0))))),"Found","Not Found")</f>
        <v>Not Found</v>
      </c>
      <c r="L110" s="30" t="str">
        <f>IF(OR(OR(ISNUMBER(MATCH(C110,'June 19'!$E$2:$E$300,0)),ISNUMBER(MATCH(C110,'June 19'!$F$2:$F$300,0))),AND(ISNUMBER(MATCH(D110,'June 19'!$H$2:$H$300,0)),(ISNUMBER(MATCH(E110,'June 19'!$G$2:$G$300,0))))),"Found","Not Found")</f>
        <v>Not Found</v>
      </c>
      <c r="M110" s="32">
        <f t="shared" si="2"/>
        <v>5</v>
      </c>
      <c r="N110" s="32" t="str">
        <f t="shared" si="3"/>
        <v>No</v>
      </c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J110" s="30"/>
    </row>
    <row r="111" spans="1:36" s="37" customFormat="1" ht="15.75" customHeight="1" x14ac:dyDescent="0.2">
      <c r="A111" s="30" t="s">
        <v>1599</v>
      </c>
      <c r="B111" s="34" t="s">
        <v>549</v>
      </c>
      <c r="C111" s="32">
        <v>771</v>
      </c>
      <c r="D111" s="36" t="s">
        <v>550</v>
      </c>
      <c r="E111" s="36" t="s">
        <v>551</v>
      </c>
      <c r="F111" s="37" t="str">
        <f>IF(OR(OR(ISNUMBER(MATCH(C111,'June 13'!$E$2:$E$300,0)),ISNUMBER(MATCH(C111,'June 13'!$F$2:$F$300,0))),AND(ISNUMBER(MATCH(D111,'June 13'!$H$2:$H$300,0)),(ISNUMBER(MATCH(E111,'June 13'!$G$2:$G$300,0))))),"Found","Not Found")</f>
        <v>Found</v>
      </c>
      <c r="G111" s="37" t="str">
        <f>IF(OR(OR(ISNUMBER(MATCH(C111,'June 14'!$E$2:$E$300,0)),ISNUMBER(MATCH(C111,'June 14'!$F$2:$F$300,0))),AND(ISNUMBER(MATCH(D111,'June 14'!$H$2:$H$300,0)),(ISNUMBER(MATCH(E111,'June 14'!$G$2:$G$300,0))))),"Found","Not Found")</f>
        <v>Found</v>
      </c>
      <c r="H111" s="30" t="str">
        <f>IF(OR(OR(ISNUMBER(MATCH(C111,'June 15'!$E$2:$E$300,0)),ISNUMBER(MATCH(C111,'June 15'!$F$2:$F$300,0))),AND(ISNUMBER(MATCH(D111,'June 15'!$H$2:$H$300,0)),(ISNUMBER(MATCH(E111,'June 15'!$G$2:$G$300,0))))),"Found","Not Found")</f>
        <v>Found</v>
      </c>
      <c r="I111" s="30" t="str">
        <f>IF(OR(OR(ISNUMBER(MATCH(C111,'June 16'!$E$2:$E$300,0)),ISNUMBER(MATCH(C111,'June 16'!$F$2:$F$300,0))),AND(ISNUMBER(MATCH(D111,'June 16'!$H$2:$H$300,0)),(ISNUMBER(MATCH(E111,'June 16'!$G$2:$G$300,0))))),"Found","Not Found")</f>
        <v>Found</v>
      </c>
      <c r="J111" s="30" t="str">
        <f>IF(OR(OR(ISNUMBER(MATCH(C111,'June 17'!$E$2:$E$300,0)),ISNUMBER(MATCH(C111,'June 17'!$F$2:$F$300,0))),AND(ISNUMBER(MATCH(D111,'June 17'!$H$2:$H$300,0)),(ISNUMBER(MATCH(E111,'June 17'!$G$2:$G$300,0))))),"Found","Not Found")</f>
        <v>Found</v>
      </c>
      <c r="K111" s="30" t="str">
        <f>IF(OR(OR(ISNUMBER(MATCH(C111,'June 18'!$E$2:$E$300,0)),ISNUMBER(MATCH(C111,'June 18'!$F$2:$F$300,0))),AND(ISNUMBER(MATCH(D111,'June 18'!$H$2:$H$300,0)),(ISNUMBER(MATCH(E111,'June 18'!$G$2:$G$300,0))))),"Found","Not Found")</f>
        <v>Not Found</v>
      </c>
      <c r="L111" s="30" t="str">
        <f>IF(OR(OR(ISNUMBER(MATCH(C111,'June 19'!$E$2:$E$300,0)),ISNUMBER(MATCH(C111,'June 19'!$F$2:$F$300,0))),AND(ISNUMBER(MATCH(D111,'June 19'!$H$2:$H$300,0)),(ISNUMBER(MATCH(E111,'June 19'!$G$2:$G$300,0))))),"Found","Not Found")</f>
        <v>Not Found</v>
      </c>
      <c r="M111" s="32">
        <f t="shared" si="2"/>
        <v>5</v>
      </c>
      <c r="N111" s="32" t="str">
        <f t="shared" si="3"/>
        <v>No</v>
      </c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J111" s="30"/>
    </row>
    <row r="112" spans="1:36" s="37" customFormat="1" ht="15.75" customHeight="1" x14ac:dyDescent="0.2">
      <c r="A112" s="30" t="s">
        <v>1600</v>
      </c>
      <c r="B112" s="34" t="s">
        <v>567</v>
      </c>
      <c r="C112" s="32">
        <v>772</v>
      </c>
      <c r="D112" s="36" t="s">
        <v>568</v>
      </c>
      <c r="E112" s="36" t="s">
        <v>569</v>
      </c>
      <c r="F112" s="37" t="str">
        <f>IF(OR(OR(ISNUMBER(MATCH(C112,'June 13'!$E$2:$E$300,0)),ISNUMBER(MATCH(C112,'June 13'!$F$2:$F$300,0))),AND(ISNUMBER(MATCH(D112,'June 13'!$H$2:$H$300,0)),(ISNUMBER(MATCH(E112,'June 13'!$G$2:$G$300,0))))),"Found","Not Found")</f>
        <v>Not Found</v>
      </c>
      <c r="G112" s="37" t="str">
        <f>IF(OR(OR(ISNUMBER(MATCH(C112,'June 14'!$E$2:$E$300,0)),ISNUMBER(MATCH(C112,'June 14'!$F$2:$F$300,0))),AND(ISNUMBER(MATCH(D112,'June 14'!$H$2:$H$300,0)),(ISNUMBER(MATCH(E112,'June 14'!$G$2:$G$300,0))))),"Found","Not Found")</f>
        <v>Not Found</v>
      </c>
      <c r="H112" s="30" t="str">
        <f>IF(OR(OR(ISNUMBER(MATCH(C112,'June 15'!$E$2:$E$300,0)),ISNUMBER(MATCH(C112,'June 15'!$F$2:$F$300,0))),AND(ISNUMBER(MATCH(D112,'June 15'!$H$2:$H$300,0)),(ISNUMBER(MATCH(E112,'June 15'!$G$2:$G$300,0))))),"Found","Not Found")</f>
        <v>Not Found</v>
      </c>
      <c r="I112" s="30" t="str">
        <f>IF(OR(OR(ISNUMBER(MATCH(C112,'June 16'!$E$2:$E$300,0)),ISNUMBER(MATCH(C112,'June 16'!$F$2:$F$300,0))),AND(ISNUMBER(MATCH(D112,'June 16'!$H$2:$H$300,0)),(ISNUMBER(MATCH(E112,'June 16'!$G$2:$G$300,0))))),"Found","Not Found")</f>
        <v>Not Found</v>
      </c>
      <c r="J112" s="30" t="str">
        <f>IF(OR(OR(ISNUMBER(MATCH(C112,'June 17'!$E$2:$E$300,0)),ISNUMBER(MATCH(C112,'June 17'!$F$2:$F$300,0))),AND(ISNUMBER(MATCH(D112,'June 17'!$H$2:$H$300,0)),(ISNUMBER(MATCH(E112,'June 17'!$G$2:$G$300,0))))),"Found","Not Found")</f>
        <v>Not Found</v>
      </c>
      <c r="K112" s="30" t="str">
        <f>IF(OR(OR(ISNUMBER(MATCH(C112,'June 18'!$E$2:$E$300,0)),ISNUMBER(MATCH(C112,'June 18'!$F$2:$F$300,0))),AND(ISNUMBER(MATCH(D112,'June 18'!$H$2:$H$300,0)),(ISNUMBER(MATCH(E112,'June 18'!$G$2:$G$300,0))))),"Found","Not Found")</f>
        <v>Not Found</v>
      </c>
      <c r="L112" s="30" t="str">
        <f>IF(OR(OR(ISNUMBER(MATCH(C112,'June 19'!$E$2:$E$300,0)),ISNUMBER(MATCH(C112,'June 19'!$F$2:$F$300,0))),AND(ISNUMBER(MATCH(D112,'June 19'!$H$2:$H$300,0)),(ISNUMBER(MATCH(E112,'June 19'!$G$2:$G$300,0))))),"Found","Not Found")</f>
        <v>Not Found</v>
      </c>
      <c r="M112" s="32">
        <f t="shared" si="2"/>
        <v>0</v>
      </c>
      <c r="N112" s="32" t="str">
        <f t="shared" si="3"/>
        <v>Yes</v>
      </c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J112" s="30"/>
    </row>
    <row r="113" spans="1:36" s="37" customFormat="1" ht="15.75" customHeight="1" x14ac:dyDescent="0.2">
      <c r="A113" s="30" t="s">
        <v>1601</v>
      </c>
      <c r="B113" s="34" t="s">
        <v>1185</v>
      </c>
      <c r="C113" s="32">
        <v>773</v>
      </c>
      <c r="D113" s="36" t="s">
        <v>1186</v>
      </c>
      <c r="E113" s="36" t="s">
        <v>1187</v>
      </c>
      <c r="F113" s="37" t="str">
        <f>IF(OR(OR(ISNUMBER(MATCH(C113,'June 13'!$E$2:$E$300,0)),ISNUMBER(MATCH(C113,'June 13'!$F$2:$F$300,0))),AND(ISNUMBER(MATCH(D113,'June 13'!$H$2:$H$300,0)),(ISNUMBER(MATCH(E113,'June 13'!$G$2:$G$300,0))))),"Found","Not Found")</f>
        <v>Not Found</v>
      </c>
      <c r="G113" s="37" t="str">
        <f>IF(OR(OR(ISNUMBER(MATCH(C113,'June 14'!$E$2:$E$300,0)),ISNUMBER(MATCH(C113,'June 14'!$F$2:$F$300,0))),AND(ISNUMBER(MATCH(D113,'June 14'!$H$2:$H$300,0)),(ISNUMBER(MATCH(E113,'June 14'!$G$2:$G$300,0))))),"Found","Not Found")</f>
        <v>Not Found</v>
      </c>
      <c r="H113" s="30" t="str">
        <f>IF(OR(OR(ISNUMBER(MATCH(C113,'June 15'!$E$2:$E$300,0)),ISNUMBER(MATCH(C113,'June 15'!$F$2:$F$300,0))),AND(ISNUMBER(MATCH(D113,'June 15'!$H$2:$H$300,0)),(ISNUMBER(MATCH(E113,'June 15'!$G$2:$G$300,0))))),"Found","Not Found")</f>
        <v>Found</v>
      </c>
      <c r="I113" s="30" t="str">
        <f>IF(OR(OR(ISNUMBER(MATCH(C113,'June 16'!$E$2:$E$300,0)),ISNUMBER(MATCH(C113,'June 16'!$F$2:$F$300,0))),AND(ISNUMBER(MATCH(D113,'June 16'!$H$2:$H$300,0)),(ISNUMBER(MATCH(E113,'June 16'!$G$2:$G$300,0))))),"Found","Not Found")</f>
        <v>Found</v>
      </c>
      <c r="J113" s="30" t="str">
        <f>IF(OR(OR(ISNUMBER(MATCH(C113,'June 17'!$E$2:$E$300,0)),ISNUMBER(MATCH(C113,'June 17'!$F$2:$F$300,0))),AND(ISNUMBER(MATCH(D113,'June 17'!$H$2:$H$300,0)),(ISNUMBER(MATCH(E113,'June 17'!$G$2:$G$300,0))))),"Found","Not Found")</f>
        <v>Not Found</v>
      </c>
      <c r="K113" s="30" t="str">
        <f>IF(OR(OR(ISNUMBER(MATCH(C113,'June 18'!$E$2:$E$300,0)),ISNUMBER(MATCH(C113,'June 18'!$F$2:$F$300,0))),AND(ISNUMBER(MATCH(D113,'June 18'!$H$2:$H$300,0)),(ISNUMBER(MATCH(E113,'June 18'!$G$2:$G$300,0))))),"Found","Not Found")</f>
        <v>Not Found</v>
      </c>
      <c r="L113" s="30" t="str">
        <f>IF(OR(OR(ISNUMBER(MATCH(C113,'June 19'!$E$2:$E$300,0)),ISNUMBER(MATCH(C113,'June 19'!$F$2:$F$300,0))),AND(ISNUMBER(MATCH(D113,'June 19'!$H$2:$H$300,0)),(ISNUMBER(MATCH(E113,'June 19'!$G$2:$G$300,0))))),"Found","Not Found")</f>
        <v>Not Found</v>
      </c>
      <c r="M113" s="32">
        <f t="shared" si="2"/>
        <v>2</v>
      </c>
      <c r="N113" s="32" t="str">
        <f t="shared" si="3"/>
        <v>Yes</v>
      </c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J113" s="30"/>
    </row>
    <row r="114" spans="1:36" s="37" customFormat="1" ht="15.75" customHeight="1" x14ac:dyDescent="0.2">
      <c r="A114" s="30" t="s">
        <v>1602</v>
      </c>
      <c r="B114" s="34" t="s">
        <v>1319</v>
      </c>
      <c r="C114" s="32">
        <v>774</v>
      </c>
      <c r="D114" s="36" t="s">
        <v>1320</v>
      </c>
      <c r="E114" s="36" t="s">
        <v>1321</v>
      </c>
      <c r="F114" s="37" t="str">
        <f>IF(OR(OR(ISNUMBER(MATCH(C114,'June 13'!$E$2:$E$300,0)),ISNUMBER(MATCH(C114,'June 13'!$F$2:$F$300,0))),AND(ISNUMBER(MATCH(D114,'June 13'!$H$2:$H$300,0)),(ISNUMBER(MATCH(E114,'June 13'!$G$2:$G$300,0))))),"Found","Not Found")</f>
        <v>Found</v>
      </c>
      <c r="G114" s="37" t="str">
        <f>IF(OR(OR(ISNUMBER(MATCH(C114,'June 14'!$E$2:$E$300,0)),ISNUMBER(MATCH(C114,'June 14'!$F$2:$F$300,0))),AND(ISNUMBER(MATCH(D114,'June 14'!$H$2:$H$300,0)),(ISNUMBER(MATCH(E114,'June 14'!$G$2:$G$300,0))))),"Found","Not Found")</f>
        <v>Not Found</v>
      </c>
      <c r="H114" s="30" t="str">
        <f>IF(OR(OR(ISNUMBER(MATCH(C114,'June 15'!$E$2:$E$300,0)),ISNUMBER(MATCH(C114,'June 15'!$F$2:$F$300,0))),AND(ISNUMBER(MATCH(D114,'June 15'!$H$2:$H$300,0)),(ISNUMBER(MATCH(E114,'June 15'!$G$2:$G$300,0))))),"Found","Not Found")</f>
        <v>Found</v>
      </c>
      <c r="I114" s="30" t="str">
        <f>IF(OR(OR(ISNUMBER(MATCH(C114,'June 16'!$E$2:$E$300,0)),ISNUMBER(MATCH(C114,'June 16'!$F$2:$F$300,0))),AND(ISNUMBER(MATCH(D114,'June 16'!$H$2:$H$300,0)),(ISNUMBER(MATCH(E114,'June 16'!$G$2:$G$300,0))))),"Found","Not Found")</f>
        <v>Not Found</v>
      </c>
      <c r="J114" s="30" t="str">
        <f>IF(OR(OR(ISNUMBER(MATCH(C114,'June 17'!$E$2:$E$300,0)),ISNUMBER(MATCH(C114,'June 17'!$F$2:$F$300,0))),AND(ISNUMBER(MATCH(D114,'June 17'!$H$2:$H$300,0)),(ISNUMBER(MATCH(E114,'June 17'!$G$2:$G$300,0))))),"Found","Not Found")</f>
        <v>Found</v>
      </c>
      <c r="K114" s="30" t="str">
        <f>IF(OR(OR(ISNUMBER(MATCH(C114,'June 18'!$E$2:$E$300,0)),ISNUMBER(MATCH(C114,'June 18'!$F$2:$F$300,0))),AND(ISNUMBER(MATCH(D114,'June 18'!$H$2:$H$300,0)),(ISNUMBER(MATCH(E114,'June 18'!$G$2:$G$300,0))))),"Found","Not Found")</f>
        <v>Not Found</v>
      </c>
      <c r="L114" s="30" t="str">
        <f>IF(OR(OR(ISNUMBER(MATCH(C114,'June 19'!$E$2:$E$300,0)),ISNUMBER(MATCH(C114,'June 19'!$F$2:$F$300,0))),AND(ISNUMBER(MATCH(D114,'June 19'!$H$2:$H$300,0)),(ISNUMBER(MATCH(E114,'June 19'!$G$2:$G$300,0))))),"Found","Not Found")</f>
        <v>Found</v>
      </c>
      <c r="M114" s="32">
        <f t="shared" si="2"/>
        <v>4</v>
      </c>
      <c r="N114" s="32" t="str">
        <f t="shared" si="3"/>
        <v>No</v>
      </c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J114" s="30"/>
    </row>
    <row r="115" spans="1:36" s="37" customFormat="1" ht="15.75" customHeight="1" x14ac:dyDescent="0.2">
      <c r="A115" s="30" t="s">
        <v>1603</v>
      </c>
      <c r="B115" s="34" t="s">
        <v>1255</v>
      </c>
      <c r="C115" s="32">
        <v>775</v>
      </c>
      <c r="D115" s="36" t="s">
        <v>1249</v>
      </c>
      <c r="E115" s="36" t="s">
        <v>1256</v>
      </c>
      <c r="F115" s="37" t="str">
        <f>IF(OR(OR(ISNUMBER(MATCH(C115,'June 13'!$E$2:$E$300,0)),ISNUMBER(MATCH(C115,'June 13'!$F$2:$F$300,0))),AND(ISNUMBER(MATCH(D115,'June 13'!$H$2:$H$300,0)),(ISNUMBER(MATCH(E115,'June 13'!$G$2:$G$300,0))))),"Found","Not Found")</f>
        <v>Not Found</v>
      </c>
      <c r="G115" s="37" t="str">
        <f>IF(OR(OR(ISNUMBER(MATCH(C115,'June 14'!$E$2:$E$300,0)),ISNUMBER(MATCH(C115,'June 14'!$F$2:$F$300,0))),AND(ISNUMBER(MATCH(D115,'June 14'!$H$2:$H$300,0)),(ISNUMBER(MATCH(E115,'June 14'!$G$2:$G$300,0))))),"Found","Not Found")</f>
        <v>Not Found</v>
      </c>
      <c r="H115" s="30" t="str">
        <f>IF(OR(OR(ISNUMBER(MATCH(C115,'June 15'!$E$2:$E$300,0)),ISNUMBER(MATCH(C115,'June 15'!$F$2:$F$300,0))),AND(ISNUMBER(MATCH(D115,'June 15'!$H$2:$H$300,0)),(ISNUMBER(MATCH(E115,'June 15'!$G$2:$G$300,0))))),"Found","Not Found")</f>
        <v>Found</v>
      </c>
      <c r="I115" s="30" t="str">
        <f>IF(OR(OR(ISNUMBER(MATCH(C115,'June 16'!$E$2:$E$300,0)),ISNUMBER(MATCH(C115,'June 16'!$F$2:$F$300,0))),AND(ISNUMBER(MATCH(D115,'June 16'!$H$2:$H$300,0)),(ISNUMBER(MATCH(E115,'June 16'!$G$2:$G$300,0))))),"Found","Not Found")</f>
        <v>Found</v>
      </c>
      <c r="J115" s="30" t="str">
        <f>IF(OR(OR(ISNUMBER(MATCH(C115,'June 17'!$E$2:$E$300,0)),ISNUMBER(MATCH(C115,'June 17'!$F$2:$F$300,0))),AND(ISNUMBER(MATCH(D115,'June 17'!$H$2:$H$300,0)),(ISNUMBER(MATCH(E115,'June 17'!$G$2:$G$300,0))))),"Found","Not Found")</f>
        <v>Not Found</v>
      </c>
      <c r="K115" s="30" t="str">
        <f>IF(OR(OR(ISNUMBER(MATCH(C115,'June 18'!$E$2:$E$300,0)),ISNUMBER(MATCH(C115,'June 18'!$F$2:$F$300,0))),AND(ISNUMBER(MATCH(D115,'June 18'!$H$2:$H$300,0)),(ISNUMBER(MATCH(E115,'June 18'!$G$2:$G$300,0))))),"Found","Not Found")</f>
        <v>Not Found</v>
      </c>
      <c r="L115" s="30" t="str">
        <f>IF(OR(OR(ISNUMBER(MATCH(C115,'June 19'!$E$2:$E$300,0)),ISNUMBER(MATCH(C115,'June 19'!$F$2:$F$300,0))),AND(ISNUMBER(MATCH(D115,'June 19'!$H$2:$H$300,0)),(ISNUMBER(MATCH(E115,'June 19'!$G$2:$G$300,0))))),"Found","Not Found")</f>
        <v>Not Found</v>
      </c>
      <c r="M115" s="32">
        <f t="shared" si="2"/>
        <v>2</v>
      </c>
      <c r="N115" s="32" t="str">
        <f t="shared" si="3"/>
        <v>Yes</v>
      </c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J115" s="30"/>
    </row>
    <row r="116" spans="1:36" s="37" customFormat="1" ht="15.75" customHeight="1" x14ac:dyDescent="0.2">
      <c r="A116" s="30" t="s">
        <v>1604</v>
      </c>
      <c r="B116" s="34" t="s">
        <v>1052</v>
      </c>
      <c r="C116" s="32">
        <v>777</v>
      </c>
      <c r="D116" s="36" t="s">
        <v>1053</v>
      </c>
      <c r="E116" s="36" t="s">
        <v>1054</v>
      </c>
      <c r="F116" s="37" t="str">
        <f>IF(OR(OR(ISNUMBER(MATCH(C116,'June 13'!$E$2:$E$300,0)),ISNUMBER(MATCH(C116,'June 13'!$F$2:$F$300,0))),AND(ISNUMBER(MATCH(D116,'June 13'!$H$2:$H$300,0)),(ISNUMBER(MATCH(E116,'June 13'!$G$2:$G$300,0))))),"Found","Not Found")</f>
        <v>Found</v>
      </c>
      <c r="G116" s="37" t="str">
        <f>IF(OR(OR(ISNUMBER(MATCH(C116,'June 14'!$E$2:$E$300,0)),ISNUMBER(MATCH(C116,'June 14'!$F$2:$F$300,0))),AND(ISNUMBER(MATCH(D116,'June 14'!$H$2:$H$300,0)),(ISNUMBER(MATCH(E116,'June 14'!$G$2:$G$300,0))))),"Found","Not Found")</f>
        <v>Found</v>
      </c>
      <c r="H116" s="30" t="str">
        <f>IF(OR(OR(ISNUMBER(MATCH(C116,'June 15'!$E$2:$E$300,0)),ISNUMBER(MATCH(C116,'June 15'!$F$2:$F$300,0))),AND(ISNUMBER(MATCH(D116,'June 15'!$H$2:$H$300,0)),(ISNUMBER(MATCH(E116,'June 15'!$G$2:$G$300,0))))),"Found","Not Found")</f>
        <v>Found</v>
      </c>
      <c r="I116" s="30" t="str">
        <f>IF(OR(OR(ISNUMBER(MATCH(C116,'June 16'!$E$2:$E$300,0)),ISNUMBER(MATCH(C116,'June 16'!$F$2:$F$300,0))),AND(ISNUMBER(MATCH(D116,'June 16'!$H$2:$H$300,0)),(ISNUMBER(MATCH(E116,'June 16'!$G$2:$G$300,0))))),"Found","Not Found")</f>
        <v>Found</v>
      </c>
      <c r="J116" s="30" t="str">
        <f>IF(OR(OR(ISNUMBER(MATCH(C116,'June 17'!$E$2:$E$300,0)),ISNUMBER(MATCH(C116,'June 17'!$F$2:$F$300,0))),AND(ISNUMBER(MATCH(D116,'June 17'!$H$2:$H$300,0)),(ISNUMBER(MATCH(E116,'June 17'!$G$2:$G$300,0))))),"Found","Not Found")</f>
        <v>Found</v>
      </c>
      <c r="K116" s="30" t="str">
        <f>IF(OR(OR(ISNUMBER(MATCH(C116,'June 18'!$E$2:$E$300,0)),ISNUMBER(MATCH(C116,'June 18'!$F$2:$F$300,0))),AND(ISNUMBER(MATCH(D116,'June 18'!$H$2:$H$300,0)),(ISNUMBER(MATCH(E116,'June 18'!$G$2:$G$300,0))))),"Found","Not Found")</f>
        <v>Found</v>
      </c>
      <c r="L116" s="30" t="str">
        <f>IF(OR(OR(ISNUMBER(MATCH(C116,'June 19'!$E$2:$E$300,0)),ISNUMBER(MATCH(C116,'June 19'!$F$2:$F$300,0))),AND(ISNUMBER(MATCH(D116,'June 19'!$H$2:$H$300,0)),(ISNUMBER(MATCH(E116,'June 19'!$G$2:$G$300,0))))),"Found","Not Found")</f>
        <v>Found</v>
      </c>
      <c r="M116" s="32">
        <f t="shared" si="2"/>
        <v>7</v>
      </c>
      <c r="N116" s="32" t="str">
        <f t="shared" si="3"/>
        <v>No</v>
      </c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J116" s="30"/>
    </row>
    <row r="117" spans="1:36" s="37" customFormat="1" ht="15.75" customHeight="1" x14ac:dyDescent="0.2">
      <c r="A117" s="30" t="s">
        <v>1605</v>
      </c>
      <c r="B117" s="34" t="s">
        <v>910</v>
      </c>
      <c r="C117" s="32">
        <v>778</v>
      </c>
      <c r="D117" s="36" t="s">
        <v>908</v>
      </c>
      <c r="E117" s="36" t="s">
        <v>911</v>
      </c>
      <c r="F117" s="37" t="str">
        <f>IF(OR(OR(ISNUMBER(MATCH(C117,'June 13'!$E$2:$E$300,0)),ISNUMBER(MATCH(C117,'June 13'!$F$2:$F$300,0))),AND(ISNUMBER(MATCH(D117,'June 13'!$H$2:$H$300,0)),(ISNUMBER(MATCH(E117,'June 13'!$G$2:$G$300,0))))),"Found","Not Found")</f>
        <v>Found</v>
      </c>
      <c r="G117" s="37" t="str">
        <f>IF(OR(OR(ISNUMBER(MATCH(C117,'June 14'!$E$2:$E$300,0)),ISNUMBER(MATCH(C117,'June 14'!$F$2:$F$300,0))),AND(ISNUMBER(MATCH(D117,'June 14'!$H$2:$H$300,0)),(ISNUMBER(MATCH(E117,'June 14'!$G$2:$G$300,0))))),"Found","Not Found")</f>
        <v>Found</v>
      </c>
      <c r="H117" s="30" t="str">
        <f>IF(OR(OR(ISNUMBER(MATCH(C117,'June 15'!$E$2:$E$300,0)),ISNUMBER(MATCH(C117,'June 15'!$F$2:$F$300,0))),AND(ISNUMBER(MATCH(D117,'June 15'!$H$2:$H$300,0)),(ISNUMBER(MATCH(E117,'June 15'!$G$2:$G$300,0))))),"Found","Not Found")</f>
        <v>Found</v>
      </c>
      <c r="I117" s="30" t="str">
        <f>IF(OR(OR(ISNUMBER(MATCH(C117,'June 16'!$E$2:$E$300,0)),ISNUMBER(MATCH(C117,'June 16'!$F$2:$F$300,0))),AND(ISNUMBER(MATCH(D117,'June 16'!$H$2:$H$300,0)),(ISNUMBER(MATCH(E117,'June 16'!$G$2:$G$300,0))))),"Found","Not Found")</f>
        <v>Found</v>
      </c>
      <c r="J117" s="30" t="str">
        <f>IF(OR(OR(ISNUMBER(MATCH(C117,'June 17'!$E$2:$E$300,0)),ISNUMBER(MATCH(C117,'June 17'!$F$2:$F$300,0))),AND(ISNUMBER(MATCH(D117,'June 17'!$H$2:$H$300,0)),(ISNUMBER(MATCH(E117,'June 17'!$G$2:$G$300,0))))),"Found","Not Found")</f>
        <v>Found</v>
      </c>
      <c r="K117" s="30" t="str">
        <f>IF(OR(OR(ISNUMBER(MATCH(C117,'June 18'!$E$2:$E$300,0)),ISNUMBER(MATCH(C117,'June 18'!$F$2:$F$300,0))),AND(ISNUMBER(MATCH(D117,'June 18'!$H$2:$H$300,0)),(ISNUMBER(MATCH(E117,'June 18'!$G$2:$G$300,0))))),"Found","Not Found")</f>
        <v>Not Found</v>
      </c>
      <c r="L117" s="30" t="str">
        <f>IF(OR(OR(ISNUMBER(MATCH(C117,'June 19'!$E$2:$E$300,0)),ISNUMBER(MATCH(C117,'June 19'!$F$2:$F$300,0))),AND(ISNUMBER(MATCH(D117,'June 19'!$H$2:$H$300,0)),(ISNUMBER(MATCH(E117,'June 19'!$G$2:$G$300,0))))),"Found","Not Found")</f>
        <v>Not Found</v>
      </c>
      <c r="M117" s="32">
        <f t="shared" si="2"/>
        <v>5</v>
      </c>
      <c r="N117" s="32" t="str">
        <f t="shared" si="3"/>
        <v>No</v>
      </c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J117" s="30"/>
    </row>
    <row r="118" spans="1:36" s="37" customFormat="1" ht="15.75" customHeight="1" x14ac:dyDescent="0.2">
      <c r="A118" s="30" t="s">
        <v>1606</v>
      </c>
      <c r="B118" s="34" t="s">
        <v>820</v>
      </c>
      <c r="C118" s="32">
        <v>779</v>
      </c>
      <c r="D118" s="36" t="s">
        <v>821</v>
      </c>
      <c r="E118" s="36" t="s">
        <v>822</v>
      </c>
      <c r="F118" s="37" t="str">
        <f>IF(OR(OR(ISNUMBER(MATCH(C118,'June 13'!$E$2:$E$300,0)),ISNUMBER(MATCH(C118,'June 13'!$F$2:$F$300,0))),AND(ISNUMBER(MATCH(D118,'June 13'!$H$2:$H$300,0)),(ISNUMBER(MATCH(E118,'June 13'!$G$2:$G$300,0))))),"Found","Not Found")</f>
        <v>Not Found</v>
      </c>
      <c r="G118" s="37" t="str">
        <f>IF(OR(OR(ISNUMBER(MATCH(C118,'June 14'!$E$2:$E$300,0)),ISNUMBER(MATCH(C118,'June 14'!$F$2:$F$300,0))),AND(ISNUMBER(MATCH(D118,'June 14'!$H$2:$H$300,0)),(ISNUMBER(MATCH(E118,'June 14'!$G$2:$G$300,0))))),"Found","Not Found")</f>
        <v>Found</v>
      </c>
      <c r="H118" s="30" t="str">
        <f>IF(OR(OR(ISNUMBER(MATCH(C118,'June 15'!$E$2:$E$300,0)),ISNUMBER(MATCH(C118,'June 15'!$F$2:$F$300,0))),AND(ISNUMBER(MATCH(D118,'June 15'!$H$2:$H$300,0)),(ISNUMBER(MATCH(E118,'June 15'!$G$2:$G$300,0))))),"Found","Not Found")</f>
        <v>Not Found</v>
      </c>
      <c r="I118" s="30" t="str">
        <f>IF(OR(OR(ISNUMBER(MATCH(C118,'June 16'!$E$2:$E$300,0)),ISNUMBER(MATCH(C118,'June 16'!$F$2:$F$300,0))),AND(ISNUMBER(MATCH(D118,'June 16'!$H$2:$H$300,0)),(ISNUMBER(MATCH(E118,'June 16'!$G$2:$G$300,0))))),"Found","Not Found")</f>
        <v>Not Found</v>
      </c>
      <c r="J118" s="30" t="str">
        <f>IF(OR(OR(ISNUMBER(MATCH(C118,'June 17'!$E$2:$E$300,0)),ISNUMBER(MATCH(C118,'June 17'!$F$2:$F$300,0))),AND(ISNUMBER(MATCH(D118,'June 17'!$H$2:$H$300,0)),(ISNUMBER(MATCH(E118,'June 17'!$G$2:$G$300,0))))),"Found","Not Found")</f>
        <v>Not Found</v>
      </c>
      <c r="K118" s="30" t="str">
        <f>IF(OR(OR(ISNUMBER(MATCH(C118,'June 18'!$E$2:$E$300,0)),ISNUMBER(MATCH(C118,'June 18'!$F$2:$F$300,0))),AND(ISNUMBER(MATCH(D118,'June 18'!$H$2:$H$300,0)),(ISNUMBER(MATCH(E118,'June 18'!$G$2:$G$300,0))))),"Found","Not Found")</f>
        <v>Not Found</v>
      </c>
      <c r="L118" s="30" t="str">
        <f>IF(OR(OR(ISNUMBER(MATCH(C118,'June 19'!$E$2:$E$300,0)),ISNUMBER(MATCH(C118,'June 19'!$F$2:$F$300,0))),AND(ISNUMBER(MATCH(D118,'June 19'!$H$2:$H$300,0)),(ISNUMBER(MATCH(E118,'June 19'!$G$2:$G$300,0))))),"Found","Not Found")</f>
        <v>Not Found</v>
      </c>
      <c r="M118" s="32">
        <f t="shared" si="2"/>
        <v>1</v>
      </c>
      <c r="N118" s="32" t="str">
        <f t="shared" si="3"/>
        <v>Yes</v>
      </c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J118" s="30"/>
    </row>
    <row r="119" spans="1:36" s="37" customFormat="1" ht="15.75" customHeight="1" x14ac:dyDescent="0.2">
      <c r="A119" s="30" t="s">
        <v>1607</v>
      </c>
      <c r="B119" s="34" t="s">
        <v>1608</v>
      </c>
      <c r="C119" s="32">
        <v>780</v>
      </c>
      <c r="D119" s="36" t="s">
        <v>1609</v>
      </c>
      <c r="E119" s="36" t="s">
        <v>1610</v>
      </c>
      <c r="F119" s="37" t="str">
        <f>IF(OR(OR(ISNUMBER(MATCH(C119,'June 13'!$E$2:$E$300,0)),ISNUMBER(MATCH(C119,'June 13'!$F$2:$F$300,0))),AND(ISNUMBER(MATCH(D119,'June 13'!$H$2:$H$300,0)),(ISNUMBER(MATCH(E119,'June 13'!$G$2:$G$300,0))))),"Found","Not Found")</f>
        <v>Not Found</v>
      </c>
      <c r="G119" s="37" t="str">
        <f>IF(OR(OR(ISNUMBER(MATCH(C119,'June 14'!$E$2:$E$300,0)),ISNUMBER(MATCH(C119,'June 14'!$F$2:$F$300,0))),AND(ISNUMBER(MATCH(D119,'June 14'!$H$2:$H$300,0)),(ISNUMBER(MATCH(E119,'June 14'!$G$2:$G$300,0))))),"Found","Not Found")</f>
        <v>Not Found</v>
      </c>
      <c r="H119" s="30" t="str">
        <f>IF(OR(OR(ISNUMBER(MATCH(C119,'June 15'!$E$2:$E$300,0)),ISNUMBER(MATCH(C119,'June 15'!$F$2:$F$300,0))),AND(ISNUMBER(MATCH(D119,'June 15'!$H$2:$H$300,0)),(ISNUMBER(MATCH(E119,'June 15'!$G$2:$G$300,0))))),"Found","Not Found")</f>
        <v>Not Found</v>
      </c>
      <c r="I119" s="30" t="str">
        <f>IF(OR(OR(ISNUMBER(MATCH(C119,'June 16'!$E$2:$E$300,0)),ISNUMBER(MATCH(C119,'June 16'!$F$2:$F$300,0))),AND(ISNUMBER(MATCH(D119,'June 16'!$H$2:$H$300,0)),(ISNUMBER(MATCH(E119,'June 16'!$G$2:$G$300,0))))),"Found","Not Found")</f>
        <v>Not Found</v>
      </c>
      <c r="J119" s="30" t="str">
        <f>IF(OR(OR(ISNUMBER(MATCH(C119,'June 17'!$E$2:$E$300,0)),ISNUMBER(MATCH(C119,'June 17'!$F$2:$F$300,0))),AND(ISNUMBER(MATCH(D119,'June 17'!$H$2:$H$300,0)),(ISNUMBER(MATCH(E119,'June 17'!$G$2:$G$300,0))))),"Found","Not Found")</f>
        <v>Not Found</v>
      </c>
      <c r="K119" s="30" t="str">
        <f>IF(OR(OR(ISNUMBER(MATCH(C119,'June 18'!$E$2:$E$300,0)),ISNUMBER(MATCH(C119,'June 18'!$F$2:$F$300,0))),AND(ISNUMBER(MATCH(D119,'June 18'!$H$2:$H$300,0)),(ISNUMBER(MATCH(E119,'June 18'!$G$2:$G$300,0))))),"Found","Not Found")</f>
        <v>Not Found</v>
      </c>
      <c r="L119" s="30" t="str">
        <f>IF(OR(OR(ISNUMBER(MATCH(C119,'June 19'!$E$2:$E$300,0)),ISNUMBER(MATCH(C119,'June 19'!$F$2:$F$300,0))),AND(ISNUMBER(MATCH(D119,'June 19'!$H$2:$H$300,0)),(ISNUMBER(MATCH(E119,'June 19'!$G$2:$G$300,0))))),"Found","Not Found")</f>
        <v>Not Found</v>
      </c>
      <c r="M119" s="32">
        <f t="shared" si="2"/>
        <v>0</v>
      </c>
      <c r="N119" s="32" t="str">
        <f t="shared" si="3"/>
        <v>Yes</v>
      </c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J119" s="30"/>
    </row>
    <row r="120" spans="1:36" s="37" customFormat="1" ht="15.75" customHeight="1" x14ac:dyDescent="0.2">
      <c r="A120" s="30" t="s">
        <v>1611</v>
      </c>
      <c r="B120" s="34" t="s">
        <v>533</v>
      </c>
      <c r="C120" s="32">
        <v>782</v>
      </c>
      <c r="D120" s="36" t="s">
        <v>534</v>
      </c>
      <c r="E120" s="36" t="s">
        <v>535</v>
      </c>
      <c r="F120" s="37" t="str">
        <f>IF(OR(OR(ISNUMBER(MATCH(C120,'June 13'!$E$2:$E$300,0)),ISNUMBER(MATCH(C120,'June 13'!$F$2:$F$300,0))),AND(ISNUMBER(MATCH(D120,'June 13'!$H$2:$H$300,0)),(ISNUMBER(MATCH(E120,'June 13'!$G$2:$G$300,0))))),"Found","Not Found")</f>
        <v>Found</v>
      </c>
      <c r="G120" s="37" t="str">
        <f>IF(OR(OR(ISNUMBER(MATCH(C120,'June 14'!$E$2:$E$300,0)),ISNUMBER(MATCH(C120,'June 14'!$F$2:$F$300,0))),AND(ISNUMBER(MATCH(D120,'June 14'!$H$2:$H$300,0)),(ISNUMBER(MATCH(E120,'June 14'!$G$2:$G$300,0))))),"Found","Not Found")</f>
        <v>Found</v>
      </c>
      <c r="H120" s="30" t="str">
        <f>IF(OR(OR(ISNUMBER(MATCH(C120,'June 15'!$E$2:$E$300,0)),ISNUMBER(MATCH(C120,'June 15'!$F$2:$F$300,0))),AND(ISNUMBER(MATCH(D120,'June 15'!$H$2:$H$300,0)),(ISNUMBER(MATCH(E120,'June 15'!$G$2:$G$300,0))))),"Found","Not Found")</f>
        <v>Found</v>
      </c>
      <c r="I120" s="30" t="str">
        <f>IF(OR(OR(ISNUMBER(MATCH(C120,'June 16'!$E$2:$E$300,0)),ISNUMBER(MATCH(C120,'June 16'!$F$2:$F$300,0))),AND(ISNUMBER(MATCH(D120,'June 16'!$H$2:$H$300,0)),(ISNUMBER(MATCH(E120,'June 16'!$G$2:$G$300,0))))),"Found","Not Found")</f>
        <v>Found</v>
      </c>
      <c r="J120" s="30" t="str">
        <f>IF(OR(OR(ISNUMBER(MATCH(C120,'June 17'!$E$2:$E$300,0)),ISNUMBER(MATCH(C120,'June 17'!$F$2:$F$300,0))),AND(ISNUMBER(MATCH(D120,'June 17'!$H$2:$H$300,0)),(ISNUMBER(MATCH(E120,'June 17'!$G$2:$G$300,0))))),"Found","Not Found")</f>
        <v>Found</v>
      </c>
      <c r="K120" s="30" t="str">
        <f>IF(OR(OR(ISNUMBER(MATCH(C120,'June 18'!$E$2:$E$300,0)),ISNUMBER(MATCH(C120,'June 18'!$F$2:$F$300,0))),AND(ISNUMBER(MATCH(D120,'June 18'!$H$2:$H$300,0)),(ISNUMBER(MATCH(E120,'June 18'!$G$2:$G$300,0))))),"Found","Not Found")</f>
        <v>Found</v>
      </c>
      <c r="L120" s="30" t="str">
        <f>IF(OR(OR(ISNUMBER(MATCH(C120,'June 19'!$E$2:$E$300,0)),ISNUMBER(MATCH(C120,'June 19'!$F$2:$F$300,0))),AND(ISNUMBER(MATCH(D120,'June 19'!$H$2:$H$300,0)),(ISNUMBER(MATCH(E120,'June 19'!$G$2:$G$300,0))))),"Found","Not Found")</f>
        <v>Found</v>
      </c>
      <c r="M120" s="32">
        <f t="shared" si="2"/>
        <v>7</v>
      </c>
      <c r="N120" s="32" t="str">
        <f t="shared" si="3"/>
        <v>No</v>
      </c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J120" s="30"/>
    </row>
    <row r="121" spans="1:36" s="37" customFormat="1" ht="15.75" customHeight="1" x14ac:dyDescent="0.2">
      <c r="A121" s="30" t="s">
        <v>1612</v>
      </c>
      <c r="B121" s="34" t="s">
        <v>736</v>
      </c>
      <c r="C121" s="32">
        <v>783</v>
      </c>
      <c r="D121" s="36" t="s">
        <v>734</v>
      </c>
      <c r="E121" s="36" t="s">
        <v>735</v>
      </c>
      <c r="F121" s="37" t="str">
        <f>IF(OR(OR(ISNUMBER(MATCH(C121,'June 13'!$E$2:$E$300,0)),ISNUMBER(MATCH(C121,'June 13'!$F$2:$F$300,0))),AND(ISNUMBER(MATCH(D121,'June 13'!$H$2:$H$300,0)),(ISNUMBER(MATCH(E121,'June 13'!$G$2:$G$300,0))))),"Found","Not Found")</f>
        <v>Found</v>
      </c>
      <c r="G121" s="37" t="str">
        <f>IF(OR(OR(ISNUMBER(MATCH(C121,'June 14'!$E$2:$E$300,0)),ISNUMBER(MATCH(C121,'June 14'!$F$2:$F$300,0))),AND(ISNUMBER(MATCH(D121,'June 14'!$H$2:$H$300,0)),(ISNUMBER(MATCH(E121,'June 14'!$G$2:$G$300,0))))),"Found","Not Found")</f>
        <v>Found</v>
      </c>
      <c r="H121" s="30" t="str">
        <f>IF(OR(OR(ISNUMBER(MATCH(C121,'June 15'!$E$2:$E$300,0)),ISNUMBER(MATCH(C121,'June 15'!$F$2:$F$300,0))),AND(ISNUMBER(MATCH(D121,'June 15'!$H$2:$H$300,0)),(ISNUMBER(MATCH(E121,'June 15'!$G$2:$G$300,0))))),"Found","Not Found")</f>
        <v>Found</v>
      </c>
      <c r="I121" s="30" t="str">
        <f>IF(OR(OR(ISNUMBER(MATCH(C121,'June 16'!$E$2:$E$300,0)),ISNUMBER(MATCH(C121,'June 16'!$F$2:$F$300,0))),AND(ISNUMBER(MATCH(D121,'June 16'!$H$2:$H$300,0)),(ISNUMBER(MATCH(E121,'June 16'!$G$2:$G$300,0))))),"Found","Not Found")</f>
        <v>Found</v>
      </c>
      <c r="J121" s="30" t="str">
        <f>IF(OR(OR(ISNUMBER(MATCH(C121,'June 17'!$E$2:$E$300,0)),ISNUMBER(MATCH(C121,'June 17'!$F$2:$F$300,0))),AND(ISNUMBER(MATCH(D121,'June 17'!$H$2:$H$300,0)),(ISNUMBER(MATCH(E121,'June 17'!$G$2:$G$300,0))))),"Found","Not Found")</f>
        <v>Found</v>
      </c>
      <c r="K121" s="30" t="str">
        <f>IF(OR(OR(ISNUMBER(MATCH(C121,'June 18'!$E$2:$E$300,0)),ISNUMBER(MATCH(C121,'June 18'!$F$2:$F$300,0))),AND(ISNUMBER(MATCH(D121,'June 18'!$H$2:$H$300,0)),(ISNUMBER(MATCH(E121,'June 18'!$G$2:$G$300,0))))),"Found","Not Found")</f>
        <v>Not Found</v>
      </c>
      <c r="L121" s="30" t="str">
        <f>IF(OR(OR(ISNUMBER(MATCH(C121,'June 19'!$E$2:$E$300,0)),ISNUMBER(MATCH(C121,'June 19'!$F$2:$F$300,0))),AND(ISNUMBER(MATCH(D121,'June 19'!$H$2:$H$300,0)),(ISNUMBER(MATCH(E121,'June 19'!$G$2:$G$300,0))))),"Found","Not Found")</f>
        <v>Found</v>
      </c>
      <c r="M121" s="32">
        <f t="shared" si="2"/>
        <v>6</v>
      </c>
      <c r="N121" s="32" t="str">
        <f t="shared" si="3"/>
        <v>No</v>
      </c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J121" s="30"/>
    </row>
    <row r="122" spans="1:36" s="37" customFormat="1" ht="15.75" customHeight="1" x14ac:dyDescent="0.2">
      <c r="A122" s="30" t="s">
        <v>1613</v>
      </c>
      <c r="B122" s="30" t="s">
        <v>1323</v>
      </c>
      <c r="C122" s="32">
        <v>784</v>
      </c>
      <c r="D122" s="36" t="s">
        <v>1324</v>
      </c>
      <c r="E122" s="36" t="s">
        <v>1325</v>
      </c>
      <c r="F122" s="37" t="str">
        <f>IF(OR(OR(ISNUMBER(MATCH(C122,'June 13'!$E$2:$E$300,0)),ISNUMBER(MATCH(C122,'June 13'!$F$2:$F$300,0))),AND(ISNUMBER(MATCH(D122,'June 13'!$H$2:$H$300,0)),(ISNUMBER(MATCH(E122,'June 13'!$G$2:$G$300,0))))),"Found","Not Found")</f>
        <v>Found</v>
      </c>
      <c r="G122" s="37" t="str">
        <f>IF(OR(OR(ISNUMBER(MATCH(C122,'June 14'!$E$2:$E$300,0)),ISNUMBER(MATCH(C122,'June 14'!$F$2:$F$300,0))),AND(ISNUMBER(MATCH(D122,'June 14'!$H$2:$H$300,0)),(ISNUMBER(MATCH(E122,'June 14'!$G$2:$G$300,0))))),"Found","Not Found")</f>
        <v>Found</v>
      </c>
      <c r="H122" s="30" t="str">
        <f>IF(OR(OR(ISNUMBER(MATCH(C122,'June 15'!$E$2:$E$300,0)),ISNUMBER(MATCH(C122,'June 15'!$F$2:$F$300,0))),AND(ISNUMBER(MATCH(D122,'June 15'!$H$2:$H$300,0)),(ISNUMBER(MATCH(E122,'June 15'!$G$2:$G$300,0))))),"Found","Not Found")</f>
        <v>Found</v>
      </c>
      <c r="I122" s="30" t="str">
        <f>IF(OR(OR(ISNUMBER(MATCH(C122,'June 16'!$E$2:$E$300,0)),ISNUMBER(MATCH(C122,'June 16'!$F$2:$F$300,0))),AND(ISNUMBER(MATCH(D122,'June 16'!$H$2:$H$300,0)),(ISNUMBER(MATCH(E122,'June 16'!$G$2:$G$300,0))))),"Found","Not Found")</f>
        <v>Found</v>
      </c>
      <c r="J122" s="30" t="str">
        <f>IF(OR(OR(ISNUMBER(MATCH(C122,'June 17'!$E$2:$E$300,0)),ISNUMBER(MATCH(C122,'June 17'!$F$2:$F$300,0))),AND(ISNUMBER(MATCH(D122,'June 17'!$H$2:$H$300,0)),(ISNUMBER(MATCH(E122,'June 17'!$G$2:$G$300,0))))),"Found","Not Found")</f>
        <v>Found</v>
      </c>
      <c r="K122" s="30" t="str">
        <f>IF(OR(OR(ISNUMBER(MATCH(C122,'June 18'!$E$2:$E$300,0)),ISNUMBER(MATCH(C122,'June 18'!$F$2:$F$300,0))),AND(ISNUMBER(MATCH(D122,'June 18'!$H$2:$H$300,0)),(ISNUMBER(MATCH(E122,'June 18'!$G$2:$G$300,0))))),"Found","Not Found")</f>
        <v>Not Found</v>
      </c>
      <c r="L122" s="30" t="str">
        <f>IF(OR(OR(ISNUMBER(MATCH(C122,'June 19'!$E$2:$E$300,0)),ISNUMBER(MATCH(C122,'June 19'!$F$2:$F$300,0))),AND(ISNUMBER(MATCH(D122,'June 19'!$H$2:$H$300,0)),(ISNUMBER(MATCH(E122,'June 19'!$G$2:$G$300,0))))),"Found","Not Found")</f>
        <v>Found</v>
      </c>
      <c r="M122" s="32">
        <f t="shared" si="2"/>
        <v>6</v>
      </c>
      <c r="N122" s="32" t="str">
        <f t="shared" si="3"/>
        <v>No</v>
      </c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J122" s="30"/>
    </row>
    <row r="123" spans="1:36" s="37" customFormat="1" ht="15.75" customHeight="1" x14ac:dyDescent="0.2">
      <c r="A123" s="30" t="s">
        <v>1614</v>
      </c>
      <c r="B123" s="30"/>
      <c r="C123" s="32">
        <v>785</v>
      </c>
      <c r="D123" s="30" t="s">
        <v>471</v>
      </c>
      <c r="E123" s="30" t="s">
        <v>472</v>
      </c>
      <c r="F123" s="37" t="str">
        <f>IF(OR(OR(ISNUMBER(MATCH(C123,'June 13'!$E$2:$E$300,0)),ISNUMBER(MATCH(C123,'June 13'!$F$2:$F$300,0))),AND(ISNUMBER(MATCH(D123,'June 13'!$H$2:$H$300,0)),(ISNUMBER(MATCH(E123,'June 13'!$G$2:$G$300,0))))),"Found","Not Found")</f>
        <v>Not Found</v>
      </c>
      <c r="G123" s="37" t="str">
        <f>IF(OR(OR(ISNUMBER(MATCH(C123,'June 14'!$E$2:$E$300,0)),ISNUMBER(MATCH(C123,'June 14'!$F$2:$F$300,0))),AND(ISNUMBER(MATCH(D123,'June 14'!$H$2:$H$300,0)),(ISNUMBER(MATCH(E123,'June 14'!$G$2:$G$300,0))))),"Found","Not Found")</f>
        <v>Not Found</v>
      </c>
      <c r="H123" s="30" t="str">
        <f>IF(OR(OR(ISNUMBER(MATCH(C123,'June 15'!$E$2:$E$300,0)),ISNUMBER(MATCH(C123,'June 15'!$F$2:$F$300,0))),AND(ISNUMBER(MATCH(D123,'June 15'!$H$2:$H$300,0)),(ISNUMBER(MATCH(E123,'June 15'!$G$2:$G$300,0))))),"Found","Not Found")</f>
        <v>Not Found</v>
      </c>
      <c r="I123" s="30" t="str">
        <f>IF(OR(OR(ISNUMBER(MATCH(C123,'June 16'!$E$2:$E$300,0)),ISNUMBER(MATCH(C123,'June 16'!$F$2:$F$300,0))),AND(ISNUMBER(MATCH(D123,'June 16'!$H$2:$H$300,0)),(ISNUMBER(MATCH(E123,'June 16'!$G$2:$G$300,0))))),"Found","Not Found")</f>
        <v>Not Found</v>
      </c>
      <c r="J123" s="30" t="str">
        <f>IF(OR(OR(ISNUMBER(MATCH(C123,'June 17'!$E$2:$E$300,0)),ISNUMBER(MATCH(C123,'June 17'!$F$2:$F$300,0))),AND(ISNUMBER(MATCH(D123,'June 17'!$H$2:$H$300,0)),(ISNUMBER(MATCH(E123,'June 17'!$G$2:$G$300,0))))),"Found","Not Found")</f>
        <v>Not Found</v>
      </c>
      <c r="K123" s="30" t="str">
        <f>IF(OR(OR(ISNUMBER(MATCH(C123,'June 18'!$E$2:$E$300,0)),ISNUMBER(MATCH(C123,'June 18'!$F$2:$F$300,0))),AND(ISNUMBER(MATCH(D123,'June 18'!$H$2:$H$300,0)),(ISNUMBER(MATCH(E123,'June 18'!$G$2:$G$300,0))))),"Found","Not Found")</f>
        <v>Not Found</v>
      </c>
      <c r="L123" s="30" t="str">
        <f>IF(OR(OR(ISNUMBER(MATCH(C123,'June 19'!$E$2:$E$300,0)),ISNUMBER(MATCH(C123,'June 19'!$F$2:$F$300,0))),AND(ISNUMBER(MATCH(D123,'June 19'!$H$2:$H$300,0)),(ISNUMBER(MATCH(E123,'June 19'!$G$2:$G$300,0))))),"Found","Not Found")</f>
        <v>Not Found</v>
      </c>
      <c r="M123" s="32">
        <f t="shared" si="2"/>
        <v>0</v>
      </c>
      <c r="N123" s="32" t="str">
        <f t="shared" si="3"/>
        <v>Yes</v>
      </c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J123" s="30"/>
    </row>
    <row r="124" spans="1:36" s="37" customFormat="1" ht="15.75" customHeight="1" x14ac:dyDescent="0.2">
      <c r="A124" s="30" t="s">
        <v>1615</v>
      </c>
      <c r="B124" s="34" t="s">
        <v>1415</v>
      </c>
      <c r="C124" s="32">
        <v>789</v>
      </c>
      <c r="D124" s="36" t="s">
        <v>1353</v>
      </c>
      <c r="E124" s="36" t="s">
        <v>1416</v>
      </c>
      <c r="F124" s="37" t="str">
        <f>IF(OR(OR(ISNUMBER(MATCH(C124,'June 13'!$E$2:$E$300,0)),ISNUMBER(MATCH(C124,'June 13'!$F$2:$F$300,0))),AND(ISNUMBER(MATCH(D124,'June 13'!$H$2:$H$300,0)),(ISNUMBER(MATCH(E124,'June 13'!$G$2:$G$300,0))))),"Found","Not Found")</f>
        <v>Found</v>
      </c>
      <c r="G124" s="37" t="str">
        <f>IF(OR(OR(ISNUMBER(MATCH(C124,'June 14'!$E$2:$E$300,0)),ISNUMBER(MATCH(C124,'June 14'!$F$2:$F$300,0))),AND(ISNUMBER(MATCH(D124,'June 14'!$H$2:$H$300,0)),(ISNUMBER(MATCH(E124,'June 14'!$G$2:$G$300,0))))),"Found","Not Found")</f>
        <v>Found</v>
      </c>
      <c r="H124" s="30" t="str">
        <f>IF(OR(OR(ISNUMBER(MATCH(C124,'June 15'!$E$2:$E$300,0)),ISNUMBER(MATCH(C124,'June 15'!$F$2:$F$300,0))),AND(ISNUMBER(MATCH(D124,'June 15'!$H$2:$H$300,0)),(ISNUMBER(MATCH(E124,'June 15'!$G$2:$G$300,0))))),"Found","Not Found")</f>
        <v>Found</v>
      </c>
      <c r="I124" s="30" t="str">
        <f>IF(OR(OR(ISNUMBER(MATCH(C124,'June 16'!$E$2:$E$300,0)),ISNUMBER(MATCH(C124,'June 16'!$F$2:$F$300,0))),AND(ISNUMBER(MATCH(D124,'June 16'!$H$2:$H$300,0)),(ISNUMBER(MATCH(E124,'June 16'!$G$2:$G$300,0))))),"Found","Not Found")</f>
        <v>Not Found</v>
      </c>
      <c r="J124" s="30" t="str">
        <f>IF(OR(OR(ISNUMBER(MATCH(C124,'June 17'!$E$2:$E$300,0)),ISNUMBER(MATCH(C124,'June 17'!$F$2:$F$300,0))),AND(ISNUMBER(MATCH(D124,'June 17'!$H$2:$H$300,0)),(ISNUMBER(MATCH(E124,'June 17'!$G$2:$G$300,0))))),"Found","Not Found")</f>
        <v>Found</v>
      </c>
      <c r="K124" s="30" t="str">
        <f>IF(OR(OR(ISNUMBER(MATCH(C124,'June 18'!$E$2:$E$300,0)),ISNUMBER(MATCH(C124,'June 18'!$F$2:$F$300,0))),AND(ISNUMBER(MATCH(D124,'June 18'!$H$2:$H$300,0)),(ISNUMBER(MATCH(E124,'June 18'!$G$2:$G$300,0))))),"Found","Not Found")</f>
        <v>Found</v>
      </c>
      <c r="L124" s="30" t="str">
        <f>IF(OR(OR(ISNUMBER(MATCH(C124,'June 19'!$E$2:$E$300,0)),ISNUMBER(MATCH(C124,'June 19'!$F$2:$F$300,0))),AND(ISNUMBER(MATCH(D124,'June 19'!$H$2:$H$300,0)),(ISNUMBER(MATCH(E124,'June 19'!$G$2:$G$300,0))))),"Found","Not Found")</f>
        <v>Found</v>
      </c>
      <c r="M124" s="32">
        <f t="shared" si="2"/>
        <v>6</v>
      </c>
      <c r="N124" s="32" t="str">
        <f t="shared" si="3"/>
        <v>No</v>
      </c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J124" s="30"/>
    </row>
    <row r="125" spans="1:36" s="37" customFormat="1" ht="15.75" customHeight="1" x14ac:dyDescent="0.2">
      <c r="A125" s="30" t="s">
        <v>1616</v>
      </c>
      <c r="B125" s="30" t="s">
        <v>1617</v>
      </c>
      <c r="C125" s="31">
        <v>795</v>
      </c>
      <c r="D125" s="30" t="s">
        <v>1071</v>
      </c>
      <c r="E125" s="30" t="s">
        <v>1618</v>
      </c>
      <c r="F125" s="37" t="str">
        <f>IF(OR(OR(ISNUMBER(MATCH(C125,'June 13'!$E$2:$E$300,0)),ISNUMBER(MATCH(C125,'June 13'!$F$2:$F$300,0))),AND(ISNUMBER(MATCH(D125,'June 13'!$H$2:$H$300,0)),(ISNUMBER(MATCH(E125,'June 13'!$G$2:$G$300,0))))),"Found","Not Found")</f>
        <v>Found</v>
      </c>
      <c r="G125" s="37" t="str">
        <f>IF(OR(OR(ISNUMBER(MATCH(C125,'June 14'!$E$2:$E$300,0)),ISNUMBER(MATCH(C125,'June 14'!$F$2:$F$300,0))),AND(ISNUMBER(MATCH(D125,'June 14'!$H$2:$H$300,0)),(ISNUMBER(MATCH(E125,'June 14'!$G$2:$G$300,0))))),"Found","Not Found")</f>
        <v>Found</v>
      </c>
      <c r="H125" s="30" t="str">
        <f>IF(OR(OR(ISNUMBER(MATCH(C125,'June 15'!$E$2:$E$300,0)),ISNUMBER(MATCH(C125,'June 15'!$F$2:$F$300,0))),AND(ISNUMBER(MATCH(D125,'June 15'!$H$2:$H$300,0)),(ISNUMBER(MATCH(E125,'June 15'!$G$2:$G$300,0))))),"Found","Not Found")</f>
        <v>Found</v>
      </c>
      <c r="I125" s="30" t="str">
        <f>IF(OR(OR(ISNUMBER(MATCH(C125,'June 16'!$E$2:$E$300,0)),ISNUMBER(MATCH(C125,'June 16'!$F$2:$F$300,0))),AND(ISNUMBER(MATCH(D125,'June 16'!$H$2:$H$300,0)),(ISNUMBER(MATCH(E125,'June 16'!$G$2:$G$300,0))))),"Found","Not Found")</f>
        <v>Found</v>
      </c>
      <c r="J125" s="30" t="str">
        <f>IF(OR(OR(ISNUMBER(MATCH(C125,'June 17'!$E$2:$E$300,0)),ISNUMBER(MATCH(C125,'June 17'!$F$2:$F$300,0))),AND(ISNUMBER(MATCH(D125,'June 17'!$H$2:$H$300,0)),(ISNUMBER(MATCH(E125,'June 17'!$G$2:$G$300,0))))),"Found","Not Found")</f>
        <v>Found</v>
      </c>
      <c r="K125" s="30" t="str">
        <f>IF(OR(OR(ISNUMBER(MATCH(C125,'June 18'!$E$2:$E$300,0)),ISNUMBER(MATCH(C125,'June 18'!$F$2:$F$300,0))),AND(ISNUMBER(MATCH(D125,'June 18'!$H$2:$H$300,0)),(ISNUMBER(MATCH(E125,'June 18'!$G$2:$G$300,0))))),"Found","Not Found")</f>
        <v>Not Found</v>
      </c>
      <c r="L125" s="30" t="str">
        <f>IF(OR(OR(ISNUMBER(MATCH(C125,'June 19'!$E$2:$E$300,0)),ISNUMBER(MATCH(C125,'June 19'!$F$2:$F$300,0))),AND(ISNUMBER(MATCH(D125,'June 19'!$H$2:$H$300,0)),(ISNUMBER(MATCH(E125,'June 19'!$G$2:$G$300,0))))),"Found","Not Found")</f>
        <v>Found</v>
      </c>
      <c r="M125" s="32">
        <f t="shared" si="2"/>
        <v>6</v>
      </c>
      <c r="N125" s="32" t="str">
        <f t="shared" si="3"/>
        <v>No</v>
      </c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J125" s="30"/>
    </row>
    <row r="126" spans="1:36" s="37" customFormat="1" ht="15.75" customHeight="1" x14ac:dyDescent="0.2">
      <c r="A126" s="30" t="s">
        <v>1619</v>
      </c>
      <c r="B126" s="40" t="s">
        <v>1620</v>
      </c>
      <c r="C126" s="31">
        <v>796</v>
      </c>
      <c r="D126" s="30" t="s">
        <v>1621</v>
      </c>
      <c r="E126" s="30" t="s">
        <v>1622</v>
      </c>
      <c r="F126" s="37" t="str">
        <f>IF(OR(OR(ISNUMBER(MATCH(C126,'June 13'!$E$2:$E$300,0)),ISNUMBER(MATCH(C126,'June 13'!$F$2:$F$300,0))),AND(ISNUMBER(MATCH(D126,'June 13'!$H$2:$H$300,0)),(ISNUMBER(MATCH(E126,'June 13'!$G$2:$G$300,0))))),"Found","Not Found")</f>
        <v>Found</v>
      </c>
      <c r="G126" s="37" t="str">
        <f>IF(OR(OR(ISNUMBER(MATCH(C126,'June 14'!$E$2:$E$300,0)),ISNUMBER(MATCH(C126,'June 14'!$F$2:$F$300,0))),AND(ISNUMBER(MATCH(D126,'June 14'!$H$2:$H$300,0)),(ISNUMBER(MATCH(E126,'June 14'!$G$2:$G$300,0))))),"Found","Not Found")</f>
        <v>Found</v>
      </c>
      <c r="H126" s="30" t="str">
        <f>IF(OR(OR(ISNUMBER(MATCH(C126,'June 15'!$E$2:$E$300,0)),ISNUMBER(MATCH(C126,'June 15'!$F$2:$F$300,0))),AND(ISNUMBER(MATCH(D126,'June 15'!$H$2:$H$300,0)),(ISNUMBER(MATCH(E126,'June 15'!$G$2:$G$300,0))))),"Found","Not Found")</f>
        <v>Found</v>
      </c>
      <c r="I126" s="30" t="str">
        <f>IF(OR(OR(ISNUMBER(MATCH(C126,'June 16'!$E$2:$E$300,0)),ISNUMBER(MATCH(C126,'June 16'!$F$2:$F$300,0))),AND(ISNUMBER(MATCH(D126,'June 16'!$H$2:$H$300,0)),(ISNUMBER(MATCH(E126,'June 16'!$G$2:$G$300,0))))),"Found","Not Found")</f>
        <v>Not Found</v>
      </c>
      <c r="J126" s="30" t="str">
        <f>IF(OR(OR(ISNUMBER(MATCH(C126,'June 17'!$E$2:$E$300,0)),ISNUMBER(MATCH(C126,'June 17'!$F$2:$F$300,0))),AND(ISNUMBER(MATCH(D126,'June 17'!$H$2:$H$300,0)),(ISNUMBER(MATCH(E126,'June 17'!$G$2:$G$300,0))))),"Found","Not Found")</f>
        <v>Found</v>
      </c>
      <c r="K126" s="30" t="str">
        <f>IF(OR(OR(ISNUMBER(MATCH(C126,'June 18'!$E$2:$E$300,0)),ISNUMBER(MATCH(C126,'June 18'!$F$2:$F$300,0))),AND(ISNUMBER(MATCH(D126,'June 18'!$H$2:$H$300,0)),(ISNUMBER(MATCH(E126,'June 18'!$G$2:$G$300,0))))),"Found","Not Found")</f>
        <v>Not Found</v>
      </c>
      <c r="L126" s="30" t="str">
        <f>IF(OR(OR(ISNUMBER(MATCH(C126,'June 19'!$E$2:$E$300,0)),ISNUMBER(MATCH(C126,'June 19'!$F$2:$F$300,0))),AND(ISNUMBER(MATCH(D126,'June 19'!$H$2:$H$300,0)),(ISNUMBER(MATCH(E126,'June 19'!$G$2:$G$300,0))))),"Found","Not Found")</f>
        <v>Not Found</v>
      </c>
      <c r="M126" s="32">
        <f t="shared" si="2"/>
        <v>4</v>
      </c>
      <c r="N126" s="32" t="str">
        <f t="shared" si="3"/>
        <v>No</v>
      </c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J126" s="30"/>
    </row>
    <row r="127" spans="1:36" s="37" customFormat="1" ht="15.75" customHeight="1" x14ac:dyDescent="0.2">
      <c r="A127" s="30" t="s">
        <v>1623</v>
      </c>
      <c r="B127" s="30" t="s">
        <v>1624</v>
      </c>
      <c r="C127" s="31">
        <v>798</v>
      </c>
      <c r="D127" s="30" t="s">
        <v>1625</v>
      </c>
      <c r="E127" s="30" t="s">
        <v>1626</v>
      </c>
      <c r="F127" s="37" t="str">
        <f>IF(OR(OR(ISNUMBER(MATCH(C127,'June 13'!$E$2:$E$300,0)),ISNUMBER(MATCH(C127,'June 13'!$F$2:$F$300,0))),AND(ISNUMBER(MATCH(D127,'June 13'!$H$2:$H$300,0)),(ISNUMBER(MATCH(E127,'June 13'!$G$2:$G$300,0))))),"Found","Not Found")</f>
        <v>Found</v>
      </c>
      <c r="G127" s="37" t="str">
        <f>IF(OR(OR(ISNUMBER(MATCH(C127,'June 14'!$E$2:$E$300,0)),ISNUMBER(MATCH(C127,'June 14'!$F$2:$F$300,0))),AND(ISNUMBER(MATCH(D127,'June 14'!$H$2:$H$300,0)),(ISNUMBER(MATCH(E127,'June 14'!$G$2:$G$300,0))))),"Found","Not Found")</f>
        <v>Found</v>
      </c>
      <c r="H127" s="30" t="str">
        <f>IF(OR(OR(ISNUMBER(MATCH(C127,'June 15'!$E$2:$E$300,0)),ISNUMBER(MATCH(C127,'June 15'!$F$2:$F$300,0))),AND(ISNUMBER(MATCH(D127,'June 15'!$H$2:$H$300,0)),(ISNUMBER(MATCH(E127,'June 15'!$G$2:$G$300,0))))),"Found","Not Found")</f>
        <v>Found</v>
      </c>
      <c r="I127" s="30" t="str">
        <f>IF(OR(OR(ISNUMBER(MATCH(C127,'June 16'!$E$2:$E$300,0)),ISNUMBER(MATCH(C127,'June 16'!$F$2:$F$300,0))),AND(ISNUMBER(MATCH(D127,'June 16'!$H$2:$H$300,0)),(ISNUMBER(MATCH(E127,'June 16'!$G$2:$G$300,0))))),"Found","Not Found")</f>
        <v>Found</v>
      </c>
      <c r="J127" s="30" t="str">
        <f>IF(OR(OR(ISNUMBER(MATCH(C127,'June 17'!$E$2:$E$300,0)),ISNUMBER(MATCH(C127,'June 17'!$F$2:$F$300,0))),AND(ISNUMBER(MATCH(D127,'June 17'!$H$2:$H$300,0)),(ISNUMBER(MATCH(E127,'June 17'!$G$2:$G$300,0))))),"Found","Not Found")</f>
        <v>Found</v>
      </c>
      <c r="K127" s="30" t="str">
        <f>IF(OR(OR(ISNUMBER(MATCH(C127,'June 18'!$E$2:$E$300,0)),ISNUMBER(MATCH(C127,'June 18'!$F$2:$F$300,0))),AND(ISNUMBER(MATCH(D127,'June 18'!$H$2:$H$300,0)),(ISNUMBER(MATCH(E127,'June 18'!$G$2:$G$300,0))))),"Found","Not Found")</f>
        <v>Not Found</v>
      </c>
      <c r="L127" s="30" t="str">
        <f>IF(OR(OR(ISNUMBER(MATCH(C127,'June 19'!$E$2:$E$300,0)),ISNUMBER(MATCH(C127,'June 19'!$F$2:$F$300,0))),AND(ISNUMBER(MATCH(D127,'June 19'!$H$2:$H$300,0)),(ISNUMBER(MATCH(E127,'June 19'!$G$2:$G$300,0))))),"Found","Not Found")</f>
        <v>Not Found</v>
      </c>
      <c r="M127" s="32">
        <f t="shared" si="2"/>
        <v>5</v>
      </c>
      <c r="N127" s="32" t="str">
        <f t="shared" si="3"/>
        <v>No</v>
      </c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J127" s="30"/>
    </row>
    <row r="128" spans="1:36" s="37" customFormat="1" ht="15.75" customHeight="1" x14ac:dyDescent="0.2">
      <c r="A128" s="30"/>
      <c r="B128" s="41" t="s">
        <v>834</v>
      </c>
      <c r="C128" s="42" t="s">
        <v>57</v>
      </c>
      <c r="D128" s="41" t="s">
        <v>832</v>
      </c>
      <c r="E128" s="41" t="s">
        <v>833</v>
      </c>
      <c r="F128" s="37" t="str">
        <f>IF(OR(OR(ISNUMBER(MATCH(C128,'June 13'!$E$2:$E$300,0)),ISNUMBER(MATCH(C128,'June 13'!$F$2:$F$300,0))),AND(ISNUMBER(MATCH(D128,'June 13'!$H$2:$H$300,0)),(ISNUMBER(MATCH(E128,'June 13'!$G$2:$G$300,0))))),"Found","Not Found")</f>
        <v>Found</v>
      </c>
      <c r="G128" s="37" t="str">
        <f>IF(OR(OR(ISNUMBER(MATCH(C128,'June 14'!$E$2:$E$300,0)),ISNUMBER(MATCH(C128,'June 14'!$F$2:$F$300,0))),AND(ISNUMBER(MATCH(D128,'June 14'!$H$2:$H$300,0)),(ISNUMBER(MATCH(E128,'June 14'!$G$2:$G$300,0))))),"Found","Not Found")</f>
        <v>Not Found</v>
      </c>
      <c r="H128" s="30" t="str">
        <f>IF(OR(OR(ISNUMBER(MATCH(C128,'June 15'!$E$2:$E$300,0)),ISNUMBER(MATCH(C128,'June 15'!$F$2:$F$300,0))),AND(ISNUMBER(MATCH(D128,'June 15'!$H$2:$H$300,0)),(ISNUMBER(MATCH(E128,'June 15'!$G$2:$G$300,0))))),"Found","Not Found")</f>
        <v>Not Found</v>
      </c>
      <c r="I128" s="30" t="str">
        <f>IF(OR(OR(ISNUMBER(MATCH(C128,'June 16'!$E$2:$E$300,0)),ISNUMBER(MATCH(C128,'June 16'!$F$2:$F$300,0))),AND(ISNUMBER(MATCH(D128,'June 16'!$H$2:$H$300,0)),(ISNUMBER(MATCH(E128,'June 16'!$G$2:$G$300,0))))),"Found","Not Found")</f>
        <v>Not Found</v>
      </c>
      <c r="J128" s="30" t="str">
        <f>IF(OR(OR(ISNUMBER(MATCH(C128,'June 17'!$E$2:$E$300,0)),ISNUMBER(MATCH(C128,'June 17'!$F$2:$F$300,0))),AND(ISNUMBER(MATCH(D128,'June 17'!$H$2:$H$300,0)),(ISNUMBER(MATCH(E128,'June 17'!$G$2:$G$300,0))))),"Found","Not Found")</f>
        <v>Not Found</v>
      </c>
      <c r="K128" s="30" t="str">
        <f>IF(OR(OR(ISNUMBER(MATCH(C128,'June 18'!$E$2:$E$300,0)),ISNUMBER(MATCH(C128,'June 18'!$F$2:$F$300,0))),AND(ISNUMBER(MATCH(D128,'June 18'!$H$2:$H$300,0)),(ISNUMBER(MATCH(E128,'June 18'!$G$2:$G$300,0))))),"Found","Not Found")</f>
        <v>Not Found</v>
      </c>
      <c r="L128" s="30" t="str">
        <f>IF(OR(OR(ISNUMBER(MATCH(C128,'June 19'!$E$2:$E$300,0)),ISNUMBER(MATCH(C128,'June 19'!$F$2:$F$300,0))),AND(ISNUMBER(MATCH(D128,'June 19'!$H$2:$H$300,0)),(ISNUMBER(MATCH(E128,'June 19'!$G$2:$G$300,0))))),"Found","Not Found")</f>
        <v>Not Found</v>
      </c>
      <c r="M128" s="32">
        <f t="shared" si="2"/>
        <v>1</v>
      </c>
      <c r="N128" s="32" t="str">
        <f t="shared" si="3"/>
        <v>Yes</v>
      </c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J128" s="30"/>
    </row>
    <row r="129" spans="1:36" s="37" customFormat="1" ht="15.75" customHeight="1" x14ac:dyDescent="0.2">
      <c r="A129" s="30" t="s">
        <v>1627</v>
      </c>
      <c r="B129" s="41" t="s">
        <v>770</v>
      </c>
      <c r="C129" s="42" t="s">
        <v>771</v>
      </c>
      <c r="D129" s="41" t="s">
        <v>118</v>
      </c>
      <c r="E129" s="41" t="s">
        <v>117</v>
      </c>
      <c r="F129" s="37" t="str">
        <f>IF(OR(OR(ISNUMBER(MATCH(C129,'June 13'!$E$2:$E$300,0)),ISNUMBER(MATCH(C129,'June 13'!$F$2:$F$300,0))),AND(ISNUMBER(MATCH(D129,'June 13'!$H$2:$H$300,0)),(ISNUMBER(MATCH(E129,'June 13'!$G$2:$G$300,0))))),"Found","Not Found")</f>
        <v>Found</v>
      </c>
      <c r="G129" s="37" t="str">
        <f>IF(OR(OR(ISNUMBER(MATCH(C129,'June 14'!$E$2:$E$300,0)),ISNUMBER(MATCH(C129,'June 14'!$F$2:$F$300,0))),AND(ISNUMBER(MATCH(D129,'June 14'!$H$2:$H$300,0)),(ISNUMBER(MATCH(E129,'June 14'!$G$2:$G$300,0))))),"Found","Not Found")</f>
        <v>Found</v>
      </c>
      <c r="H129" s="30" t="str">
        <f>IF(OR(OR(ISNUMBER(MATCH(C129,'June 15'!$E$2:$E$300,0)),ISNUMBER(MATCH(C129,'June 15'!$F$2:$F$300,0))),AND(ISNUMBER(MATCH(D129,'June 15'!$H$2:$H$300,0)),(ISNUMBER(MATCH(E129,'June 15'!$G$2:$G$300,0))))),"Found","Not Found")</f>
        <v>Found</v>
      </c>
      <c r="I129" s="30" t="str">
        <f>IF(OR(OR(ISNUMBER(MATCH(C129,'June 16'!$E$2:$E$300,0)),ISNUMBER(MATCH(C129,'June 16'!$F$2:$F$300,0))),AND(ISNUMBER(MATCH(D129,'June 16'!$H$2:$H$300,0)),(ISNUMBER(MATCH(E129,'June 16'!$G$2:$G$300,0))))),"Found","Not Found")</f>
        <v>Found</v>
      </c>
      <c r="J129" s="30" t="str">
        <f>IF(OR(OR(ISNUMBER(MATCH(C129,'June 17'!$E$2:$E$300,0)),ISNUMBER(MATCH(C129,'June 17'!$F$2:$F$300,0))),AND(ISNUMBER(MATCH(D129,'June 17'!$H$2:$H$300,0)),(ISNUMBER(MATCH(E129,'June 17'!$G$2:$G$300,0))))),"Found","Not Found")</f>
        <v>Found</v>
      </c>
      <c r="K129" s="30" t="str">
        <f>IF(OR(OR(ISNUMBER(MATCH(C129,'June 18'!$E$2:$E$300,0)),ISNUMBER(MATCH(C129,'June 18'!$F$2:$F$300,0))),AND(ISNUMBER(MATCH(D129,'June 18'!$H$2:$H$300,0)),(ISNUMBER(MATCH(E129,'June 18'!$G$2:$G$300,0))))),"Found","Not Found")</f>
        <v>Found</v>
      </c>
      <c r="L129" s="30" t="str">
        <f>IF(OR(OR(ISNUMBER(MATCH(C129,'June 19'!$E$2:$E$300,0)),ISNUMBER(MATCH(C129,'June 19'!$F$2:$F$300,0))),AND(ISNUMBER(MATCH(D129,'June 19'!$H$2:$H$300,0)),(ISNUMBER(MATCH(E129,'June 19'!$G$2:$G$300,0))))),"Found","Not Found")</f>
        <v>Found</v>
      </c>
      <c r="M129" s="32">
        <f t="shared" si="2"/>
        <v>7</v>
      </c>
      <c r="N129" s="32" t="str">
        <f t="shared" si="3"/>
        <v>No</v>
      </c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J129" s="30"/>
    </row>
    <row r="130" spans="1:36" s="37" customFormat="1" ht="15.75" customHeight="1" x14ac:dyDescent="0.2">
      <c r="A130" s="30"/>
      <c r="B130" s="41" t="s">
        <v>1429</v>
      </c>
      <c r="C130" s="42" t="s">
        <v>216</v>
      </c>
      <c r="D130" s="41" t="s">
        <v>1430</v>
      </c>
      <c r="E130" s="41" t="s">
        <v>1431</v>
      </c>
      <c r="F130" s="37" t="str">
        <f>IF(OR(OR(ISNUMBER(MATCH(C130,'June 13'!$E$2:$E$300,0)),ISNUMBER(MATCH(C130,'June 13'!$F$2:$F$300,0))),AND(ISNUMBER(MATCH(D130,'June 13'!$H$2:$H$300,0)),(ISNUMBER(MATCH(E130,'June 13'!$G$2:$G$300,0))))),"Found","Not Found")</f>
        <v>Found</v>
      </c>
      <c r="G130" s="37" t="str">
        <f>IF(OR(OR(ISNUMBER(MATCH(C130,'June 14'!$E$2:$E$300,0)),ISNUMBER(MATCH(C130,'June 14'!$F$2:$F$300,0))),AND(ISNUMBER(MATCH(D130,'June 14'!$H$2:$H$300,0)),(ISNUMBER(MATCH(E130,'June 14'!$G$2:$G$300,0))))),"Found","Not Found")</f>
        <v>Not Found</v>
      </c>
      <c r="H130" s="30" t="str">
        <f>IF(OR(OR(ISNUMBER(MATCH(C130,'June 15'!$E$2:$E$300,0)),ISNUMBER(MATCH(C130,'June 15'!$F$2:$F$300,0))),AND(ISNUMBER(MATCH(D130,'June 15'!$H$2:$H$300,0)),(ISNUMBER(MATCH(E130,'June 15'!$G$2:$G$300,0))))),"Found","Not Found")</f>
        <v>Found</v>
      </c>
      <c r="I130" s="30" t="str">
        <f>IF(OR(OR(ISNUMBER(MATCH(C130,'June 16'!$E$2:$E$300,0)),ISNUMBER(MATCH(C130,'June 16'!$F$2:$F$300,0))),AND(ISNUMBER(MATCH(D130,'June 16'!$H$2:$H$300,0)),(ISNUMBER(MATCH(E130,'June 16'!$G$2:$G$300,0))))),"Found","Not Found")</f>
        <v>Found</v>
      </c>
      <c r="J130" s="30" t="str">
        <f>IF(OR(OR(ISNUMBER(MATCH(C130,'June 17'!$E$2:$E$300,0)),ISNUMBER(MATCH(C130,'June 17'!$F$2:$F$300,0))),AND(ISNUMBER(MATCH(D130,'June 17'!$H$2:$H$300,0)),(ISNUMBER(MATCH(E130,'June 17'!$G$2:$G$300,0))))),"Found","Not Found")</f>
        <v>Found</v>
      </c>
      <c r="K130" s="30" t="str">
        <f>IF(OR(OR(ISNUMBER(MATCH(C130,'June 18'!$E$2:$E$300,0)),ISNUMBER(MATCH(C130,'June 18'!$F$2:$F$300,0))),AND(ISNUMBER(MATCH(D130,'June 18'!$H$2:$H$300,0)),(ISNUMBER(MATCH(E130,'June 18'!$G$2:$G$300,0))))),"Found","Not Found")</f>
        <v>Not Found</v>
      </c>
      <c r="L130" s="30" t="str">
        <f>IF(OR(OR(ISNUMBER(MATCH(C130,'June 19'!$E$2:$E$300,0)),ISNUMBER(MATCH(C130,'June 19'!$F$2:$F$300,0))),AND(ISNUMBER(MATCH(D130,'June 19'!$H$2:$H$300,0)),(ISNUMBER(MATCH(E130,'June 19'!$G$2:$G$300,0))))),"Found","Not Found")</f>
        <v>Not Found</v>
      </c>
      <c r="M130" s="32">
        <f t="shared" ref="M130:M178" si="4">COUNTIF(F130:L130,"Found")</f>
        <v>4</v>
      </c>
      <c r="N130" s="32" t="str">
        <f t="shared" si="3"/>
        <v>No</v>
      </c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J130" s="30"/>
    </row>
    <row r="131" spans="1:36" s="37" customFormat="1" ht="15.75" customHeight="1" x14ac:dyDescent="0.2">
      <c r="A131" s="30"/>
      <c r="B131" s="43" t="s">
        <v>1394</v>
      </c>
      <c r="C131" s="42" t="s">
        <v>1395</v>
      </c>
      <c r="D131" s="41" t="s">
        <v>1396</v>
      </c>
      <c r="E131" s="41" t="s">
        <v>1397</v>
      </c>
      <c r="F131" s="37" t="str">
        <f>IF(OR(OR(ISNUMBER(MATCH(C131,'June 13'!$E$2:$E$300,0)),ISNUMBER(MATCH(C131,'June 13'!$F$2:$F$300,0))),AND(ISNUMBER(MATCH(D131,'June 13'!$H$2:$H$300,0)),(ISNUMBER(MATCH(E131,'June 13'!$G$2:$G$300,0))))),"Found","Not Found")</f>
        <v>Not Found</v>
      </c>
      <c r="G131" s="37" t="str">
        <f>IF(OR(OR(ISNUMBER(MATCH(C131,'June 14'!$E$2:$E$300,0)),ISNUMBER(MATCH(C131,'June 14'!$F$2:$F$300,0))),AND(ISNUMBER(MATCH(D131,'June 14'!$H$2:$H$300,0)),(ISNUMBER(MATCH(E131,'June 14'!$G$2:$G$300,0))))),"Found","Not Found")</f>
        <v>Not Found</v>
      </c>
      <c r="H131" s="30" t="str">
        <f>IF(OR(OR(ISNUMBER(MATCH(C131,'June 15'!$E$2:$E$300,0)),ISNUMBER(MATCH(C131,'June 15'!$F$2:$F$300,0))),AND(ISNUMBER(MATCH(D131,'June 15'!$H$2:$H$300,0)),(ISNUMBER(MATCH(E131,'June 15'!$G$2:$G$300,0))))),"Found","Not Found")</f>
        <v>Not Found</v>
      </c>
      <c r="I131" s="30" t="str">
        <f>IF(OR(OR(ISNUMBER(MATCH(C131,'June 16'!$E$2:$E$300,0)),ISNUMBER(MATCH(C131,'June 16'!$F$2:$F$300,0))),AND(ISNUMBER(MATCH(D131,'June 16'!$H$2:$H$300,0)),(ISNUMBER(MATCH(E131,'June 16'!$G$2:$G$300,0))))),"Found","Not Found")</f>
        <v>Not Found</v>
      </c>
      <c r="J131" s="30" t="str">
        <f>IF(OR(OR(ISNUMBER(MATCH(C131,'June 17'!$E$2:$E$300,0)),ISNUMBER(MATCH(C131,'June 17'!$F$2:$F$300,0))),AND(ISNUMBER(MATCH(D131,'June 17'!$H$2:$H$300,0)),(ISNUMBER(MATCH(E131,'June 17'!$G$2:$G$300,0))))),"Found","Not Found")</f>
        <v>Not Found</v>
      </c>
      <c r="K131" s="30" t="str">
        <f>IF(OR(OR(ISNUMBER(MATCH(C131,'June 18'!$E$2:$E$300,0)),ISNUMBER(MATCH(C131,'June 18'!$F$2:$F$300,0))),AND(ISNUMBER(MATCH(D131,'June 18'!$H$2:$H$300,0)),(ISNUMBER(MATCH(E131,'June 18'!$G$2:$G$300,0))))),"Found","Not Found")</f>
        <v>Not Found</v>
      </c>
      <c r="L131" s="30" t="str">
        <f>IF(OR(OR(ISNUMBER(MATCH(C131,'June 19'!$E$2:$E$300,0)),ISNUMBER(MATCH(C131,'June 19'!$F$2:$F$300,0))),AND(ISNUMBER(MATCH(D131,'June 19'!$H$2:$H$300,0)),(ISNUMBER(MATCH(E131,'June 19'!$G$2:$G$300,0))))),"Found","Not Found")</f>
        <v>Not Found</v>
      </c>
      <c r="M131" s="32">
        <f t="shared" si="4"/>
        <v>0</v>
      </c>
      <c r="N131" s="32" t="str">
        <f t="shared" ref="N131:N178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J131" s="30"/>
    </row>
    <row r="132" spans="1:36" s="37" customFormat="1" ht="15.75" customHeight="1" x14ac:dyDescent="0.2">
      <c r="A132" s="30"/>
      <c r="B132" s="43" t="s">
        <v>1407</v>
      </c>
      <c r="C132" s="42" t="s">
        <v>144</v>
      </c>
      <c r="D132" s="41" t="s">
        <v>1408</v>
      </c>
      <c r="E132" s="41" t="s">
        <v>1409</v>
      </c>
      <c r="F132" s="37" t="str">
        <f>IF(OR(OR(ISNUMBER(MATCH(C132,'June 13'!$E$2:$E$300,0)),ISNUMBER(MATCH(C132,'June 13'!$F$2:$F$300,0))),AND(ISNUMBER(MATCH(D132,'June 13'!$H$2:$H$300,0)),(ISNUMBER(MATCH(E132,'June 13'!$G$2:$G$300,0))))),"Found","Not Found")</f>
        <v>Found</v>
      </c>
      <c r="G132" s="37" t="str">
        <f>IF(OR(OR(ISNUMBER(MATCH(C132,'June 14'!$E$2:$E$300,0)),ISNUMBER(MATCH(C132,'June 14'!$F$2:$F$300,0))),AND(ISNUMBER(MATCH(D132,'June 14'!$H$2:$H$300,0)),(ISNUMBER(MATCH(E132,'June 14'!$G$2:$G$300,0))))),"Found","Not Found")</f>
        <v>Found</v>
      </c>
      <c r="H132" s="30" t="str">
        <f>IF(OR(OR(ISNUMBER(MATCH(C132,'June 15'!$E$2:$E$300,0)),ISNUMBER(MATCH(C132,'June 15'!$F$2:$F$300,0))),AND(ISNUMBER(MATCH(D132,'June 15'!$H$2:$H$300,0)),(ISNUMBER(MATCH(E132,'June 15'!$G$2:$G$300,0))))),"Found","Not Found")</f>
        <v>Found</v>
      </c>
      <c r="I132" s="30" t="str">
        <f>IF(OR(OR(ISNUMBER(MATCH(C132,'June 16'!$E$2:$E$300,0)),ISNUMBER(MATCH(C132,'June 16'!$F$2:$F$300,0))),AND(ISNUMBER(MATCH(D132,'June 16'!$H$2:$H$300,0)),(ISNUMBER(MATCH(E132,'June 16'!$G$2:$G$300,0))))),"Found","Not Found")</f>
        <v>Found</v>
      </c>
      <c r="J132" s="30" t="str">
        <f>IF(OR(OR(ISNUMBER(MATCH(C132,'June 17'!$E$2:$E$300,0)),ISNUMBER(MATCH(C132,'June 17'!$F$2:$F$300,0))),AND(ISNUMBER(MATCH(D132,'June 17'!$H$2:$H$300,0)),(ISNUMBER(MATCH(E132,'June 17'!$G$2:$G$300,0))))),"Found","Not Found")</f>
        <v>Not Found</v>
      </c>
      <c r="K132" s="30" t="str">
        <f>IF(OR(OR(ISNUMBER(MATCH(C132,'June 18'!$E$2:$E$300,0)),ISNUMBER(MATCH(C132,'June 18'!$F$2:$F$300,0))),AND(ISNUMBER(MATCH(D132,'June 18'!$H$2:$H$300,0)),(ISNUMBER(MATCH(E132,'June 18'!$G$2:$G$300,0))))),"Found","Not Found")</f>
        <v>Not Found</v>
      </c>
      <c r="L132" s="30" t="str">
        <f>IF(OR(OR(ISNUMBER(MATCH(C132,'June 19'!$E$2:$E$300,0)),ISNUMBER(MATCH(C132,'June 19'!$F$2:$F$300,0))),AND(ISNUMBER(MATCH(D132,'June 19'!$H$2:$H$300,0)),(ISNUMBER(MATCH(E132,'June 19'!$G$2:$G$300,0))))),"Found","Not Found")</f>
        <v>Found</v>
      </c>
      <c r="M132" s="32">
        <f t="shared" si="4"/>
        <v>5</v>
      </c>
      <c r="N132" s="32" t="str">
        <f t="shared" si="5"/>
        <v>No</v>
      </c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J132" s="30"/>
    </row>
    <row r="133" spans="1:36" s="37" customFormat="1" ht="15.75" customHeight="1" x14ac:dyDescent="0.2">
      <c r="A133" s="30"/>
      <c r="B133" s="43" t="s">
        <v>633</v>
      </c>
      <c r="C133" s="42" t="s">
        <v>313</v>
      </c>
      <c r="D133" s="41" t="s">
        <v>631</v>
      </c>
      <c r="E133" s="41" t="s">
        <v>632</v>
      </c>
      <c r="F133" s="37" t="str">
        <f>IF(OR(OR(ISNUMBER(MATCH(C133,'June 13'!$E$2:$E$300,0)),ISNUMBER(MATCH(C133,'June 13'!$F$2:$F$300,0))),AND(ISNUMBER(MATCH(D133,'June 13'!$H$2:$H$300,0)),(ISNUMBER(MATCH(E133,'June 13'!$G$2:$G$300,0))))),"Found","Not Found")</f>
        <v>Not Found</v>
      </c>
      <c r="G133" s="37" t="str">
        <f>IF(OR(OR(ISNUMBER(MATCH(C133,'June 14'!$E$2:$E$300,0)),ISNUMBER(MATCH(C133,'June 14'!$F$2:$F$300,0))),AND(ISNUMBER(MATCH(D133,'June 14'!$H$2:$H$300,0)),(ISNUMBER(MATCH(E133,'June 14'!$G$2:$G$300,0))))),"Found","Not Found")</f>
        <v>Found</v>
      </c>
      <c r="H133" s="30" t="str">
        <f>IF(OR(OR(ISNUMBER(MATCH(C133,'June 15'!$E$2:$E$300,0)),ISNUMBER(MATCH(C133,'June 15'!$F$2:$F$300,0))),AND(ISNUMBER(MATCH(D133,'June 15'!$H$2:$H$300,0)),(ISNUMBER(MATCH(E133,'June 15'!$G$2:$G$300,0))))),"Found","Not Found")</f>
        <v>Found</v>
      </c>
      <c r="I133" s="30" t="str">
        <f>IF(OR(OR(ISNUMBER(MATCH(C133,'June 16'!$E$2:$E$300,0)),ISNUMBER(MATCH(C133,'June 16'!$F$2:$F$300,0))),AND(ISNUMBER(MATCH(D133,'June 16'!$H$2:$H$300,0)),(ISNUMBER(MATCH(E133,'June 16'!$G$2:$G$300,0))))),"Found","Not Found")</f>
        <v>Found</v>
      </c>
      <c r="J133" s="30" t="str">
        <f>IF(OR(OR(ISNUMBER(MATCH(C133,'June 17'!$E$2:$E$300,0)),ISNUMBER(MATCH(C133,'June 17'!$F$2:$F$300,0))),AND(ISNUMBER(MATCH(D133,'June 17'!$H$2:$H$300,0)),(ISNUMBER(MATCH(E133,'June 17'!$G$2:$G$300,0))))),"Found","Not Found")</f>
        <v>Not Found</v>
      </c>
      <c r="K133" s="30" t="str">
        <f>IF(OR(OR(ISNUMBER(MATCH(C133,'June 18'!$E$2:$E$300,0)),ISNUMBER(MATCH(C133,'June 18'!$F$2:$F$300,0))),AND(ISNUMBER(MATCH(D133,'June 18'!$H$2:$H$300,0)),(ISNUMBER(MATCH(E133,'June 18'!$G$2:$G$300,0))))),"Found","Not Found")</f>
        <v>Not Found</v>
      </c>
      <c r="L133" s="30" t="str">
        <f>IF(OR(OR(ISNUMBER(MATCH(C133,'June 19'!$E$2:$E$300,0)),ISNUMBER(MATCH(C133,'June 19'!$F$2:$F$300,0))),AND(ISNUMBER(MATCH(D133,'June 19'!$H$2:$H$300,0)),(ISNUMBER(MATCH(E133,'June 19'!$G$2:$G$300,0))))),"Found","Not Found")</f>
        <v>Not Found</v>
      </c>
      <c r="M133" s="32">
        <f t="shared" si="4"/>
        <v>3</v>
      </c>
      <c r="N133" s="32" t="str">
        <f t="shared" si="5"/>
        <v>Yes</v>
      </c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J133" s="30"/>
    </row>
    <row r="134" spans="1:36" s="37" customFormat="1" ht="15.75" customHeight="1" x14ac:dyDescent="0.2">
      <c r="A134" s="30"/>
      <c r="B134" s="43" t="s">
        <v>799</v>
      </c>
      <c r="C134" s="42" t="s">
        <v>800</v>
      </c>
      <c r="D134" s="41" t="s">
        <v>801</v>
      </c>
      <c r="E134" s="41" t="s">
        <v>802</v>
      </c>
      <c r="F134" s="37" t="str">
        <f>IF(OR(OR(ISNUMBER(MATCH(C134,'June 13'!$E$2:$E$300,0)),ISNUMBER(MATCH(C134,'June 13'!$F$2:$F$300,0))),AND(ISNUMBER(MATCH(D134,'June 13'!$H$2:$H$300,0)),(ISNUMBER(MATCH(E134,'June 13'!$G$2:$G$300,0))))),"Found","Not Found")</f>
        <v>Not Found</v>
      </c>
      <c r="G134" s="37" t="str">
        <f>IF(OR(OR(ISNUMBER(MATCH(C134,'June 14'!$E$2:$E$300,0)),ISNUMBER(MATCH(C134,'June 14'!$F$2:$F$300,0))),AND(ISNUMBER(MATCH(D134,'June 14'!$H$2:$H$300,0)),(ISNUMBER(MATCH(E134,'June 14'!$G$2:$G$300,0))))),"Found","Not Found")</f>
        <v>Not Found</v>
      </c>
      <c r="H134" s="30" t="str">
        <f>IF(OR(OR(ISNUMBER(MATCH(C134,'June 15'!$E$2:$E$300,0)),ISNUMBER(MATCH(C134,'June 15'!$F$2:$F$300,0))),AND(ISNUMBER(MATCH(D134,'June 15'!$H$2:$H$300,0)),(ISNUMBER(MATCH(E134,'June 15'!$G$2:$G$300,0))))),"Found","Not Found")</f>
        <v>Not Found</v>
      </c>
      <c r="I134" s="30" t="str">
        <f>IF(OR(OR(ISNUMBER(MATCH(C134,'June 16'!$E$2:$E$300,0)),ISNUMBER(MATCH(C134,'June 16'!$F$2:$F$300,0))),AND(ISNUMBER(MATCH(D134,'June 16'!$H$2:$H$300,0)),(ISNUMBER(MATCH(E134,'June 16'!$G$2:$G$300,0))))),"Found","Not Found")</f>
        <v>Not Found</v>
      </c>
      <c r="J134" s="30" t="str">
        <f>IF(OR(OR(ISNUMBER(MATCH(C134,'June 17'!$E$2:$E$300,0)),ISNUMBER(MATCH(C134,'June 17'!$F$2:$F$300,0))),AND(ISNUMBER(MATCH(D134,'June 17'!$H$2:$H$300,0)),(ISNUMBER(MATCH(E134,'June 17'!$G$2:$G$300,0))))),"Found","Not Found")</f>
        <v>Not Found</v>
      </c>
      <c r="K134" s="30" t="str">
        <f>IF(OR(OR(ISNUMBER(MATCH(C134,'June 18'!$E$2:$E$300,0)),ISNUMBER(MATCH(C134,'June 18'!$F$2:$F$300,0))),AND(ISNUMBER(MATCH(D134,'June 18'!$H$2:$H$300,0)),(ISNUMBER(MATCH(E134,'June 18'!$G$2:$G$300,0))))),"Found","Not Found")</f>
        <v>Not Found</v>
      </c>
      <c r="L134" s="30" t="str">
        <f>IF(OR(OR(ISNUMBER(MATCH(C134,'June 19'!$E$2:$E$300,0)),ISNUMBER(MATCH(C134,'June 19'!$F$2:$F$300,0))),AND(ISNUMBER(MATCH(D134,'June 19'!$H$2:$H$300,0)),(ISNUMBER(MATCH(E134,'June 19'!$G$2:$G$300,0))))),"Found","Not Found")</f>
        <v>Not Found</v>
      </c>
      <c r="M134" s="32">
        <f t="shared" si="4"/>
        <v>0</v>
      </c>
      <c r="N134" s="32" t="str">
        <f t="shared" si="5"/>
        <v>Yes</v>
      </c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J134" s="30"/>
    </row>
    <row r="135" spans="1:36" s="37" customFormat="1" ht="15.75" customHeight="1" x14ac:dyDescent="0.2">
      <c r="A135" s="30"/>
      <c r="B135" s="43" t="s">
        <v>1628</v>
      </c>
      <c r="C135" s="42" t="s">
        <v>1130</v>
      </c>
      <c r="D135" s="41" t="s">
        <v>1131</v>
      </c>
      <c r="E135" s="41" t="s">
        <v>480</v>
      </c>
      <c r="F135" s="37" t="str">
        <f>IF(OR(OR(ISNUMBER(MATCH(C135,'June 13'!$E$2:$E$300,0)),ISNUMBER(MATCH(C135,'June 13'!$F$2:$F$300,0))),AND(ISNUMBER(MATCH(D135,'June 13'!$H$2:$H$300,0)),(ISNUMBER(MATCH(E135,'June 13'!$G$2:$G$300,0))))),"Found","Not Found")</f>
        <v>Not Found</v>
      </c>
      <c r="G135" s="37" t="str">
        <f>IF(OR(OR(ISNUMBER(MATCH(C135,'June 14'!$E$2:$E$300,0)),ISNUMBER(MATCH(C135,'June 14'!$F$2:$F$300,0))),AND(ISNUMBER(MATCH(D135,'June 14'!$H$2:$H$300,0)),(ISNUMBER(MATCH(E135,'June 14'!$G$2:$G$300,0))))),"Found","Not Found")</f>
        <v>Not Found</v>
      </c>
      <c r="H135" s="30" t="str">
        <f>IF(OR(OR(ISNUMBER(MATCH(C135,'June 15'!$E$2:$E$300,0)),ISNUMBER(MATCH(C135,'June 15'!$F$2:$F$300,0))),AND(ISNUMBER(MATCH(D135,'June 15'!$H$2:$H$300,0)),(ISNUMBER(MATCH(E135,'June 15'!$G$2:$G$300,0))))),"Found","Not Found")</f>
        <v>Not Found</v>
      </c>
      <c r="I135" s="30" t="str">
        <f>IF(OR(OR(ISNUMBER(MATCH(C135,'June 16'!$E$2:$E$300,0)),ISNUMBER(MATCH(C135,'June 16'!$F$2:$F$300,0))),AND(ISNUMBER(MATCH(D135,'June 16'!$H$2:$H$300,0)),(ISNUMBER(MATCH(E135,'June 16'!$G$2:$G$300,0))))),"Found","Not Found")</f>
        <v>Not Found</v>
      </c>
      <c r="J135" s="30" t="str">
        <f>IF(OR(OR(ISNUMBER(MATCH(C135,'June 17'!$E$2:$E$300,0)),ISNUMBER(MATCH(C135,'June 17'!$F$2:$F$300,0))),AND(ISNUMBER(MATCH(D135,'June 17'!$H$2:$H$300,0)),(ISNUMBER(MATCH(E135,'June 17'!$G$2:$G$300,0))))),"Found","Not Found")</f>
        <v>Not Found</v>
      </c>
      <c r="K135" s="30" t="str">
        <f>IF(OR(OR(ISNUMBER(MATCH(C135,'June 18'!$E$2:$E$300,0)),ISNUMBER(MATCH(C135,'June 18'!$F$2:$F$300,0))),AND(ISNUMBER(MATCH(D135,'June 18'!$H$2:$H$300,0)),(ISNUMBER(MATCH(E135,'June 18'!$G$2:$G$300,0))))),"Found","Not Found")</f>
        <v>Not Found</v>
      </c>
      <c r="L135" s="30" t="str">
        <f>IF(OR(OR(ISNUMBER(MATCH(C135,'June 19'!$E$2:$E$300,0)),ISNUMBER(MATCH(C135,'June 19'!$F$2:$F$300,0))),AND(ISNUMBER(MATCH(D135,'June 19'!$H$2:$H$300,0)),(ISNUMBER(MATCH(E135,'June 19'!$G$2:$G$300,0))))),"Found","Not Found")</f>
        <v>Not Found</v>
      </c>
      <c r="M135" s="32">
        <f t="shared" si="4"/>
        <v>0</v>
      </c>
      <c r="N135" s="32" t="str">
        <f t="shared" si="5"/>
        <v>Yes</v>
      </c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J135" s="30"/>
    </row>
    <row r="136" spans="1:36" s="37" customFormat="1" ht="15.75" customHeight="1" x14ac:dyDescent="0.2">
      <c r="A136" s="30"/>
      <c r="B136" s="43" t="s">
        <v>1270</v>
      </c>
      <c r="C136" s="42" t="s">
        <v>1271</v>
      </c>
      <c r="D136" s="41" t="s">
        <v>72</v>
      </c>
      <c r="E136" s="41" t="s">
        <v>71</v>
      </c>
      <c r="F136" s="37" t="str">
        <f>IF(OR(OR(ISNUMBER(MATCH(C136,'June 13'!$E$2:$E$300,0)),ISNUMBER(MATCH(C136,'June 13'!$F$2:$F$300,0))),AND(ISNUMBER(MATCH(D136,'June 13'!$H$2:$H$300,0)),(ISNUMBER(MATCH(E136,'June 13'!$G$2:$G$300,0))))),"Found","Not Found")</f>
        <v>Found</v>
      </c>
      <c r="G136" s="37" t="str">
        <f>IF(OR(OR(ISNUMBER(MATCH(C136,'June 14'!$E$2:$E$300,0)),ISNUMBER(MATCH(C136,'June 14'!$F$2:$F$300,0))),AND(ISNUMBER(MATCH(D136,'June 14'!$H$2:$H$300,0)),(ISNUMBER(MATCH(E136,'June 14'!$G$2:$G$300,0))))),"Found","Not Found")</f>
        <v>Found</v>
      </c>
      <c r="H136" s="30" t="str">
        <f>IF(OR(OR(ISNUMBER(MATCH(C136,'June 15'!$E$2:$E$300,0)),ISNUMBER(MATCH(C136,'June 15'!$F$2:$F$300,0))),AND(ISNUMBER(MATCH(D136,'June 15'!$H$2:$H$300,0)),(ISNUMBER(MATCH(E136,'June 15'!$G$2:$G$300,0))))),"Found","Not Found")</f>
        <v>Found</v>
      </c>
      <c r="I136" s="30" t="str">
        <f>IF(OR(OR(ISNUMBER(MATCH(C136,'June 16'!$E$2:$E$300,0)),ISNUMBER(MATCH(C136,'June 16'!$F$2:$F$300,0))),AND(ISNUMBER(MATCH(D136,'June 16'!$H$2:$H$300,0)),(ISNUMBER(MATCH(E136,'June 16'!$G$2:$G$300,0))))),"Found","Not Found")</f>
        <v>Not Found</v>
      </c>
      <c r="J136" s="30" t="str">
        <f>IF(OR(OR(ISNUMBER(MATCH(C136,'June 17'!$E$2:$E$300,0)),ISNUMBER(MATCH(C136,'June 17'!$F$2:$F$300,0))),AND(ISNUMBER(MATCH(D136,'June 17'!$H$2:$H$300,0)),(ISNUMBER(MATCH(E136,'June 17'!$G$2:$G$300,0))))),"Found","Not Found")</f>
        <v>Found</v>
      </c>
      <c r="K136" s="30" t="str">
        <f>IF(OR(OR(ISNUMBER(MATCH(C136,'June 18'!$E$2:$E$300,0)),ISNUMBER(MATCH(C136,'June 18'!$F$2:$F$300,0))),AND(ISNUMBER(MATCH(D136,'June 18'!$H$2:$H$300,0)),(ISNUMBER(MATCH(E136,'June 18'!$G$2:$G$300,0))))),"Found","Not Found")</f>
        <v>Found</v>
      </c>
      <c r="L136" s="30" t="str">
        <f>IF(OR(OR(ISNUMBER(MATCH(C136,'June 19'!$E$2:$E$300,0)),ISNUMBER(MATCH(C136,'June 19'!$F$2:$F$300,0))),AND(ISNUMBER(MATCH(D136,'June 19'!$H$2:$H$300,0)),(ISNUMBER(MATCH(E136,'June 19'!$G$2:$G$300,0))))),"Found","Not Found")</f>
        <v>Found</v>
      </c>
      <c r="M136" s="32">
        <f t="shared" si="4"/>
        <v>6</v>
      </c>
      <c r="N136" s="32" t="str">
        <f t="shared" si="5"/>
        <v>No</v>
      </c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J136" s="30"/>
    </row>
    <row r="137" spans="1:36" s="37" customFormat="1" ht="15.75" customHeight="1" x14ac:dyDescent="0.2">
      <c r="A137" s="30"/>
      <c r="B137" s="43" t="s">
        <v>1437</v>
      </c>
      <c r="C137" s="42" t="s">
        <v>279</v>
      </c>
      <c r="D137" s="41" t="s">
        <v>1438</v>
      </c>
      <c r="E137" s="41" t="s">
        <v>577</v>
      </c>
      <c r="F137" s="37" t="str">
        <f>IF(OR(OR(ISNUMBER(MATCH(C137,'June 13'!$E$2:$E$300,0)),ISNUMBER(MATCH(C137,'June 13'!$F$2:$F$300,0))),AND(ISNUMBER(MATCH(D137,'June 13'!$H$2:$H$300,0)),(ISNUMBER(MATCH(E137,'June 13'!$G$2:$G$300,0))))),"Found","Not Found")</f>
        <v>Not Found</v>
      </c>
      <c r="G137" s="37" t="str">
        <f>IF(OR(OR(ISNUMBER(MATCH(C137,'June 14'!$E$2:$E$300,0)),ISNUMBER(MATCH(C137,'June 14'!$F$2:$F$300,0))),AND(ISNUMBER(MATCH(D137,'June 14'!$H$2:$H$300,0)),(ISNUMBER(MATCH(E137,'June 14'!$G$2:$G$300,0))))),"Found","Not Found")</f>
        <v>Found</v>
      </c>
      <c r="H137" s="30" t="str">
        <f>IF(OR(OR(ISNUMBER(MATCH(C137,'June 15'!$E$2:$E$300,0)),ISNUMBER(MATCH(C137,'June 15'!$F$2:$F$300,0))),AND(ISNUMBER(MATCH(D137,'June 15'!$H$2:$H$300,0)),(ISNUMBER(MATCH(E137,'June 15'!$G$2:$G$300,0))))),"Found","Not Found")</f>
        <v>Found</v>
      </c>
      <c r="I137" s="30" t="str">
        <f>IF(OR(OR(ISNUMBER(MATCH(C137,'June 16'!$E$2:$E$300,0)),ISNUMBER(MATCH(C137,'June 16'!$F$2:$F$300,0))),AND(ISNUMBER(MATCH(D137,'June 16'!$H$2:$H$300,0)),(ISNUMBER(MATCH(E137,'June 16'!$G$2:$G$300,0))))),"Found","Not Found")</f>
        <v>Not Found</v>
      </c>
      <c r="J137" s="30" t="str">
        <f>IF(OR(OR(ISNUMBER(MATCH(C137,'June 17'!$E$2:$E$300,0)),ISNUMBER(MATCH(C137,'June 17'!$F$2:$F$300,0))),AND(ISNUMBER(MATCH(D137,'June 17'!$H$2:$H$300,0)),(ISNUMBER(MATCH(E137,'June 17'!$G$2:$G$300,0))))),"Found","Not Found")</f>
        <v>Found</v>
      </c>
      <c r="K137" s="30" t="str">
        <f>IF(OR(OR(ISNUMBER(MATCH(C137,'June 18'!$E$2:$E$300,0)),ISNUMBER(MATCH(C137,'June 18'!$F$2:$F$300,0))),AND(ISNUMBER(MATCH(D137,'June 18'!$H$2:$H$300,0)),(ISNUMBER(MATCH(E137,'June 18'!$G$2:$G$300,0))))),"Found","Not Found")</f>
        <v>Not Found</v>
      </c>
      <c r="L137" s="30" t="str">
        <f>IF(OR(OR(ISNUMBER(MATCH(C137,'June 19'!$E$2:$E$300,0)),ISNUMBER(MATCH(C137,'June 19'!$F$2:$F$300,0))),AND(ISNUMBER(MATCH(D137,'June 19'!$H$2:$H$300,0)),(ISNUMBER(MATCH(E137,'June 19'!$G$2:$G$300,0))))),"Found","Not Found")</f>
        <v>Not Found</v>
      </c>
      <c r="M137" s="32">
        <f t="shared" si="4"/>
        <v>3</v>
      </c>
      <c r="N137" s="32" t="str">
        <f t="shared" si="5"/>
        <v>No</v>
      </c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J137" s="30"/>
    </row>
    <row r="138" spans="1:36" s="37" customFormat="1" ht="15.75" customHeight="1" x14ac:dyDescent="0.2">
      <c r="A138" s="30"/>
      <c r="B138" s="43" t="s">
        <v>969</v>
      </c>
      <c r="C138" s="42" t="s">
        <v>970</v>
      </c>
      <c r="D138" s="41" t="s">
        <v>971</v>
      </c>
      <c r="E138" s="41" t="s">
        <v>972</v>
      </c>
      <c r="F138" s="37" t="str">
        <f>IF(OR(OR(ISNUMBER(MATCH(C138,'June 13'!$E$2:$E$300,0)),ISNUMBER(MATCH(C138,'June 13'!$F$2:$F$300,0))),AND(ISNUMBER(MATCH(D138,'June 13'!$H$2:$H$300,0)),(ISNUMBER(MATCH(E138,'June 13'!$G$2:$G$300,0))))),"Found","Not Found")</f>
        <v>Not Found</v>
      </c>
      <c r="G138" s="37" t="str">
        <f>IF(OR(OR(ISNUMBER(MATCH(C138,'June 14'!$E$2:$E$300,0)),ISNUMBER(MATCH(C138,'June 14'!$F$2:$F$300,0))),AND(ISNUMBER(MATCH(D138,'June 14'!$H$2:$H$300,0)),(ISNUMBER(MATCH(E138,'June 14'!$G$2:$G$300,0))))),"Found","Not Found")</f>
        <v>Not Found</v>
      </c>
      <c r="H138" s="30" t="str">
        <f>IF(OR(OR(ISNUMBER(MATCH(C138,'June 15'!$E$2:$E$300,0)),ISNUMBER(MATCH(C138,'June 15'!$F$2:$F$300,0))),AND(ISNUMBER(MATCH(D138,'June 15'!$H$2:$H$300,0)),(ISNUMBER(MATCH(E138,'June 15'!$G$2:$G$300,0))))),"Found","Not Found")</f>
        <v>Not Found</v>
      </c>
      <c r="I138" s="30" t="str">
        <f>IF(OR(OR(ISNUMBER(MATCH(C138,'June 16'!$E$2:$E$300,0)),ISNUMBER(MATCH(C138,'June 16'!$F$2:$F$300,0))),AND(ISNUMBER(MATCH(D138,'June 16'!$H$2:$H$300,0)),(ISNUMBER(MATCH(E138,'June 16'!$G$2:$G$300,0))))),"Found","Not Found")</f>
        <v>Not Found</v>
      </c>
      <c r="J138" s="30" t="str">
        <f>IF(OR(OR(ISNUMBER(MATCH(C138,'June 17'!$E$2:$E$300,0)),ISNUMBER(MATCH(C138,'June 17'!$F$2:$F$300,0))),AND(ISNUMBER(MATCH(D138,'June 17'!$H$2:$H$300,0)),(ISNUMBER(MATCH(E138,'June 17'!$G$2:$G$300,0))))),"Found","Not Found")</f>
        <v>Not Found</v>
      </c>
      <c r="K138" s="30" t="str">
        <f>IF(OR(OR(ISNUMBER(MATCH(C138,'June 18'!$E$2:$E$300,0)),ISNUMBER(MATCH(C138,'June 18'!$F$2:$F$300,0))),AND(ISNUMBER(MATCH(D138,'June 18'!$H$2:$H$300,0)),(ISNUMBER(MATCH(E138,'June 18'!$G$2:$G$300,0))))),"Found","Not Found")</f>
        <v>Not Found</v>
      </c>
      <c r="L138" s="30" t="str">
        <f>IF(OR(OR(ISNUMBER(MATCH(C138,'June 19'!$E$2:$E$300,0)),ISNUMBER(MATCH(C138,'June 19'!$F$2:$F$300,0))),AND(ISNUMBER(MATCH(D138,'June 19'!$H$2:$H$300,0)),(ISNUMBER(MATCH(E138,'June 19'!$G$2:$G$300,0))))),"Found","Not Found")</f>
        <v>Not Found</v>
      </c>
      <c r="M138" s="32">
        <f t="shared" si="4"/>
        <v>0</v>
      </c>
      <c r="N138" s="32" t="str">
        <f t="shared" si="5"/>
        <v>Yes</v>
      </c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J138" s="30"/>
    </row>
    <row r="139" spans="1:36" s="37" customFormat="1" ht="15.75" customHeight="1" x14ac:dyDescent="0.2">
      <c r="A139" s="30"/>
      <c r="B139" s="43" t="s">
        <v>980</v>
      </c>
      <c r="C139" s="42" t="s">
        <v>981</v>
      </c>
      <c r="D139" s="41" t="s">
        <v>201</v>
      </c>
      <c r="E139" s="41" t="s">
        <v>200</v>
      </c>
      <c r="F139" s="37" t="str">
        <f>IF(OR(OR(ISNUMBER(MATCH(C139,'June 13'!$E$2:$E$300,0)),ISNUMBER(MATCH(C139,'June 13'!$F$2:$F$300,0))),AND(ISNUMBER(MATCH(D139,'June 13'!$H$2:$H$300,0)),(ISNUMBER(MATCH(E139,'June 13'!$G$2:$G$300,0))))),"Found","Not Found")</f>
        <v>Found</v>
      </c>
      <c r="G139" s="37" t="str">
        <f>IF(OR(OR(ISNUMBER(MATCH(C139,'June 14'!$E$2:$E$300,0)),ISNUMBER(MATCH(C139,'June 14'!$F$2:$F$300,0))),AND(ISNUMBER(MATCH(D139,'June 14'!$H$2:$H$300,0)),(ISNUMBER(MATCH(E139,'June 14'!$G$2:$G$300,0))))),"Found","Not Found")</f>
        <v>Not Found</v>
      </c>
      <c r="H139" s="30" t="str">
        <f>IF(OR(OR(ISNUMBER(MATCH(C139,'June 15'!$E$2:$E$300,0)),ISNUMBER(MATCH(C139,'June 15'!$F$2:$F$300,0))),AND(ISNUMBER(MATCH(D139,'June 15'!$H$2:$H$300,0)),(ISNUMBER(MATCH(E139,'June 15'!$G$2:$G$300,0))))),"Found","Not Found")</f>
        <v>Not Found</v>
      </c>
      <c r="I139" s="30" t="str">
        <f>IF(OR(OR(ISNUMBER(MATCH(C139,'June 16'!$E$2:$E$300,0)),ISNUMBER(MATCH(C139,'June 16'!$F$2:$F$300,0))),AND(ISNUMBER(MATCH(D139,'June 16'!$H$2:$H$300,0)),(ISNUMBER(MATCH(E139,'June 16'!$G$2:$G$300,0))))),"Found","Not Found")</f>
        <v>Not Found</v>
      </c>
      <c r="J139" s="30" t="str">
        <f>IF(OR(OR(ISNUMBER(MATCH(C139,'June 17'!$E$2:$E$300,0)),ISNUMBER(MATCH(C139,'June 17'!$F$2:$F$300,0))),AND(ISNUMBER(MATCH(D139,'June 17'!$H$2:$H$300,0)),(ISNUMBER(MATCH(E139,'June 17'!$G$2:$G$300,0))))),"Found","Not Found")</f>
        <v>Not Found</v>
      </c>
      <c r="K139" s="30" t="str">
        <f>IF(OR(OR(ISNUMBER(MATCH(C139,'June 18'!$E$2:$E$300,0)),ISNUMBER(MATCH(C139,'June 18'!$F$2:$F$300,0))),AND(ISNUMBER(MATCH(D139,'June 18'!$H$2:$H$300,0)),(ISNUMBER(MATCH(E139,'June 18'!$G$2:$G$300,0))))),"Found","Not Found")</f>
        <v>Not Found</v>
      </c>
      <c r="L139" s="30" t="str">
        <f>IF(OR(OR(ISNUMBER(MATCH(C139,'June 19'!$E$2:$E$300,0)),ISNUMBER(MATCH(C139,'June 19'!$F$2:$F$300,0))),AND(ISNUMBER(MATCH(D139,'June 19'!$H$2:$H$300,0)),(ISNUMBER(MATCH(E139,'June 19'!$G$2:$G$300,0))))),"Found","Not Found")</f>
        <v>Found</v>
      </c>
      <c r="M139" s="32">
        <f t="shared" si="4"/>
        <v>2</v>
      </c>
      <c r="N139" s="32" t="str">
        <f t="shared" si="5"/>
        <v>Yes</v>
      </c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J139" s="30"/>
    </row>
    <row r="140" spans="1:36" s="37" customFormat="1" ht="15.75" customHeight="1" x14ac:dyDescent="0.2">
      <c r="A140" s="30"/>
      <c r="B140" s="43" t="s">
        <v>839</v>
      </c>
      <c r="C140" s="42" t="s">
        <v>341</v>
      </c>
      <c r="D140" s="41" t="s">
        <v>41</v>
      </c>
      <c r="E140" s="41" t="s">
        <v>40</v>
      </c>
      <c r="F140" s="37" t="str">
        <f>IF(OR(OR(ISNUMBER(MATCH(C140,'June 13'!$E$2:$E$300,0)),ISNUMBER(MATCH(C140,'June 13'!$F$2:$F$300,0))),AND(ISNUMBER(MATCH(D140,'June 13'!$H$2:$H$300,0)),(ISNUMBER(MATCH(E140,'June 13'!$G$2:$G$300,0))))),"Found","Not Found")</f>
        <v>Found</v>
      </c>
      <c r="G140" s="37" t="str">
        <f>IF(OR(OR(ISNUMBER(MATCH(C140,'June 14'!$E$2:$E$300,0)),ISNUMBER(MATCH(C140,'June 14'!$F$2:$F$300,0))),AND(ISNUMBER(MATCH(D140,'June 14'!$H$2:$H$300,0)),(ISNUMBER(MATCH(E140,'June 14'!$G$2:$G$300,0))))),"Found","Not Found")</f>
        <v>Found</v>
      </c>
      <c r="H140" s="30" t="str">
        <f>IF(OR(OR(ISNUMBER(MATCH(C140,'June 15'!$E$2:$E$300,0)),ISNUMBER(MATCH(C140,'June 15'!$F$2:$F$300,0))),AND(ISNUMBER(MATCH(D140,'June 15'!$H$2:$H$300,0)),(ISNUMBER(MATCH(E140,'June 15'!$G$2:$G$300,0))))),"Found","Not Found")</f>
        <v>Found</v>
      </c>
      <c r="I140" s="30" t="str">
        <f>IF(OR(OR(ISNUMBER(MATCH(C140,'June 16'!$E$2:$E$300,0)),ISNUMBER(MATCH(C140,'June 16'!$F$2:$F$300,0))),AND(ISNUMBER(MATCH(D140,'June 16'!$H$2:$H$300,0)),(ISNUMBER(MATCH(E140,'June 16'!$G$2:$G$300,0))))),"Found","Not Found")</f>
        <v>Found</v>
      </c>
      <c r="J140" s="30" t="str">
        <f>IF(OR(OR(ISNUMBER(MATCH(C140,'June 17'!$E$2:$E$300,0)),ISNUMBER(MATCH(C140,'June 17'!$F$2:$F$300,0))),AND(ISNUMBER(MATCH(D140,'June 17'!$H$2:$H$300,0)),(ISNUMBER(MATCH(E140,'June 17'!$G$2:$G$300,0))))),"Found","Not Found")</f>
        <v>Found</v>
      </c>
      <c r="K140" s="30" t="str">
        <f>IF(OR(OR(ISNUMBER(MATCH(C140,'June 18'!$E$2:$E$300,0)),ISNUMBER(MATCH(C140,'June 18'!$F$2:$F$300,0))),AND(ISNUMBER(MATCH(D140,'June 18'!$H$2:$H$300,0)),(ISNUMBER(MATCH(E140,'June 18'!$G$2:$G$300,0))))),"Found","Not Found")</f>
        <v>Not Found</v>
      </c>
      <c r="L140" s="30" t="str">
        <f>IF(OR(OR(ISNUMBER(MATCH(C140,'June 19'!$E$2:$E$300,0)),ISNUMBER(MATCH(C140,'June 19'!$F$2:$F$300,0))),AND(ISNUMBER(MATCH(D140,'June 19'!$H$2:$H$300,0)),(ISNUMBER(MATCH(E140,'June 19'!$G$2:$G$300,0))))),"Found","Not Found")</f>
        <v>Not Found</v>
      </c>
      <c r="M140" s="32">
        <f t="shared" si="4"/>
        <v>5</v>
      </c>
      <c r="N140" s="32" t="str">
        <f t="shared" si="5"/>
        <v>No</v>
      </c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J140" s="30"/>
    </row>
    <row r="141" spans="1:36" s="37" customFormat="1" ht="15.75" customHeight="1" x14ac:dyDescent="0.2">
      <c r="A141" s="30"/>
      <c r="B141" s="43" t="s">
        <v>1343</v>
      </c>
      <c r="C141" s="42" t="s">
        <v>222</v>
      </c>
      <c r="D141" s="41" t="s">
        <v>1344</v>
      </c>
      <c r="E141" s="41" t="s">
        <v>518</v>
      </c>
      <c r="F141" s="37" t="str">
        <f>IF(OR(OR(ISNUMBER(MATCH(C141,'June 13'!$E$2:$E$300,0)),ISNUMBER(MATCH(C141,'June 13'!$F$2:$F$300,0))),AND(ISNUMBER(MATCH(D141,'June 13'!$H$2:$H$300,0)),(ISNUMBER(MATCH(E141,'June 13'!$G$2:$G$300,0))))),"Found","Not Found")</f>
        <v>Found</v>
      </c>
      <c r="G141" s="37" t="str">
        <f>IF(OR(OR(ISNUMBER(MATCH(C141,'June 14'!$E$2:$E$300,0)),ISNUMBER(MATCH(C141,'June 14'!$F$2:$F$300,0))),AND(ISNUMBER(MATCH(D141,'June 14'!$H$2:$H$300,0)),(ISNUMBER(MATCH(E141,'June 14'!$G$2:$G$300,0))))),"Found","Not Found")</f>
        <v>Found</v>
      </c>
      <c r="H141" s="30" t="str">
        <f>IF(OR(OR(ISNUMBER(MATCH(C141,'June 15'!$E$2:$E$300,0)),ISNUMBER(MATCH(C141,'June 15'!$F$2:$F$300,0))),AND(ISNUMBER(MATCH(D141,'June 15'!$H$2:$H$300,0)),(ISNUMBER(MATCH(E141,'June 15'!$G$2:$G$300,0))))),"Found","Not Found")</f>
        <v>Not Found</v>
      </c>
      <c r="I141" s="30" t="str">
        <f>IF(OR(OR(ISNUMBER(MATCH(C141,'June 16'!$E$2:$E$300,0)),ISNUMBER(MATCH(C141,'June 16'!$F$2:$F$300,0))),AND(ISNUMBER(MATCH(D141,'June 16'!$H$2:$H$300,0)),(ISNUMBER(MATCH(E141,'June 16'!$G$2:$G$300,0))))),"Found","Not Found")</f>
        <v>Not Found</v>
      </c>
      <c r="J141" s="30" t="str">
        <f>IF(OR(OR(ISNUMBER(MATCH(C141,'June 17'!$E$2:$E$300,0)),ISNUMBER(MATCH(C141,'June 17'!$F$2:$F$300,0))),AND(ISNUMBER(MATCH(D141,'June 17'!$H$2:$H$300,0)),(ISNUMBER(MATCH(E141,'June 17'!$G$2:$G$300,0))))),"Found","Not Found")</f>
        <v>Not Found</v>
      </c>
      <c r="K141" s="30" t="str">
        <f>IF(OR(OR(ISNUMBER(MATCH(C141,'June 18'!$E$2:$E$300,0)),ISNUMBER(MATCH(C141,'June 18'!$F$2:$F$300,0))),AND(ISNUMBER(MATCH(D141,'June 18'!$H$2:$H$300,0)),(ISNUMBER(MATCH(E141,'June 18'!$G$2:$G$300,0))))),"Found","Not Found")</f>
        <v>Not Found</v>
      </c>
      <c r="L141" s="30" t="str">
        <f>IF(OR(OR(ISNUMBER(MATCH(C141,'June 19'!$E$2:$E$300,0)),ISNUMBER(MATCH(C141,'June 19'!$F$2:$F$300,0))),AND(ISNUMBER(MATCH(D141,'June 19'!$H$2:$H$300,0)),(ISNUMBER(MATCH(E141,'June 19'!$G$2:$G$300,0))))),"Found","Not Found")</f>
        <v>Not Found</v>
      </c>
      <c r="M141" s="32">
        <f t="shared" si="4"/>
        <v>2</v>
      </c>
      <c r="N141" s="32" t="str">
        <f t="shared" si="5"/>
        <v>Yes</v>
      </c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J141" s="30"/>
    </row>
    <row r="142" spans="1:36" s="37" customFormat="1" ht="15.75" customHeight="1" x14ac:dyDescent="0.2">
      <c r="A142" s="30"/>
      <c r="B142" s="43" t="s">
        <v>1028</v>
      </c>
      <c r="C142" s="42" t="s">
        <v>1029</v>
      </c>
      <c r="D142" s="41" t="s">
        <v>1030</v>
      </c>
      <c r="E142" s="41" t="s">
        <v>1031</v>
      </c>
      <c r="F142" s="37" t="str">
        <f>IF(OR(OR(ISNUMBER(MATCH(C142,'June 13'!$E$2:$E$300,0)),ISNUMBER(MATCH(C142,'June 13'!$F$2:$F$300,0))),AND(ISNUMBER(MATCH(D142,'June 13'!$H$2:$H$300,0)),(ISNUMBER(MATCH(E142,'June 13'!$G$2:$G$300,0))))),"Found","Not Found")</f>
        <v>Found</v>
      </c>
      <c r="G142" s="37" t="str">
        <f>IF(OR(OR(ISNUMBER(MATCH(C142,'June 14'!$E$2:$E$300,0)),ISNUMBER(MATCH(C142,'June 14'!$F$2:$F$300,0))),AND(ISNUMBER(MATCH(D142,'June 14'!$H$2:$H$300,0)),(ISNUMBER(MATCH(E142,'June 14'!$G$2:$G$300,0))))),"Found","Not Found")</f>
        <v>Found</v>
      </c>
      <c r="H142" s="30" t="str">
        <f>IF(OR(OR(ISNUMBER(MATCH(C142,'June 15'!$E$2:$E$300,0)),ISNUMBER(MATCH(C142,'June 15'!$F$2:$F$300,0))),AND(ISNUMBER(MATCH(D142,'June 15'!$H$2:$H$300,0)),(ISNUMBER(MATCH(E142,'June 15'!$G$2:$G$300,0))))),"Found","Not Found")</f>
        <v>Found</v>
      </c>
      <c r="I142" s="30" t="str">
        <f>IF(OR(OR(ISNUMBER(MATCH(C142,'June 16'!$E$2:$E$300,0)),ISNUMBER(MATCH(C142,'June 16'!$F$2:$F$300,0))),AND(ISNUMBER(MATCH(D142,'June 16'!$H$2:$H$300,0)),(ISNUMBER(MATCH(E142,'June 16'!$G$2:$G$300,0))))),"Found","Not Found")</f>
        <v>Not Found</v>
      </c>
      <c r="J142" s="30" t="str">
        <f>IF(OR(OR(ISNUMBER(MATCH(C142,'June 17'!$E$2:$E$300,0)),ISNUMBER(MATCH(C142,'June 17'!$F$2:$F$300,0))),AND(ISNUMBER(MATCH(D142,'June 17'!$H$2:$H$300,0)),(ISNUMBER(MATCH(E142,'June 17'!$G$2:$G$300,0))))),"Found","Not Found")</f>
        <v>Not Found</v>
      </c>
      <c r="K142" s="30" t="str">
        <f>IF(OR(OR(ISNUMBER(MATCH(C142,'June 18'!$E$2:$E$300,0)),ISNUMBER(MATCH(C142,'June 18'!$F$2:$F$300,0))),AND(ISNUMBER(MATCH(D142,'June 18'!$H$2:$H$300,0)),(ISNUMBER(MATCH(E142,'June 18'!$G$2:$G$300,0))))),"Found","Not Found")</f>
        <v>Not Found</v>
      </c>
      <c r="L142" s="30" t="str">
        <f>IF(OR(OR(ISNUMBER(MATCH(C142,'June 19'!$E$2:$E$300,0)),ISNUMBER(MATCH(C142,'June 19'!$F$2:$F$300,0))),AND(ISNUMBER(MATCH(D142,'June 19'!$H$2:$H$300,0)),(ISNUMBER(MATCH(E142,'June 19'!$G$2:$G$300,0))))),"Found","Not Found")</f>
        <v>Not Found</v>
      </c>
      <c r="M142" s="32">
        <f t="shared" si="4"/>
        <v>3</v>
      </c>
      <c r="N142" s="32" t="str">
        <f t="shared" si="5"/>
        <v>Yes</v>
      </c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J142" s="30"/>
    </row>
    <row r="143" spans="1:36" ht="15.75" customHeight="1" x14ac:dyDescent="0.2">
      <c r="B143" s="43" t="s">
        <v>1032</v>
      </c>
      <c r="C143" s="42" t="s">
        <v>1033</v>
      </c>
      <c r="D143" s="41" t="s">
        <v>1030</v>
      </c>
      <c r="E143" s="41" t="s">
        <v>1034</v>
      </c>
      <c r="F143" s="37" t="str">
        <f>IF(OR(OR(ISNUMBER(MATCH(C143,'June 13'!$E$2:$E$300,0)),ISNUMBER(MATCH(C143,'June 13'!$F$2:$F$300,0))),AND(ISNUMBER(MATCH(D143,'June 13'!$H$2:$H$300,0)),(ISNUMBER(MATCH(E143,'June 13'!$G$2:$G$300,0))))),"Found","Not Found")</f>
        <v>Found</v>
      </c>
      <c r="G143" s="37" t="str">
        <f>IF(OR(OR(ISNUMBER(MATCH(C143,'June 14'!$E$2:$E$300,0)),ISNUMBER(MATCH(C143,'June 14'!$F$2:$F$300,0))),AND(ISNUMBER(MATCH(D143,'June 14'!$H$2:$H$300,0)),(ISNUMBER(MATCH(E143,'June 14'!$G$2:$G$300,0))))),"Found","Not Found")</f>
        <v>Found</v>
      </c>
      <c r="H143" s="30" t="str">
        <f>IF(OR(OR(ISNUMBER(MATCH(C143,'June 15'!$E$2:$E$300,0)),ISNUMBER(MATCH(C143,'June 15'!$F$2:$F$300,0))),AND(ISNUMBER(MATCH(D143,'June 15'!$H$2:$H$300,0)),(ISNUMBER(MATCH(E143,'June 15'!$G$2:$G$300,0))))),"Found","Not Found")</f>
        <v>Found</v>
      </c>
      <c r="I143" s="30" t="str">
        <f>IF(OR(OR(ISNUMBER(MATCH(C143,'June 16'!$E$2:$E$300,0)),ISNUMBER(MATCH(C143,'June 16'!$F$2:$F$300,0))),AND(ISNUMBER(MATCH(D143,'June 16'!$H$2:$H$300,0)),(ISNUMBER(MATCH(E143,'June 16'!$G$2:$G$300,0))))),"Found","Not Found")</f>
        <v>Found</v>
      </c>
      <c r="J143" s="30" t="str">
        <f>IF(OR(OR(ISNUMBER(MATCH(C143,'June 17'!$E$2:$E$300,0)),ISNUMBER(MATCH(C143,'June 17'!$F$2:$F$300,0))),AND(ISNUMBER(MATCH(D143,'June 17'!$H$2:$H$300,0)),(ISNUMBER(MATCH(E143,'June 17'!$G$2:$G$300,0))))),"Found","Not Found")</f>
        <v>Found</v>
      </c>
      <c r="K143" s="30" t="str">
        <f>IF(OR(OR(ISNUMBER(MATCH(C143,'June 18'!$E$2:$E$300,0)),ISNUMBER(MATCH(C143,'June 18'!$F$2:$F$300,0))),AND(ISNUMBER(MATCH(D143,'June 18'!$H$2:$H$300,0)),(ISNUMBER(MATCH(E143,'June 18'!$G$2:$G$300,0))))),"Found","Not Found")</f>
        <v>Not Found</v>
      </c>
      <c r="L143" s="30" t="str">
        <f>IF(OR(OR(ISNUMBER(MATCH(C143,'June 19'!$E$2:$E$300,0)),ISNUMBER(MATCH(C143,'June 19'!$F$2:$F$300,0))),AND(ISNUMBER(MATCH(D143,'June 19'!$H$2:$H$300,0)),(ISNUMBER(MATCH(E143,'June 19'!$G$2:$G$300,0))))),"Found","Not Found")</f>
        <v>Not Found</v>
      </c>
      <c r="M143" s="32">
        <f t="shared" si="4"/>
        <v>5</v>
      </c>
      <c r="N143" s="32" t="str">
        <f t="shared" si="5"/>
        <v>No</v>
      </c>
    </row>
    <row r="144" spans="1:36" ht="15.75" customHeight="1" x14ac:dyDescent="0.2">
      <c r="B144" s="43" t="s">
        <v>1148</v>
      </c>
      <c r="C144" s="42" t="s">
        <v>1149</v>
      </c>
      <c r="D144" s="41" t="s">
        <v>1146</v>
      </c>
      <c r="E144" s="41" t="s">
        <v>1150</v>
      </c>
      <c r="F144" s="37" t="str">
        <f>IF(OR(OR(ISNUMBER(MATCH(C144,'June 13'!$E$2:$E$300,0)),ISNUMBER(MATCH(C144,'June 13'!$F$2:$F$300,0))),AND(ISNUMBER(MATCH(D144,'June 13'!$H$2:$H$300,0)),(ISNUMBER(MATCH(E144,'June 13'!$G$2:$G$300,0))))),"Found","Not Found")</f>
        <v>Not Found</v>
      </c>
      <c r="G144" s="37" t="str">
        <f>IF(OR(OR(ISNUMBER(MATCH(C144,'June 14'!$E$2:$E$300,0)),ISNUMBER(MATCH(C144,'June 14'!$F$2:$F$300,0))),AND(ISNUMBER(MATCH(D144,'June 14'!$H$2:$H$300,0)),(ISNUMBER(MATCH(E144,'June 14'!$G$2:$G$300,0))))),"Found","Not Found")</f>
        <v>Not Found</v>
      </c>
      <c r="H144" s="30" t="str">
        <f>IF(OR(OR(ISNUMBER(MATCH(C144,'June 15'!$E$2:$E$300,0)),ISNUMBER(MATCH(C144,'June 15'!$F$2:$F$300,0))),AND(ISNUMBER(MATCH(D144,'June 15'!$H$2:$H$300,0)),(ISNUMBER(MATCH(E144,'June 15'!$G$2:$G$300,0))))),"Found","Not Found")</f>
        <v>Not Found</v>
      </c>
      <c r="I144" s="30" t="str">
        <f>IF(OR(OR(ISNUMBER(MATCH(C144,'June 16'!$E$2:$E$300,0)),ISNUMBER(MATCH(C144,'June 16'!$F$2:$F$300,0))),AND(ISNUMBER(MATCH(D144,'June 16'!$H$2:$H$300,0)),(ISNUMBER(MATCH(E144,'June 16'!$G$2:$G$300,0))))),"Found","Not Found")</f>
        <v>Not Found</v>
      </c>
      <c r="J144" s="30" t="str">
        <f>IF(OR(OR(ISNUMBER(MATCH(C144,'June 17'!$E$2:$E$300,0)),ISNUMBER(MATCH(C144,'June 17'!$F$2:$F$300,0))),AND(ISNUMBER(MATCH(D144,'June 17'!$H$2:$H$300,0)),(ISNUMBER(MATCH(E144,'June 17'!$G$2:$G$300,0))))),"Found","Not Found")</f>
        <v>Not Found</v>
      </c>
      <c r="K144" s="30" t="str">
        <f>IF(OR(OR(ISNUMBER(MATCH(C144,'June 18'!$E$2:$E$300,0)),ISNUMBER(MATCH(C144,'June 18'!$F$2:$F$300,0))),AND(ISNUMBER(MATCH(D144,'June 18'!$H$2:$H$300,0)),(ISNUMBER(MATCH(E144,'June 18'!$G$2:$G$300,0))))),"Found","Not Found")</f>
        <v>Not Found</v>
      </c>
      <c r="L144" s="30" t="str">
        <f>IF(OR(OR(ISNUMBER(MATCH(C144,'June 19'!$E$2:$E$300,0)),ISNUMBER(MATCH(C144,'June 19'!$F$2:$F$300,0))),AND(ISNUMBER(MATCH(D144,'June 19'!$H$2:$H$300,0)),(ISNUMBER(MATCH(E144,'June 19'!$G$2:$G$300,0))))),"Found","Not Found")</f>
        <v>Not Found</v>
      </c>
      <c r="M144" s="32">
        <f t="shared" si="4"/>
        <v>0</v>
      </c>
      <c r="N144" s="32" t="str">
        <f t="shared" si="5"/>
        <v>Yes</v>
      </c>
    </row>
    <row r="145" spans="2:14" ht="15.75" customHeight="1" x14ac:dyDescent="0.2">
      <c r="B145" s="43" t="s">
        <v>702</v>
      </c>
      <c r="C145" s="42" t="s">
        <v>703</v>
      </c>
      <c r="D145" s="41" t="s">
        <v>169</v>
      </c>
      <c r="E145" s="41" t="s">
        <v>704</v>
      </c>
      <c r="F145" s="37" t="str">
        <f>IF(OR(OR(ISNUMBER(MATCH(C145,'June 13'!$E$2:$E$300,0)),ISNUMBER(MATCH(C145,'June 13'!$F$2:$F$300,0))),AND(ISNUMBER(MATCH(D145,'June 13'!$H$2:$H$300,0)),(ISNUMBER(MATCH(E145,'June 13'!$G$2:$G$300,0))))),"Found","Not Found")</f>
        <v>Not Found</v>
      </c>
      <c r="G145" s="37" t="str">
        <f>IF(OR(OR(ISNUMBER(MATCH(C145,'June 14'!$E$2:$E$300,0)),ISNUMBER(MATCH(C145,'June 14'!$F$2:$F$300,0))),AND(ISNUMBER(MATCH(D145,'June 14'!$H$2:$H$300,0)),(ISNUMBER(MATCH(E145,'June 14'!$G$2:$G$300,0))))),"Found","Not Found")</f>
        <v>Not Found</v>
      </c>
      <c r="H145" s="30" t="str">
        <f>IF(OR(OR(ISNUMBER(MATCH(C145,'June 15'!$E$2:$E$300,0)),ISNUMBER(MATCH(C145,'June 15'!$F$2:$F$300,0))),AND(ISNUMBER(MATCH(D145,'June 15'!$H$2:$H$300,0)),(ISNUMBER(MATCH(E145,'June 15'!$G$2:$G$300,0))))),"Found","Not Found")</f>
        <v>Not Found</v>
      </c>
      <c r="I145" s="30" t="str">
        <f>IF(OR(OR(ISNUMBER(MATCH(C145,'June 16'!$E$2:$E$300,0)),ISNUMBER(MATCH(C145,'June 16'!$F$2:$F$300,0))),AND(ISNUMBER(MATCH(D145,'June 16'!$H$2:$H$300,0)),(ISNUMBER(MATCH(E145,'June 16'!$G$2:$G$300,0))))),"Found","Not Found")</f>
        <v>Not Found</v>
      </c>
      <c r="J145" s="30" t="str">
        <f>IF(OR(OR(ISNUMBER(MATCH(C145,'June 17'!$E$2:$E$300,0)),ISNUMBER(MATCH(C145,'June 17'!$F$2:$F$300,0))),AND(ISNUMBER(MATCH(D145,'June 17'!$H$2:$H$300,0)),(ISNUMBER(MATCH(E145,'June 17'!$G$2:$G$300,0))))),"Found","Not Found")</f>
        <v>Not Found</v>
      </c>
      <c r="K145" s="30" t="str">
        <f>IF(OR(OR(ISNUMBER(MATCH(C145,'June 18'!$E$2:$E$300,0)),ISNUMBER(MATCH(C145,'June 18'!$F$2:$F$300,0))),AND(ISNUMBER(MATCH(D145,'June 18'!$H$2:$H$300,0)),(ISNUMBER(MATCH(E145,'June 18'!$G$2:$G$300,0))))),"Found","Not Found")</f>
        <v>Not Found</v>
      </c>
      <c r="L145" s="30" t="str">
        <f>IF(OR(OR(ISNUMBER(MATCH(C145,'June 19'!$E$2:$E$300,0)),ISNUMBER(MATCH(C145,'June 19'!$F$2:$F$300,0))),AND(ISNUMBER(MATCH(D145,'June 19'!$H$2:$H$300,0)),(ISNUMBER(MATCH(E145,'June 19'!$G$2:$G$300,0))))),"Found","Not Found")</f>
        <v>Not Found</v>
      </c>
      <c r="M145" s="32">
        <f t="shared" si="4"/>
        <v>0</v>
      </c>
      <c r="N145" s="32" t="str">
        <f t="shared" si="5"/>
        <v>Yes</v>
      </c>
    </row>
    <row r="146" spans="2:14" ht="15.75" customHeight="1" x14ac:dyDescent="0.2">
      <c r="B146" s="43" t="s">
        <v>457</v>
      </c>
      <c r="C146" s="42" t="s">
        <v>458</v>
      </c>
      <c r="D146" s="41" t="s">
        <v>459</v>
      </c>
      <c r="E146" s="41" t="s">
        <v>460</v>
      </c>
      <c r="F146" s="37" t="str">
        <f>IF(OR(OR(ISNUMBER(MATCH(C146,'June 13'!$E$2:$E$300,0)),ISNUMBER(MATCH(C146,'June 13'!$F$2:$F$300,0))),AND(ISNUMBER(MATCH(D146,'June 13'!$H$2:$H$300,0)),(ISNUMBER(MATCH(E146,'June 13'!$G$2:$G$300,0))))),"Found","Not Found")</f>
        <v>Not Found</v>
      </c>
      <c r="G146" s="37" t="str">
        <f>IF(OR(OR(ISNUMBER(MATCH(C146,'June 14'!$E$2:$E$300,0)),ISNUMBER(MATCH(C146,'June 14'!$F$2:$F$300,0))),AND(ISNUMBER(MATCH(D146,'June 14'!$H$2:$H$300,0)),(ISNUMBER(MATCH(E146,'June 14'!$G$2:$G$300,0))))),"Found","Not Found")</f>
        <v>Not Found</v>
      </c>
      <c r="H146" s="30" t="str">
        <f>IF(OR(OR(ISNUMBER(MATCH(C146,'June 15'!$E$2:$E$300,0)),ISNUMBER(MATCH(C146,'June 15'!$F$2:$F$300,0))),AND(ISNUMBER(MATCH(D146,'June 15'!$H$2:$H$300,0)),(ISNUMBER(MATCH(E146,'June 15'!$G$2:$G$300,0))))),"Found","Not Found")</f>
        <v>Not Found</v>
      </c>
      <c r="I146" s="30" t="str">
        <f>IF(OR(OR(ISNUMBER(MATCH(C146,'June 16'!$E$2:$E$300,0)),ISNUMBER(MATCH(C146,'June 16'!$F$2:$F$300,0))),AND(ISNUMBER(MATCH(D146,'June 16'!$H$2:$H$300,0)),(ISNUMBER(MATCH(E146,'June 16'!$G$2:$G$300,0))))),"Found","Not Found")</f>
        <v>Not Found</v>
      </c>
      <c r="J146" s="30" t="str">
        <f>IF(OR(OR(ISNUMBER(MATCH(C146,'June 17'!$E$2:$E$300,0)),ISNUMBER(MATCH(C146,'June 17'!$F$2:$F$300,0))),AND(ISNUMBER(MATCH(D146,'June 17'!$H$2:$H$300,0)),(ISNUMBER(MATCH(E146,'June 17'!$G$2:$G$300,0))))),"Found","Not Found")</f>
        <v>Not Found</v>
      </c>
      <c r="K146" s="30" t="str">
        <f>IF(OR(OR(ISNUMBER(MATCH(C146,'June 18'!$E$2:$E$300,0)),ISNUMBER(MATCH(C146,'June 18'!$F$2:$F$300,0))),AND(ISNUMBER(MATCH(D146,'June 18'!$H$2:$H$300,0)),(ISNUMBER(MATCH(E146,'June 18'!$G$2:$G$300,0))))),"Found","Not Found")</f>
        <v>Not Found</v>
      </c>
      <c r="L146" s="30" t="str">
        <f>IF(OR(OR(ISNUMBER(MATCH(C146,'June 19'!$E$2:$E$300,0)),ISNUMBER(MATCH(C146,'June 19'!$F$2:$F$300,0))),AND(ISNUMBER(MATCH(D146,'June 19'!$H$2:$H$300,0)),(ISNUMBER(MATCH(E146,'June 19'!$G$2:$G$300,0))))),"Found","Not Found")</f>
        <v>Not Found</v>
      </c>
      <c r="M146" s="32">
        <f t="shared" si="4"/>
        <v>0</v>
      </c>
      <c r="N146" s="32" t="str">
        <f t="shared" si="5"/>
        <v>Yes</v>
      </c>
    </row>
    <row r="147" spans="2:14" ht="15.75" customHeight="1" x14ac:dyDescent="0.2">
      <c r="B147" s="43" t="s">
        <v>748</v>
      </c>
      <c r="C147" s="42" t="s">
        <v>749</v>
      </c>
      <c r="D147" s="41" t="s">
        <v>743</v>
      </c>
      <c r="E147" s="41" t="s">
        <v>750</v>
      </c>
      <c r="F147" s="37" t="str">
        <f>IF(OR(OR(ISNUMBER(MATCH(C147,'June 13'!$E$2:$E$300,0)),ISNUMBER(MATCH(C147,'June 13'!$F$2:$F$300,0))),AND(ISNUMBER(MATCH(D147,'June 13'!$H$2:$H$300,0)),(ISNUMBER(MATCH(E147,'June 13'!$G$2:$G$300,0))))),"Found","Not Found")</f>
        <v>Not Found</v>
      </c>
      <c r="G147" s="37" t="str">
        <f>IF(OR(OR(ISNUMBER(MATCH(C147,'June 14'!$E$2:$E$300,0)),ISNUMBER(MATCH(C147,'June 14'!$F$2:$F$300,0))),AND(ISNUMBER(MATCH(D147,'June 14'!$H$2:$H$300,0)),(ISNUMBER(MATCH(E147,'June 14'!$G$2:$G$300,0))))),"Found","Not Found")</f>
        <v>Not Found</v>
      </c>
      <c r="H147" s="30" t="str">
        <f>IF(OR(OR(ISNUMBER(MATCH(C147,'June 15'!$E$2:$E$300,0)),ISNUMBER(MATCH(C147,'June 15'!$F$2:$F$300,0))),AND(ISNUMBER(MATCH(D147,'June 15'!$H$2:$H$300,0)),(ISNUMBER(MATCH(E147,'June 15'!$G$2:$G$300,0))))),"Found","Not Found")</f>
        <v>Not Found</v>
      </c>
      <c r="I147" s="30" t="str">
        <f>IF(OR(OR(ISNUMBER(MATCH(C147,'June 16'!$E$2:$E$300,0)),ISNUMBER(MATCH(C147,'June 16'!$F$2:$F$300,0))),AND(ISNUMBER(MATCH(D147,'June 16'!$H$2:$H$300,0)),(ISNUMBER(MATCH(E147,'June 16'!$G$2:$G$300,0))))),"Found","Not Found")</f>
        <v>Not Found</v>
      </c>
      <c r="J147" s="30" t="str">
        <f>IF(OR(OR(ISNUMBER(MATCH(C147,'June 17'!$E$2:$E$300,0)),ISNUMBER(MATCH(C147,'June 17'!$F$2:$F$300,0))),AND(ISNUMBER(MATCH(D147,'June 17'!$H$2:$H$300,0)),(ISNUMBER(MATCH(E147,'June 17'!$G$2:$G$300,0))))),"Found","Not Found")</f>
        <v>Not Found</v>
      </c>
      <c r="K147" s="30" t="str">
        <f>IF(OR(OR(ISNUMBER(MATCH(C147,'June 18'!$E$2:$E$300,0)),ISNUMBER(MATCH(C147,'June 18'!$F$2:$F$300,0))),AND(ISNUMBER(MATCH(D147,'June 18'!$H$2:$H$300,0)),(ISNUMBER(MATCH(E147,'June 18'!$G$2:$G$300,0))))),"Found","Not Found")</f>
        <v>Not Found</v>
      </c>
      <c r="L147" s="30" t="str">
        <f>IF(OR(OR(ISNUMBER(MATCH(C147,'June 19'!$E$2:$E$300,0)),ISNUMBER(MATCH(C147,'June 19'!$F$2:$F$300,0))),AND(ISNUMBER(MATCH(D147,'June 19'!$H$2:$H$300,0)),(ISNUMBER(MATCH(E147,'June 19'!$G$2:$G$300,0))))),"Found","Not Found")</f>
        <v>Not Found</v>
      </c>
      <c r="M147" s="32">
        <f t="shared" si="4"/>
        <v>0</v>
      </c>
      <c r="N147" s="32" t="str">
        <f t="shared" si="5"/>
        <v>Yes</v>
      </c>
    </row>
    <row r="148" spans="2:14" ht="15.75" customHeight="1" x14ac:dyDescent="0.2">
      <c r="B148" s="43" t="s">
        <v>885</v>
      </c>
      <c r="C148" s="42" t="s">
        <v>173</v>
      </c>
      <c r="D148" s="41" t="s">
        <v>886</v>
      </c>
      <c r="E148" s="41" t="s">
        <v>887</v>
      </c>
      <c r="F148" s="37" t="str">
        <f>IF(OR(OR(ISNUMBER(MATCH(C148,'June 13'!$E$2:$E$300,0)),ISNUMBER(MATCH(C148,'June 13'!$F$2:$F$300,0))),AND(ISNUMBER(MATCH(D148,'June 13'!$H$2:$H$300,0)),(ISNUMBER(MATCH(E148,'June 13'!$G$2:$G$300,0))))),"Found","Not Found")</f>
        <v>Found</v>
      </c>
      <c r="G148" s="37" t="str">
        <f>IF(OR(OR(ISNUMBER(MATCH(C148,'June 14'!$E$2:$E$300,0)),ISNUMBER(MATCH(C148,'June 14'!$F$2:$F$300,0))),AND(ISNUMBER(MATCH(D148,'June 14'!$H$2:$H$300,0)),(ISNUMBER(MATCH(E148,'June 14'!$G$2:$G$300,0))))),"Found","Not Found")</f>
        <v>Found</v>
      </c>
      <c r="H148" s="30" t="str">
        <f>IF(OR(OR(ISNUMBER(MATCH(C148,'June 15'!$E$2:$E$300,0)),ISNUMBER(MATCH(C148,'June 15'!$F$2:$F$300,0))),AND(ISNUMBER(MATCH(D148,'June 15'!$H$2:$H$300,0)),(ISNUMBER(MATCH(E148,'June 15'!$G$2:$G$300,0))))),"Found","Not Found")</f>
        <v>Found</v>
      </c>
      <c r="I148" s="30" t="str">
        <f>IF(OR(OR(ISNUMBER(MATCH(C148,'June 16'!$E$2:$E$300,0)),ISNUMBER(MATCH(C148,'June 16'!$F$2:$F$300,0))),AND(ISNUMBER(MATCH(D148,'June 16'!$H$2:$H$300,0)),(ISNUMBER(MATCH(E148,'June 16'!$G$2:$G$300,0))))),"Found","Not Found")</f>
        <v>Found</v>
      </c>
      <c r="J148" s="30" t="str">
        <f>IF(OR(OR(ISNUMBER(MATCH(C148,'June 17'!$E$2:$E$300,0)),ISNUMBER(MATCH(C148,'June 17'!$F$2:$F$300,0))),AND(ISNUMBER(MATCH(D148,'June 17'!$H$2:$H$300,0)),(ISNUMBER(MATCH(E148,'June 17'!$G$2:$G$300,0))))),"Found","Not Found")</f>
        <v>Found</v>
      </c>
      <c r="K148" s="30" t="str">
        <f>IF(OR(OR(ISNUMBER(MATCH(C148,'June 18'!$E$2:$E$300,0)),ISNUMBER(MATCH(C148,'June 18'!$F$2:$F$300,0))),AND(ISNUMBER(MATCH(D148,'June 18'!$H$2:$H$300,0)),(ISNUMBER(MATCH(E148,'June 18'!$G$2:$G$300,0))))),"Found","Not Found")</f>
        <v>Not Found</v>
      </c>
      <c r="L148" s="30" t="str">
        <f>IF(OR(OR(ISNUMBER(MATCH(C148,'June 19'!$E$2:$E$300,0)),ISNUMBER(MATCH(C148,'June 19'!$F$2:$F$300,0))),AND(ISNUMBER(MATCH(D148,'June 19'!$H$2:$H$300,0)),(ISNUMBER(MATCH(E148,'June 19'!$G$2:$G$300,0))))),"Found","Not Found")</f>
        <v>Not Found</v>
      </c>
      <c r="M148" s="32">
        <f t="shared" si="4"/>
        <v>5</v>
      </c>
      <c r="N148" s="32" t="str">
        <f t="shared" si="5"/>
        <v>No</v>
      </c>
    </row>
    <row r="149" spans="2:14" ht="15.75" customHeight="1" x14ac:dyDescent="0.2">
      <c r="B149" s="43" t="s">
        <v>582</v>
      </c>
      <c r="C149" s="42" t="s">
        <v>579</v>
      </c>
      <c r="D149" s="41" t="s">
        <v>580</v>
      </c>
      <c r="E149" s="41" t="s">
        <v>581</v>
      </c>
      <c r="F149" s="37" t="str">
        <f>IF(OR(OR(ISNUMBER(MATCH(C149,'June 13'!$E$2:$E$300,0)),ISNUMBER(MATCH(C149,'June 13'!$F$2:$F$300,0))),AND(ISNUMBER(MATCH(D149,'June 13'!$H$2:$H$300,0)),(ISNUMBER(MATCH(E149,'June 13'!$G$2:$G$300,0))))),"Found","Not Found")</f>
        <v>Not Found</v>
      </c>
      <c r="G149" s="37" t="str">
        <f>IF(OR(OR(ISNUMBER(MATCH(C149,'June 14'!$E$2:$E$300,0)),ISNUMBER(MATCH(C149,'June 14'!$F$2:$F$300,0))),AND(ISNUMBER(MATCH(D149,'June 14'!$H$2:$H$300,0)),(ISNUMBER(MATCH(E149,'June 14'!$G$2:$G$300,0))))),"Found","Not Found")</f>
        <v>Not Found</v>
      </c>
      <c r="H149" s="30" t="str">
        <f>IF(OR(OR(ISNUMBER(MATCH(C149,'June 15'!$E$2:$E$300,0)),ISNUMBER(MATCH(C149,'June 15'!$F$2:$F$300,0))),AND(ISNUMBER(MATCH(D149,'June 15'!$H$2:$H$300,0)),(ISNUMBER(MATCH(E149,'June 15'!$G$2:$G$300,0))))),"Found","Not Found")</f>
        <v>Found</v>
      </c>
      <c r="I149" s="30" t="str">
        <f>IF(OR(OR(ISNUMBER(MATCH(C149,'June 16'!$E$2:$E$300,0)),ISNUMBER(MATCH(C149,'June 16'!$F$2:$F$300,0))),AND(ISNUMBER(MATCH(D149,'June 16'!$H$2:$H$300,0)),(ISNUMBER(MATCH(E149,'June 16'!$G$2:$G$300,0))))),"Found","Not Found")</f>
        <v>Not Found</v>
      </c>
      <c r="J149" s="30" t="str">
        <f>IF(OR(OR(ISNUMBER(MATCH(C149,'June 17'!$E$2:$E$300,0)),ISNUMBER(MATCH(C149,'June 17'!$F$2:$F$300,0))),AND(ISNUMBER(MATCH(D149,'June 17'!$H$2:$H$300,0)),(ISNUMBER(MATCH(E149,'June 17'!$G$2:$G$300,0))))),"Found","Not Found")</f>
        <v>Not Found</v>
      </c>
      <c r="K149" s="30" t="str">
        <f>IF(OR(OR(ISNUMBER(MATCH(C149,'June 18'!$E$2:$E$300,0)),ISNUMBER(MATCH(C149,'June 18'!$F$2:$F$300,0))),AND(ISNUMBER(MATCH(D149,'June 18'!$H$2:$H$300,0)),(ISNUMBER(MATCH(E149,'June 18'!$G$2:$G$300,0))))),"Found","Not Found")</f>
        <v>Not Found</v>
      </c>
      <c r="L149" s="30" t="str">
        <f>IF(OR(OR(ISNUMBER(MATCH(C149,'June 19'!$E$2:$E$300,0)),ISNUMBER(MATCH(C149,'June 19'!$F$2:$F$300,0))),AND(ISNUMBER(MATCH(D149,'June 19'!$H$2:$H$300,0)),(ISNUMBER(MATCH(E149,'June 19'!$G$2:$G$300,0))))),"Found","Not Found")</f>
        <v>Not Found</v>
      </c>
      <c r="M149" s="32">
        <f t="shared" si="4"/>
        <v>1</v>
      </c>
      <c r="N149" s="32" t="str">
        <f t="shared" si="5"/>
        <v>Yes</v>
      </c>
    </row>
    <row r="150" spans="2:14" ht="15.75" customHeight="1" x14ac:dyDescent="0.2">
      <c r="B150" s="43" t="s">
        <v>527</v>
      </c>
      <c r="C150" s="42" t="s">
        <v>320</v>
      </c>
      <c r="D150" s="41" t="s">
        <v>528</v>
      </c>
      <c r="E150" s="41" t="s">
        <v>529</v>
      </c>
      <c r="F150" s="37" t="str">
        <f>IF(OR(OR(ISNUMBER(MATCH(C150,'June 13'!$E$2:$E$300,0)),ISNUMBER(MATCH(C150,'June 13'!$F$2:$F$300,0))),AND(ISNUMBER(MATCH(D150,'June 13'!$H$2:$H$300,0)),(ISNUMBER(MATCH(E150,'June 13'!$G$2:$G$300,0))))),"Found","Not Found")</f>
        <v>Not Found</v>
      </c>
      <c r="G150" s="37" t="str">
        <f>IF(OR(OR(ISNUMBER(MATCH(C150,'June 14'!$E$2:$E$300,0)),ISNUMBER(MATCH(C150,'June 14'!$F$2:$F$300,0))),AND(ISNUMBER(MATCH(D150,'June 14'!$H$2:$H$300,0)),(ISNUMBER(MATCH(E150,'June 14'!$G$2:$G$300,0))))),"Found","Not Found")</f>
        <v>Found</v>
      </c>
      <c r="H150" s="30" t="str">
        <f>IF(OR(OR(ISNUMBER(MATCH(C150,'June 15'!$E$2:$E$300,0)),ISNUMBER(MATCH(C150,'June 15'!$F$2:$F$300,0))),AND(ISNUMBER(MATCH(D150,'June 15'!$H$2:$H$300,0)),(ISNUMBER(MATCH(E150,'June 15'!$G$2:$G$300,0))))),"Found","Not Found")</f>
        <v>Not Found</v>
      </c>
      <c r="I150" s="30" t="str">
        <f>IF(OR(OR(ISNUMBER(MATCH(C150,'June 16'!$E$2:$E$300,0)),ISNUMBER(MATCH(C150,'June 16'!$F$2:$F$300,0))),AND(ISNUMBER(MATCH(D150,'June 16'!$H$2:$H$300,0)),(ISNUMBER(MATCH(E150,'June 16'!$G$2:$G$300,0))))),"Found","Not Found")</f>
        <v>Found</v>
      </c>
      <c r="J150" s="30" t="str">
        <f>IF(OR(OR(ISNUMBER(MATCH(C150,'June 17'!$E$2:$E$300,0)),ISNUMBER(MATCH(C150,'June 17'!$F$2:$F$300,0))),AND(ISNUMBER(MATCH(D150,'June 17'!$H$2:$H$300,0)),(ISNUMBER(MATCH(E150,'June 17'!$G$2:$G$300,0))))),"Found","Not Found")</f>
        <v>Found</v>
      </c>
      <c r="K150" s="30" t="str">
        <f>IF(OR(OR(ISNUMBER(MATCH(C150,'June 18'!$E$2:$E$300,0)),ISNUMBER(MATCH(C150,'June 18'!$F$2:$F$300,0))),AND(ISNUMBER(MATCH(D150,'June 18'!$H$2:$H$300,0)),(ISNUMBER(MATCH(E150,'June 18'!$G$2:$G$300,0))))),"Found","Not Found")</f>
        <v>Not Found</v>
      </c>
      <c r="L150" s="30" t="str">
        <f>IF(OR(OR(ISNUMBER(MATCH(C150,'June 19'!$E$2:$E$300,0)),ISNUMBER(MATCH(C150,'June 19'!$F$2:$F$300,0))),AND(ISNUMBER(MATCH(D150,'June 19'!$H$2:$H$300,0)),(ISNUMBER(MATCH(E150,'June 19'!$G$2:$G$300,0))))),"Found","Not Found")</f>
        <v>Not Found</v>
      </c>
      <c r="M150" s="32">
        <f t="shared" si="4"/>
        <v>3</v>
      </c>
      <c r="N150" s="32" t="str">
        <f t="shared" si="5"/>
        <v>No</v>
      </c>
    </row>
    <row r="151" spans="2:14" ht="15.75" customHeight="1" x14ac:dyDescent="0.2">
      <c r="B151" s="43" t="s">
        <v>937</v>
      </c>
      <c r="C151" s="42" t="s">
        <v>938</v>
      </c>
      <c r="D151" s="41" t="s">
        <v>939</v>
      </c>
      <c r="E151" s="41" t="s">
        <v>940</v>
      </c>
      <c r="F151" s="37" t="str">
        <f>IF(OR(OR(ISNUMBER(MATCH(C151,'June 13'!$E$2:$E$300,0)),ISNUMBER(MATCH(C151,'June 13'!$F$2:$F$300,0))),AND(ISNUMBER(MATCH(D151,'June 13'!$H$2:$H$300,0)),(ISNUMBER(MATCH(E151,'June 13'!$G$2:$G$300,0))))),"Found","Not Found")</f>
        <v>Not Found</v>
      </c>
      <c r="G151" s="37" t="str">
        <f>IF(OR(OR(ISNUMBER(MATCH(C151,'June 14'!$E$2:$E$300,0)),ISNUMBER(MATCH(C151,'June 14'!$F$2:$F$300,0))),AND(ISNUMBER(MATCH(D151,'June 14'!$H$2:$H$300,0)),(ISNUMBER(MATCH(E151,'June 14'!$G$2:$G$300,0))))),"Found","Not Found")</f>
        <v>Not Found</v>
      </c>
      <c r="H151" s="30" t="str">
        <f>IF(OR(OR(ISNUMBER(MATCH(C151,'June 15'!$E$2:$E$300,0)),ISNUMBER(MATCH(C151,'June 15'!$F$2:$F$300,0))),AND(ISNUMBER(MATCH(D151,'June 15'!$H$2:$H$300,0)),(ISNUMBER(MATCH(E151,'June 15'!$G$2:$G$300,0))))),"Found","Not Found")</f>
        <v>Not Found</v>
      </c>
      <c r="I151" s="30" t="str">
        <f>IF(OR(OR(ISNUMBER(MATCH(C151,'June 16'!$E$2:$E$300,0)),ISNUMBER(MATCH(C151,'June 16'!$F$2:$F$300,0))),AND(ISNUMBER(MATCH(D151,'June 16'!$H$2:$H$300,0)),(ISNUMBER(MATCH(E151,'June 16'!$G$2:$G$300,0))))),"Found","Not Found")</f>
        <v>Not Found</v>
      </c>
      <c r="J151" s="30" t="str">
        <f>IF(OR(OR(ISNUMBER(MATCH(C151,'June 17'!$E$2:$E$300,0)),ISNUMBER(MATCH(C151,'June 17'!$F$2:$F$300,0))),AND(ISNUMBER(MATCH(D151,'June 17'!$H$2:$H$300,0)),(ISNUMBER(MATCH(E151,'June 17'!$G$2:$G$300,0))))),"Found","Not Found")</f>
        <v>Not Found</v>
      </c>
      <c r="K151" s="30" t="str">
        <f>IF(OR(OR(ISNUMBER(MATCH(C151,'June 18'!$E$2:$E$300,0)),ISNUMBER(MATCH(C151,'June 18'!$F$2:$F$300,0))),AND(ISNUMBER(MATCH(D151,'June 18'!$H$2:$H$300,0)),(ISNUMBER(MATCH(E151,'June 18'!$G$2:$G$300,0))))),"Found","Not Found")</f>
        <v>Not Found</v>
      </c>
      <c r="L151" s="30" t="str">
        <f>IF(OR(OR(ISNUMBER(MATCH(C151,'June 19'!$E$2:$E$300,0)),ISNUMBER(MATCH(C151,'June 19'!$F$2:$F$300,0))),AND(ISNUMBER(MATCH(D151,'June 19'!$H$2:$H$300,0)),(ISNUMBER(MATCH(E151,'June 19'!$G$2:$G$300,0))))),"Found","Not Found")</f>
        <v>Not Found</v>
      </c>
      <c r="M151" s="32">
        <f t="shared" si="4"/>
        <v>0</v>
      </c>
      <c r="N151" s="32" t="str">
        <f t="shared" si="5"/>
        <v>Yes</v>
      </c>
    </row>
    <row r="152" spans="2:14" ht="15.75" customHeight="1" x14ac:dyDescent="0.2">
      <c r="B152" s="43" t="s">
        <v>844</v>
      </c>
      <c r="C152" s="42" t="s">
        <v>845</v>
      </c>
      <c r="D152" s="41" t="s">
        <v>846</v>
      </c>
      <c r="E152" s="41" t="s">
        <v>41</v>
      </c>
      <c r="F152" s="37" t="str">
        <f>IF(OR(OR(ISNUMBER(MATCH(C152,'June 13'!$E$2:$E$300,0)),ISNUMBER(MATCH(C152,'June 13'!$F$2:$F$300,0))),AND(ISNUMBER(MATCH(D152,'June 13'!$H$2:$H$300,0)),(ISNUMBER(MATCH(E152,'June 13'!$G$2:$G$300,0))))),"Found","Not Found")</f>
        <v>Not Found</v>
      </c>
      <c r="G152" s="37" t="str">
        <f>IF(OR(OR(ISNUMBER(MATCH(C152,'June 14'!$E$2:$E$300,0)),ISNUMBER(MATCH(C152,'June 14'!$F$2:$F$300,0))),AND(ISNUMBER(MATCH(D152,'June 14'!$H$2:$H$300,0)),(ISNUMBER(MATCH(E152,'June 14'!$G$2:$G$300,0))))),"Found","Not Found")</f>
        <v>Not Found</v>
      </c>
      <c r="H152" s="30" t="str">
        <f>IF(OR(OR(ISNUMBER(MATCH(C152,'June 15'!$E$2:$E$300,0)),ISNUMBER(MATCH(C152,'June 15'!$F$2:$F$300,0))),AND(ISNUMBER(MATCH(D152,'June 15'!$H$2:$H$300,0)),(ISNUMBER(MATCH(E152,'June 15'!$G$2:$G$300,0))))),"Found","Not Found")</f>
        <v>Not Found</v>
      </c>
      <c r="I152" s="30" t="str">
        <f>IF(OR(OR(ISNUMBER(MATCH(C152,'June 16'!$E$2:$E$300,0)),ISNUMBER(MATCH(C152,'June 16'!$F$2:$F$300,0))),AND(ISNUMBER(MATCH(D152,'June 16'!$H$2:$H$300,0)),(ISNUMBER(MATCH(E152,'June 16'!$G$2:$G$300,0))))),"Found","Not Found")</f>
        <v>Not Found</v>
      </c>
      <c r="J152" s="30" t="str">
        <f>IF(OR(OR(ISNUMBER(MATCH(C152,'June 17'!$E$2:$E$300,0)),ISNUMBER(MATCH(C152,'June 17'!$F$2:$F$300,0))),AND(ISNUMBER(MATCH(D152,'June 17'!$H$2:$H$300,0)),(ISNUMBER(MATCH(E152,'June 17'!$G$2:$G$300,0))))),"Found","Not Found")</f>
        <v>Not Found</v>
      </c>
      <c r="K152" s="30" t="str">
        <f>IF(OR(OR(ISNUMBER(MATCH(C152,'June 18'!$E$2:$E$300,0)),ISNUMBER(MATCH(C152,'June 18'!$F$2:$F$300,0))),AND(ISNUMBER(MATCH(D152,'June 18'!$H$2:$H$300,0)),(ISNUMBER(MATCH(E152,'June 18'!$G$2:$G$300,0))))),"Found","Not Found")</f>
        <v>Not Found</v>
      </c>
      <c r="L152" s="30" t="str">
        <f>IF(OR(OR(ISNUMBER(MATCH(C152,'June 19'!$E$2:$E$300,0)),ISNUMBER(MATCH(C152,'June 19'!$F$2:$F$300,0))),AND(ISNUMBER(MATCH(D152,'June 19'!$H$2:$H$300,0)),(ISNUMBER(MATCH(E152,'June 19'!$G$2:$G$300,0))))),"Found","Not Found")</f>
        <v>Not Found</v>
      </c>
      <c r="M152" s="32">
        <f t="shared" si="4"/>
        <v>0</v>
      </c>
      <c r="N152" s="32" t="str">
        <f t="shared" si="5"/>
        <v>Yes</v>
      </c>
    </row>
    <row r="153" spans="2:14" ht="15.75" customHeight="1" x14ac:dyDescent="0.2">
      <c r="B153" s="43" t="s">
        <v>1629</v>
      </c>
      <c r="C153" s="42" t="s">
        <v>153</v>
      </c>
      <c r="D153" s="41" t="s">
        <v>1340</v>
      </c>
      <c r="E153" s="41" t="s">
        <v>1630</v>
      </c>
      <c r="F153" s="37" t="str">
        <f>IF(OR(OR(ISNUMBER(MATCH(C153,'June 13'!$E$2:$E$300,0)),ISNUMBER(MATCH(C153,'June 13'!$F$2:$F$300,0))),AND(ISNUMBER(MATCH(D153,'June 13'!$H$2:$H$300,0)),(ISNUMBER(MATCH(E153,'June 13'!$G$2:$G$300,0))))),"Found","Not Found")</f>
        <v>Found</v>
      </c>
      <c r="G153" s="37" t="str">
        <f>IF(OR(OR(ISNUMBER(MATCH(C153,'June 14'!$E$2:$E$300,0)),ISNUMBER(MATCH(C153,'June 14'!$F$2:$F$300,0))),AND(ISNUMBER(MATCH(D153,'June 14'!$H$2:$H$300,0)),(ISNUMBER(MATCH(E153,'June 14'!$G$2:$G$300,0))))),"Found","Not Found")</f>
        <v>Found</v>
      </c>
      <c r="H153" s="30" t="str">
        <f>IF(OR(OR(ISNUMBER(MATCH(C153,'June 15'!$E$2:$E$300,0)),ISNUMBER(MATCH(C153,'June 15'!$F$2:$F$300,0))),AND(ISNUMBER(MATCH(D153,'June 15'!$H$2:$H$300,0)),(ISNUMBER(MATCH(E153,'June 15'!$G$2:$G$300,0))))),"Found","Not Found")</f>
        <v>Found</v>
      </c>
      <c r="I153" s="30" t="str">
        <f>IF(OR(OR(ISNUMBER(MATCH(C153,'June 16'!$E$2:$E$300,0)),ISNUMBER(MATCH(C153,'June 16'!$F$2:$F$300,0))),AND(ISNUMBER(MATCH(D153,'June 16'!$H$2:$H$300,0)),(ISNUMBER(MATCH(E153,'June 16'!$G$2:$G$300,0))))),"Found","Not Found")</f>
        <v>Found</v>
      </c>
      <c r="J153" s="30" t="str">
        <f>IF(OR(OR(ISNUMBER(MATCH(C153,'June 17'!$E$2:$E$300,0)),ISNUMBER(MATCH(C153,'June 17'!$F$2:$F$300,0))),AND(ISNUMBER(MATCH(D153,'June 17'!$H$2:$H$300,0)),(ISNUMBER(MATCH(E153,'June 17'!$G$2:$G$300,0))))),"Found","Not Found")</f>
        <v>Found</v>
      </c>
      <c r="K153" s="30" t="str">
        <f>IF(OR(OR(ISNUMBER(MATCH(C153,'June 18'!$E$2:$E$300,0)),ISNUMBER(MATCH(C153,'June 18'!$F$2:$F$300,0))),AND(ISNUMBER(MATCH(D153,'June 18'!$H$2:$H$300,0)),(ISNUMBER(MATCH(E153,'June 18'!$G$2:$G$300,0))))),"Found","Not Found")</f>
        <v>Found</v>
      </c>
      <c r="L153" s="30" t="str">
        <f>IF(OR(OR(ISNUMBER(MATCH(C153,'June 19'!$E$2:$E$300,0)),ISNUMBER(MATCH(C153,'June 19'!$F$2:$F$300,0))),AND(ISNUMBER(MATCH(D153,'June 19'!$H$2:$H$300,0)),(ISNUMBER(MATCH(E153,'June 19'!$G$2:$G$300,0))))),"Found","Not Found")</f>
        <v>Found</v>
      </c>
      <c r="M153" s="32">
        <f t="shared" si="4"/>
        <v>7</v>
      </c>
      <c r="N153" s="32" t="str">
        <f t="shared" si="5"/>
        <v>No</v>
      </c>
    </row>
    <row r="154" spans="2:14" ht="15.75" customHeight="1" x14ac:dyDescent="0.2">
      <c r="B154" s="43" t="s">
        <v>1631</v>
      </c>
      <c r="C154" s="42" t="s">
        <v>1632</v>
      </c>
      <c r="D154" s="41" t="s">
        <v>1633</v>
      </c>
      <c r="E154" s="41" t="s">
        <v>1634</v>
      </c>
      <c r="F154" s="37" t="str">
        <f>IF(OR(OR(ISNUMBER(MATCH(C154,'June 13'!$E$2:$E$300,0)),ISNUMBER(MATCH(C154,'June 13'!$F$2:$F$300,0))),AND(ISNUMBER(MATCH(D154,'June 13'!$H$2:$H$300,0)),(ISNUMBER(MATCH(E154,'June 13'!$G$2:$G$300,0))))),"Found","Not Found")</f>
        <v>Not Found</v>
      </c>
      <c r="G154" s="37" t="str">
        <f>IF(OR(OR(ISNUMBER(MATCH(C154,'June 14'!$E$2:$E$300,0)),ISNUMBER(MATCH(C154,'June 14'!$F$2:$F$300,0))),AND(ISNUMBER(MATCH(D154,'June 14'!$H$2:$H$300,0)),(ISNUMBER(MATCH(E154,'June 14'!$G$2:$G$300,0))))),"Found","Not Found")</f>
        <v>Not Found</v>
      </c>
      <c r="H154" s="30" t="str">
        <f>IF(OR(OR(ISNUMBER(MATCH(C154,'June 15'!$E$2:$E$300,0)),ISNUMBER(MATCH(C154,'June 15'!$F$2:$F$300,0))),AND(ISNUMBER(MATCH(D154,'June 15'!$H$2:$H$300,0)),(ISNUMBER(MATCH(E154,'June 15'!$G$2:$G$300,0))))),"Found","Not Found")</f>
        <v>Not Found</v>
      </c>
      <c r="I154" s="30" t="str">
        <f>IF(OR(OR(ISNUMBER(MATCH(C154,'June 16'!$E$2:$E$300,0)),ISNUMBER(MATCH(C154,'June 16'!$F$2:$F$300,0))),AND(ISNUMBER(MATCH(D154,'June 16'!$H$2:$H$300,0)),(ISNUMBER(MATCH(E154,'June 16'!$G$2:$G$300,0))))),"Found","Not Found")</f>
        <v>Not Found</v>
      </c>
      <c r="J154" s="30" t="str">
        <f>IF(OR(OR(ISNUMBER(MATCH(C154,'June 17'!$E$2:$E$300,0)),ISNUMBER(MATCH(C154,'June 17'!$F$2:$F$300,0))),AND(ISNUMBER(MATCH(D154,'June 17'!$H$2:$H$300,0)),(ISNUMBER(MATCH(E154,'June 17'!$G$2:$G$300,0))))),"Found","Not Found")</f>
        <v>Not Found</v>
      </c>
      <c r="K154" s="30" t="str">
        <f>IF(OR(OR(ISNUMBER(MATCH(C154,'June 18'!$E$2:$E$300,0)),ISNUMBER(MATCH(C154,'June 18'!$F$2:$F$300,0))),AND(ISNUMBER(MATCH(D154,'June 18'!$H$2:$H$300,0)),(ISNUMBER(MATCH(E154,'June 18'!$G$2:$G$300,0))))),"Found","Not Found")</f>
        <v>Not Found</v>
      </c>
      <c r="L154" s="30" t="str">
        <f>IF(OR(OR(ISNUMBER(MATCH(C154,'June 19'!$E$2:$E$300,0)),ISNUMBER(MATCH(C154,'June 19'!$F$2:$F$300,0))),AND(ISNUMBER(MATCH(D154,'June 19'!$H$2:$H$300,0)),(ISNUMBER(MATCH(E154,'June 19'!$G$2:$G$300,0))))),"Found","Not Found")</f>
        <v>Not Found</v>
      </c>
      <c r="M154" s="32">
        <f t="shared" si="4"/>
        <v>0</v>
      </c>
      <c r="N154" s="32" t="str">
        <f t="shared" si="5"/>
        <v>Yes</v>
      </c>
    </row>
    <row r="155" spans="2:14" ht="15.75" customHeight="1" x14ac:dyDescent="0.2">
      <c r="B155" s="43" t="s">
        <v>772</v>
      </c>
      <c r="C155" s="42" t="s">
        <v>773</v>
      </c>
      <c r="D155" s="41" t="s">
        <v>774</v>
      </c>
      <c r="E155" s="41" t="s">
        <v>775</v>
      </c>
      <c r="F155" s="37" t="str">
        <f>IF(OR(OR(ISNUMBER(MATCH(C155,'June 13'!$E$2:$E$300,0)),ISNUMBER(MATCH(C155,'June 13'!$F$2:$F$300,0))),AND(ISNUMBER(MATCH(D155,'June 13'!$H$2:$H$300,0)),(ISNUMBER(MATCH(E155,'June 13'!$G$2:$G$300,0))))),"Found","Not Found")</f>
        <v>Not Found</v>
      </c>
      <c r="G155" s="37" t="str">
        <f>IF(OR(OR(ISNUMBER(MATCH(C155,'June 14'!$E$2:$E$300,0)),ISNUMBER(MATCH(C155,'June 14'!$F$2:$F$300,0))),AND(ISNUMBER(MATCH(D155,'June 14'!$H$2:$H$300,0)),(ISNUMBER(MATCH(E155,'June 14'!$G$2:$G$300,0))))),"Found","Not Found")</f>
        <v>Not Found</v>
      </c>
      <c r="H155" s="30" t="str">
        <f>IF(OR(OR(ISNUMBER(MATCH(C155,'June 15'!$E$2:$E$300,0)),ISNUMBER(MATCH(C155,'June 15'!$F$2:$F$300,0))),AND(ISNUMBER(MATCH(D155,'June 15'!$H$2:$H$300,0)),(ISNUMBER(MATCH(E155,'June 15'!$G$2:$G$300,0))))),"Found","Not Found")</f>
        <v>Not Found</v>
      </c>
      <c r="I155" s="30" t="str">
        <f>IF(OR(OR(ISNUMBER(MATCH(C155,'June 16'!$E$2:$E$300,0)),ISNUMBER(MATCH(C155,'June 16'!$F$2:$F$300,0))),AND(ISNUMBER(MATCH(D155,'June 16'!$H$2:$H$300,0)),(ISNUMBER(MATCH(E155,'June 16'!$G$2:$G$300,0))))),"Found","Not Found")</f>
        <v>Not Found</v>
      </c>
      <c r="J155" s="30" t="str">
        <f>IF(OR(OR(ISNUMBER(MATCH(C155,'June 17'!$E$2:$E$300,0)),ISNUMBER(MATCH(C155,'June 17'!$F$2:$F$300,0))),AND(ISNUMBER(MATCH(D155,'June 17'!$H$2:$H$300,0)),(ISNUMBER(MATCH(E155,'June 17'!$G$2:$G$300,0))))),"Found","Not Found")</f>
        <v>Not Found</v>
      </c>
      <c r="K155" s="30" t="str">
        <f>IF(OR(OR(ISNUMBER(MATCH(C155,'June 18'!$E$2:$E$300,0)),ISNUMBER(MATCH(C155,'June 18'!$F$2:$F$300,0))),AND(ISNUMBER(MATCH(D155,'June 18'!$H$2:$H$300,0)),(ISNUMBER(MATCH(E155,'June 18'!$G$2:$G$300,0))))),"Found","Not Found")</f>
        <v>Not Found</v>
      </c>
      <c r="L155" s="30" t="str">
        <f>IF(OR(OR(ISNUMBER(MATCH(C155,'June 19'!$E$2:$E$300,0)),ISNUMBER(MATCH(C155,'June 19'!$F$2:$F$300,0))),AND(ISNUMBER(MATCH(D155,'June 19'!$H$2:$H$300,0)),(ISNUMBER(MATCH(E155,'June 19'!$G$2:$G$300,0))))),"Found","Not Found")</f>
        <v>Not Found</v>
      </c>
      <c r="M155" s="32">
        <f t="shared" si="4"/>
        <v>0</v>
      </c>
      <c r="N155" s="32" t="str">
        <f t="shared" si="5"/>
        <v>Yes</v>
      </c>
    </row>
    <row r="156" spans="2:14" ht="15.75" customHeight="1" x14ac:dyDescent="0.2">
      <c r="B156" s="43" t="s">
        <v>1092</v>
      </c>
      <c r="C156" s="42" t="s">
        <v>1089</v>
      </c>
      <c r="D156" s="41" t="s">
        <v>1090</v>
      </c>
      <c r="E156" s="41" t="s">
        <v>1091</v>
      </c>
      <c r="F156" s="37" t="str">
        <f>IF(OR(OR(ISNUMBER(MATCH(C156,'June 13'!$E$2:$E$300,0)),ISNUMBER(MATCH(C156,'June 13'!$F$2:$F$300,0))),AND(ISNUMBER(MATCH(D156,'June 13'!$H$2:$H$300,0)),(ISNUMBER(MATCH(E156,'June 13'!$G$2:$G$300,0))))),"Found","Not Found")</f>
        <v>Not Found</v>
      </c>
      <c r="G156" s="37" t="str">
        <f>IF(OR(OR(ISNUMBER(MATCH(C156,'June 14'!$E$2:$E$300,0)),ISNUMBER(MATCH(C156,'June 14'!$F$2:$F$300,0))),AND(ISNUMBER(MATCH(D156,'June 14'!$H$2:$H$300,0)),(ISNUMBER(MATCH(E156,'June 14'!$G$2:$G$300,0))))),"Found","Not Found")</f>
        <v>Not Found</v>
      </c>
      <c r="H156" s="30" t="str">
        <f>IF(OR(OR(ISNUMBER(MATCH(C156,'June 15'!$E$2:$E$300,0)),ISNUMBER(MATCH(C156,'June 15'!$F$2:$F$300,0))),AND(ISNUMBER(MATCH(D156,'June 15'!$H$2:$H$300,0)),(ISNUMBER(MATCH(E156,'June 15'!$G$2:$G$300,0))))),"Found","Not Found")</f>
        <v>Not Found</v>
      </c>
      <c r="I156" s="30" t="str">
        <f>IF(OR(OR(ISNUMBER(MATCH(C156,'June 16'!$E$2:$E$300,0)),ISNUMBER(MATCH(C156,'June 16'!$F$2:$F$300,0))),AND(ISNUMBER(MATCH(D156,'June 16'!$H$2:$H$300,0)),(ISNUMBER(MATCH(E156,'June 16'!$G$2:$G$300,0))))),"Found","Not Found")</f>
        <v>Not Found</v>
      </c>
      <c r="J156" s="30" t="str">
        <f>IF(OR(OR(ISNUMBER(MATCH(C156,'June 17'!$E$2:$E$300,0)),ISNUMBER(MATCH(C156,'June 17'!$F$2:$F$300,0))),AND(ISNUMBER(MATCH(D156,'June 17'!$H$2:$H$300,0)),(ISNUMBER(MATCH(E156,'June 17'!$G$2:$G$300,0))))),"Found","Not Found")</f>
        <v>Not Found</v>
      </c>
      <c r="K156" s="30" t="str">
        <f>IF(OR(OR(ISNUMBER(MATCH(C156,'June 18'!$E$2:$E$300,0)),ISNUMBER(MATCH(C156,'June 18'!$F$2:$F$300,0))),AND(ISNUMBER(MATCH(D156,'June 18'!$H$2:$H$300,0)),(ISNUMBER(MATCH(E156,'June 18'!$G$2:$G$300,0))))),"Found","Not Found")</f>
        <v>Not Found</v>
      </c>
      <c r="L156" s="30" t="str">
        <f>IF(OR(OR(ISNUMBER(MATCH(C156,'June 19'!$E$2:$E$300,0)),ISNUMBER(MATCH(C156,'June 19'!$F$2:$F$300,0))),AND(ISNUMBER(MATCH(D156,'June 19'!$H$2:$H$300,0)),(ISNUMBER(MATCH(E156,'June 19'!$G$2:$G$300,0))))),"Found","Not Found")</f>
        <v>Not Found</v>
      </c>
      <c r="M156" s="32">
        <f t="shared" si="4"/>
        <v>0</v>
      </c>
      <c r="N156" s="32" t="str">
        <f t="shared" si="5"/>
        <v>Yes</v>
      </c>
    </row>
    <row r="157" spans="2:14" ht="15.75" customHeight="1" x14ac:dyDescent="0.2">
      <c r="B157" s="43" t="s">
        <v>515</v>
      </c>
      <c r="C157" s="42" t="s">
        <v>516</v>
      </c>
      <c r="D157" s="41" t="s">
        <v>517</v>
      </c>
      <c r="E157" s="41" t="s">
        <v>518</v>
      </c>
      <c r="F157" s="37" t="str">
        <f>IF(OR(OR(ISNUMBER(MATCH(C157,'June 13'!$E$2:$E$300,0)),ISNUMBER(MATCH(C157,'June 13'!$F$2:$F$300,0))),AND(ISNUMBER(MATCH(D157,'June 13'!$H$2:$H$300,0)),(ISNUMBER(MATCH(E157,'June 13'!$G$2:$G$300,0))))),"Found","Not Found")</f>
        <v>Not Found</v>
      </c>
      <c r="G157" s="37" t="str">
        <f>IF(OR(OR(ISNUMBER(MATCH(C157,'June 14'!$E$2:$E$300,0)),ISNUMBER(MATCH(C157,'June 14'!$F$2:$F$300,0))),AND(ISNUMBER(MATCH(D157,'June 14'!$H$2:$H$300,0)),(ISNUMBER(MATCH(E157,'June 14'!$G$2:$G$300,0))))),"Found","Not Found")</f>
        <v>Not Found</v>
      </c>
      <c r="H157" s="30" t="str">
        <f>IF(OR(OR(ISNUMBER(MATCH(C157,'June 15'!$E$2:$E$300,0)),ISNUMBER(MATCH(C157,'June 15'!$F$2:$F$300,0))),AND(ISNUMBER(MATCH(D157,'June 15'!$H$2:$H$300,0)),(ISNUMBER(MATCH(E157,'June 15'!$G$2:$G$300,0))))),"Found","Not Found")</f>
        <v>Not Found</v>
      </c>
      <c r="I157" s="30" t="str">
        <f>IF(OR(OR(ISNUMBER(MATCH(C157,'June 16'!$E$2:$E$300,0)),ISNUMBER(MATCH(C157,'June 16'!$F$2:$F$300,0))),AND(ISNUMBER(MATCH(D157,'June 16'!$H$2:$H$300,0)),(ISNUMBER(MATCH(E157,'June 16'!$G$2:$G$300,0))))),"Found","Not Found")</f>
        <v>Not Found</v>
      </c>
      <c r="J157" s="30" t="str">
        <f>IF(OR(OR(ISNUMBER(MATCH(C157,'June 17'!$E$2:$E$300,0)),ISNUMBER(MATCH(C157,'June 17'!$F$2:$F$300,0))),AND(ISNUMBER(MATCH(D157,'June 17'!$H$2:$H$300,0)),(ISNUMBER(MATCH(E157,'June 17'!$G$2:$G$300,0))))),"Found","Not Found")</f>
        <v>Not Found</v>
      </c>
      <c r="K157" s="30" t="str">
        <f>IF(OR(OR(ISNUMBER(MATCH(C157,'June 18'!$E$2:$E$300,0)),ISNUMBER(MATCH(C157,'June 18'!$F$2:$F$300,0))),AND(ISNUMBER(MATCH(D157,'June 18'!$H$2:$H$300,0)),(ISNUMBER(MATCH(E157,'June 18'!$G$2:$G$300,0))))),"Found","Not Found")</f>
        <v>Not Found</v>
      </c>
      <c r="L157" s="30" t="str">
        <f>IF(OR(OR(ISNUMBER(MATCH(C157,'June 19'!$E$2:$E$300,0)),ISNUMBER(MATCH(C157,'June 19'!$F$2:$F$300,0))),AND(ISNUMBER(MATCH(D157,'June 19'!$H$2:$H$300,0)),(ISNUMBER(MATCH(E157,'June 19'!$G$2:$G$300,0))))),"Found","Not Found")</f>
        <v>Not Found</v>
      </c>
      <c r="M157" s="32">
        <f t="shared" si="4"/>
        <v>0</v>
      </c>
      <c r="N157" s="32" t="str">
        <f t="shared" si="5"/>
        <v>Yes</v>
      </c>
    </row>
    <row r="158" spans="2:14" ht="15.75" customHeight="1" x14ac:dyDescent="0.2">
      <c r="B158" s="43" t="s">
        <v>1236</v>
      </c>
      <c r="C158" s="42" t="s">
        <v>1237</v>
      </c>
      <c r="D158" s="41" t="s">
        <v>100</v>
      </c>
      <c r="E158" s="41" t="s">
        <v>99</v>
      </c>
      <c r="F158" s="37" t="str">
        <f>IF(OR(OR(ISNUMBER(MATCH(C158,'June 13'!$E$2:$E$300,0)),ISNUMBER(MATCH(C158,'June 13'!$F$2:$F$300,0))),AND(ISNUMBER(MATCH(D158,'June 13'!$H$2:$H$300,0)),(ISNUMBER(MATCH(E158,'June 13'!$G$2:$G$300,0))))),"Found","Not Found")</f>
        <v>Found</v>
      </c>
      <c r="G158" s="37" t="str">
        <f>IF(OR(OR(ISNUMBER(MATCH(C158,'June 14'!$E$2:$E$300,0)),ISNUMBER(MATCH(C158,'June 14'!$F$2:$F$300,0))),AND(ISNUMBER(MATCH(D158,'June 14'!$H$2:$H$300,0)),(ISNUMBER(MATCH(E158,'June 14'!$G$2:$G$300,0))))),"Found","Not Found")</f>
        <v>Found</v>
      </c>
      <c r="H158" s="30" t="str">
        <f>IF(OR(OR(ISNUMBER(MATCH(C158,'June 15'!$E$2:$E$300,0)),ISNUMBER(MATCH(C158,'June 15'!$F$2:$F$300,0))),AND(ISNUMBER(MATCH(D158,'June 15'!$H$2:$H$300,0)),(ISNUMBER(MATCH(E158,'June 15'!$G$2:$G$300,0))))),"Found","Not Found")</f>
        <v>Found</v>
      </c>
      <c r="I158" s="30" t="str">
        <f>IF(OR(OR(ISNUMBER(MATCH(C158,'June 16'!$E$2:$E$300,0)),ISNUMBER(MATCH(C158,'June 16'!$F$2:$F$300,0))),AND(ISNUMBER(MATCH(D158,'June 16'!$H$2:$H$300,0)),(ISNUMBER(MATCH(E158,'June 16'!$G$2:$G$300,0))))),"Found","Not Found")</f>
        <v>Found</v>
      </c>
      <c r="J158" s="30" t="str">
        <f>IF(OR(OR(ISNUMBER(MATCH(C158,'June 17'!$E$2:$E$300,0)),ISNUMBER(MATCH(C158,'June 17'!$F$2:$F$300,0))),AND(ISNUMBER(MATCH(D158,'June 17'!$H$2:$H$300,0)),(ISNUMBER(MATCH(E158,'June 17'!$G$2:$G$300,0))))),"Found","Not Found")</f>
        <v>Found</v>
      </c>
      <c r="K158" s="30" t="str">
        <f>IF(OR(OR(ISNUMBER(MATCH(C158,'June 18'!$E$2:$E$300,0)),ISNUMBER(MATCH(C158,'June 18'!$F$2:$F$300,0))),AND(ISNUMBER(MATCH(D158,'June 18'!$H$2:$H$300,0)),(ISNUMBER(MATCH(E158,'June 18'!$G$2:$G$300,0))))),"Found","Not Found")</f>
        <v>Not Found</v>
      </c>
      <c r="L158" s="30" t="str">
        <f>IF(OR(OR(ISNUMBER(MATCH(C158,'June 19'!$E$2:$E$300,0)),ISNUMBER(MATCH(C158,'June 19'!$F$2:$F$300,0))),AND(ISNUMBER(MATCH(D158,'June 19'!$H$2:$H$300,0)),(ISNUMBER(MATCH(E158,'June 19'!$G$2:$G$300,0))))),"Found","Not Found")</f>
        <v>Not Found</v>
      </c>
      <c r="M158" s="32">
        <f t="shared" si="4"/>
        <v>5</v>
      </c>
      <c r="N158" s="32" t="str">
        <f t="shared" si="5"/>
        <v>No</v>
      </c>
    </row>
    <row r="159" spans="2:14" ht="15.75" customHeight="1" x14ac:dyDescent="0.2">
      <c r="B159" s="43" t="s">
        <v>1197</v>
      </c>
      <c r="C159" s="42" t="s">
        <v>1198</v>
      </c>
      <c r="D159" s="41" t="s">
        <v>1194</v>
      </c>
      <c r="E159" s="41" t="s">
        <v>1199</v>
      </c>
      <c r="F159" s="37" t="str">
        <f>IF(OR(OR(ISNUMBER(MATCH(C159,'June 13'!$E$2:$E$300,0)),ISNUMBER(MATCH(C159,'June 13'!$F$2:$F$300,0))),AND(ISNUMBER(MATCH(D159,'June 13'!$H$2:$H$300,0)),(ISNUMBER(MATCH(E159,'June 13'!$G$2:$G$300,0))))),"Found","Not Found")</f>
        <v>Not Found</v>
      </c>
      <c r="G159" s="37" t="str">
        <f>IF(OR(OR(ISNUMBER(MATCH(C159,'June 14'!$E$2:$E$300,0)),ISNUMBER(MATCH(C159,'June 14'!$F$2:$F$300,0))),AND(ISNUMBER(MATCH(D159,'June 14'!$H$2:$H$300,0)),(ISNUMBER(MATCH(E159,'June 14'!$G$2:$G$300,0))))),"Found","Not Found")</f>
        <v>Not Found</v>
      </c>
      <c r="H159" s="30" t="str">
        <f>IF(OR(OR(ISNUMBER(MATCH(C159,'June 15'!$E$2:$E$300,0)),ISNUMBER(MATCH(C159,'June 15'!$F$2:$F$300,0))),AND(ISNUMBER(MATCH(D159,'June 15'!$H$2:$H$300,0)),(ISNUMBER(MATCH(E159,'June 15'!$G$2:$G$300,0))))),"Found","Not Found")</f>
        <v>Not Found</v>
      </c>
      <c r="I159" s="30" t="str">
        <f>IF(OR(OR(ISNUMBER(MATCH(C159,'June 16'!$E$2:$E$300,0)),ISNUMBER(MATCH(C159,'June 16'!$F$2:$F$300,0))),AND(ISNUMBER(MATCH(D159,'June 16'!$H$2:$H$300,0)),(ISNUMBER(MATCH(E159,'June 16'!$G$2:$G$300,0))))),"Found","Not Found")</f>
        <v>Not Found</v>
      </c>
      <c r="J159" s="30" t="str">
        <f>IF(OR(OR(ISNUMBER(MATCH(C159,'June 17'!$E$2:$E$300,0)),ISNUMBER(MATCH(C159,'June 17'!$F$2:$F$300,0))),AND(ISNUMBER(MATCH(D159,'June 17'!$H$2:$H$300,0)),(ISNUMBER(MATCH(E159,'June 17'!$G$2:$G$300,0))))),"Found","Not Found")</f>
        <v>Not Found</v>
      </c>
      <c r="K159" s="30" t="str">
        <f>IF(OR(OR(ISNUMBER(MATCH(C159,'June 18'!$E$2:$E$300,0)),ISNUMBER(MATCH(C159,'June 18'!$F$2:$F$300,0))),AND(ISNUMBER(MATCH(D159,'June 18'!$H$2:$H$300,0)),(ISNUMBER(MATCH(E159,'June 18'!$G$2:$G$300,0))))),"Found","Not Found")</f>
        <v>Not Found</v>
      </c>
      <c r="L159" s="30" t="str">
        <f>IF(OR(OR(ISNUMBER(MATCH(C159,'June 19'!$E$2:$E$300,0)),ISNUMBER(MATCH(C159,'June 19'!$F$2:$F$300,0))),AND(ISNUMBER(MATCH(D159,'June 19'!$H$2:$H$300,0)),(ISNUMBER(MATCH(E159,'June 19'!$G$2:$G$300,0))))),"Found","Not Found")</f>
        <v>Not Found</v>
      </c>
      <c r="M159" s="32">
        <f t="shared" si="4"/>
        <v>0</v>
      </c>
      <c r="N159" s="32" t="str">
        <f t="shared" si="5"/>
        <v>Yes</v>
      </c>
    </row>
    <row r="160" spans="2:14" ht="15.75" customHeight="1" x14ac:dyDescent="0.2">
      <c r="B160" s="43" t="s">
        <v>1635</v>
      </c>
      <c r="C160" s="42" t="s">
        <v>214</v>
      </c>
      <c r="D160" s="41" t="s">
        <v>1636</v>
      </c>
      <c r="E160" s="41" t="s">
        <v>1637</v>
      </c>
      <c r="F160" s="37" t="str">
        <f>IF(OR(OR(ISNUMBER(MATCH(C160,'June 13'!$E$2:$E$300,0)),ISNUMBER(MATCH(C160,'June 13'!$F$2:$F$300,0))),AND(ISNUMBER(MATCH(D160,'June 13'!$H$2:$H$300,0)),(ISNUMBER(MATCH(E160,'June 13'!$G$2:$G$300,0))))),"Found","Not Found")</f>
        <v>Found</v>
      </c>
      <c r="G160" s="37" t="str">
        <f>IF(OR(OR(ISNUMBER(MATCH(C160,'June 14'!$E$2:$E$300,0)),ISNUMBER(MATCH(C160,'June 14'!$F$2:$F$300,0))),AND(ISNUMBER(MATCH(D160,'June 14'!$H$2:$H$300,0)),(ISNUMBER(MATCH(E160,'June 14'!$G$2:$G$300,0))))),"Found","Not Found")</f>
        <v>Found</v>
      </c>
      <c r="H160" s="30" t="str">
        <f>IF(OR(OR(ISNUMBER(MATCH(C160,'June 15'!$E$2:$E$300,0)),ISNUMBER(MATCH(C160,'June 15'!$F$2:$F$300,0))),AND(ISNUMBER(MATCH(D160,'June 15'!$H$2:$H$300,0)),(ISNUMBER(MATCH(E160,'June 15'!$G$2:$G$300,0))))),"Found","Not Found")</f>
        <v>Found</v>
      </c>
      <c r="I160" s="30" t="str">
        <f>IF(OR(OR(ISNUMBER(MATCH(C160,'June 16'!$E$2:$E$300,0)),ISNUMBER(MATCH(C160,'June 16'!$F$2:$F$300,0))),AND(ISNUMBER(MATCH(D160,'June 16'!$H$2:$H$300,0)),(ISNUMBER(MATCH(E160,'June 16'!$G$2:$G$300,0))))),"Found","Not Found")</f>
        <v>Found</v>
      </c>
      <c r="J160" s="30" t="str">
        <f>IF(OR(OR(ISNUMBER(MATCH(C160,'June 17'!$E$2:$E$300,0)),ISNUMBER(MATCH(C160,'June 17'!$F$2:$F$300,0))),AND(ISNUMBER(MATCH(D160,'June 17'!$H$2:$H$300,0)),(ISNUMBER(MATCH(E160,'June 17'!$G$2:$G$300,0))))),"Found","Not Found")</f>
        <v>Found</v>
      </c>
      <c r="K160" s="30" t="str">
        <f>IF(OR(OR(ISNUMBER(MATCH(C160,'June 18'!$E$2:$E$300,0)),ISNUMBER(MATCH(C160,'June 18'!$F$2:$F$300,0))),AND(ISNUMBER(MATCH(D160,'June 18'!$H$2:$H$300,0)),(ISNUMBER(MATCH(E160,'June 18'!$G$2:$G$300,0))))),"Found","Not Found")</f>
        <v>Not Found</v>
      </c>
      <c r="L160" s="30" t="str">
        <f>IF(OR(OR(ISNUMBER(MATCH(C160,'June 19'!$E$2:$E$300,0)),ISNUMBER(MATCH(C160,'June 19'!$F$2:$F$300,0))),AND(ISNUMBER(MATCH(D160,'June 19'!$H$2:$H$300,0)),(ISNUMBER(MATCH(E160,'June 19'!$G$2:$G$300,0))))),"Found","Not Found")</f>
        <v>Not Found</v>
      </c>
      <c r="M160" s="32">
        <f t="shared" si="4"/>
        <v>5</v>
      </c>
      <c r="N160" s="32" t="str">
        <f t="shared" si="5"/>
        <v>No</v>
      </c>
    </row>
    <row r="161" spans="2:14" ht="15.75" customHeight="1" x14ac:dyDescent="0.2">
      <c r="B161" s="43" t="s">
        <v>1638</v>
      </c>
      <c r="C161" s="42" t="s">
        <v>192</v>
      </c>
      <c r="D161" s="41" t="s">
        <v>1639</v>
      </c>
      <c r="E161" s="41" t="s">
        <v>1640</v>
      </c>
      <c r="F161" s="37" t="str">
        <f>IF(OR(OR(ISNUMBER(MATCH(C161,'June 13'!$E$2:$E$300,0)),ISNUMBER(MATCH(C161,'June 13'!$F$2:$F$300,0))),AND(ISNUMBER(MATCH(D161,'June 13'!$H$2:$H$300,0)),(ISNUMBER(MATCH(E161,'June 13'!$G$2:$G$300,0))))),"Found","Not Found")</f>
        <v>Found</v>
      </c>
      <c r="G161" s="37" t="str">
        <f>IF(OR(OR(ISNUMBER(MATCH(C161,'June 14'!$E$2:$E$300,0)),ISNUMBER(MATCH(C161,'June 14'!$F$2:$F$300,0))),AND(ISNUMBER(MATCH(D161,'June 14'!$H$2:$H$300,0)),(ISNUMBER(MATCH(E161,'June 14'!$G$2:$G$300,0))))),"Found","Not Found")</f>
        <v>Found</v>
      </c>
      <c r="H161" s="30" t="str">
        <f>IF(OR(OR(ISNUMBER(MATCH(C161,'June 15'!$E$2:$E$300,0)),ISNUMBER(MATCH(C161,'June 15'!$F$2:$F$300,0))),AND(ISNUMBER(MATCH(D161,'June 15'!$H$2:$H$300,0)),(ISNUMBER(MATCH(E161,'June 15'!$G$2:$G$300,0))))),"Found","Not Found")</f>
        <v>Found</v>
      </c>
      <c r="I161" s="30" t="str">
        <f>IF(OR(OR(ISNUMBER(MATCH(C161,'June 16'!$E$2:$E$300,0)),ISNUMBER(MATCH(C161,'June 16'!$F$2:$F$300,0))),AND(ISNUMBER(MATCH(D161,'June 16'!$H$2:$H$300,0)),(ISNUMBER(MATCH(E161,'June 16'!$G$2:$G$300,0))))),"Found","Not Found")</f>
        <v>Found</v>
      </c>
      <c r="J161" s="30" t="str">
        <f>IF(OR(OR(ISNUMBER(MATCH(C161,'June 17'!$E$2:$E$300,0)),ISNUMBER(MATCH(C161,'June 17'!$F$2:$F$300,0))),AND(ISNUMBER(MATCH(D161,'June 17'!$H$2:$H$300,0)),(ISNUMBER(MATCH(E161,'June 17'!$G$2:$G$300,0))))),"Found","Not Found")</f>
        <v>Found</v>
      </c>
      <c r="K161" s="30" t="str">
        <f>IF(OR(OR(ISNUMBER(MATCH(C161,'June 18'!$E$2:$E$300,0)),ISNUMBER(MATCH(C161,'June 18'!$F$2:$F$300,0))),AND(ISNUMBER(MATCH(D161,'June 18'!$H$2:$H$300,0)),(ISNUMBER(MATCH(E161,'June 18'!$G$2:$G$300,0))))),"Found","Not Found")</f>
        <v>Found</v>
      </c>
      <c r="L161" s="30" t="str">
        <f>IF(OR(OR(ISNUMBER(MATCH(C161,'June 19'!$E$2:$E$300,0)),ISNUMBER(MATCH(C161,'June 19'!$F$2:$F$300,0))),AND(ISNUMBER(MATCH(D161,'June 19'!$H$2:$H$300,0)),(ISNUMBER(MATCH(E161,'June 19'!$G$2:$G$300,0))))),"Found","Not Found")</f>
        <v>Found</v>
      </c>
      <c r="M161" s="32">
        <f t="shared" si="4"/>
        <v>7</v>
      </c>
      <c r="N161" s="32" t="str">
        <f t="shared" si="5"/>
        <v>No</v>
      </c>
    </row>
    <row r="162" spans="2:14" ht="15.75" customHeight="1" x14ac:dyDescent="0.2">
      <c r="B162" s="43" t="s">
        <v>1641</v>
      </c>
      <c r="C162" s="42" t="s">
        <v>1642</v>
      </c>
      <c r="D162" s="41" t="s">
        <v>1643</v>
      </c>
      <c r="E162" s="41" t="s">
        <v>1644</v>
      </c>
      <c r="F162" s="37" t="str">
        <f>IF(OR(OR(ISNUMBER(MATCH(C162,'June 13'!$E$2:$E$300,0)),ISNUMBER(MATCH(C162,'June 13'!$F$2:$F$300,0))),AND(ISNUMBER(MATCH(D162,'June 13'!$H$2:$H$300,0)),(ISNUMBER(MATCH(E162,'June 13'!$G$2:$G$300,0))))),"Found","Not Found")</f>
        <v>Not Found</v>
      </c>
      <c r="G162" s="37" t="str">
        <f>IF(OR(OR(ISNUMBER(MATCH(C162,'June 14'!$E$2:$E$300,0)),ISNUMBER(MATCH(C162,'June 14'!$F$2:$F$300,0))),AND(ISNUMBER(MATCH(D162,'June 14'!$H$2:$H$300,0)),(ISNUMBER(MATCH(E162,'June 14'!$G$2:$G$300,0))))),"Found","Not Found")</f>
        <v>Not Found</v>
      </c>
      <c r="H162" s="30" t="str">
        <f>IF(OR(OR(ISNUMBER(MATCH(C162,'June 15'!$E$2:$E$300,0)),ISNUMBER(MATCH(C162,'June 15'!$F$2:$F$300,0))),AND(ISNUMBER(MATCH(D162,'June 15'!$H$2:$H$300,0)),(ISNUMBER(MATCH(E162,'June 15'!$G$2:$G$300,0))))),"Found","Not Found")</f>
        <v>Not Found</v>
      </c>
      <c r="I162" s="30" t="str">
        <f>IF(OR(OR(ISNUMBER(MATCH(C162,'June 16'!$E$2:$E$300,0)),ISNUMBER(MATCH(C162,'June 16'!$F$2:$F$300,0))),AND(ISNUMBER(MATCH(D162,'June 16'!$H$2:$H$300,0)),(ISNUMBER(MATCH(E162,'June 16'!$G$2:$G$300,0))))),"Found","Not Found")</f>
        <v>Not Found</v>
      </c>
      <c r="J162" s="30" t="str">
        <f>IF(OR(OR(ISNUMBER(MATCH(C162,'June 17'!$E$2:$E$300,0)),ISNUMBER(MATCH(C162,'June 17'!$F$2:$F$300,0))),AND(ISNUMBER(MATCH(D162,'June 17'!$H$2:$H$300,0)),(ISNUMBER(MATCH(E162,'June 17'!$G$2:$G$300,0))))),"Found","Not Found")</f>
        <v>Not Found</v>
      </c>
      <c r="K162" s="30" t="str">
        <f>IF(OR(OR(ISNUMBER(MATCH(C162,'June 18'!$E$2:$E$300,0)),ISNUMBER(MATCH(C162,'June 18'!$F$2:$F$300,0))),AND(ISNUMBER(MATCH(D162,'June 18'!$H$2:$H$300,0)),(ISNUMBER(MATCH(E162,'June 18'!$G$2:$G$300,0))))),"Found","Not Found")</f>
        <v>Not Found</v>
      </c>
      <c r="L162" s="30" t="str">
        <f>IF(OR(OR(ISNUMBER(MATCH(C162,'June 19'!$E$2:$E$300,0)),ISNUMBER(MATCH(C162,'June 19'!$F$2:$F$300,0))),AND(ISNUMBER(MATCH(D162,'June 19'!$H$2:$H$300,0)),(ISNUMBER(MATCH(E162,'June 19'!$G$2:$G$300,0))))),"Found","Not Found")</f>
        <v>Not Found</v>
      </c>
      <c r="M162" s="32">
        <f t="shared" si="4"/>
        <v>0</v>
      </c>
      <c r="N162" s="32" t="str">
        <f t="shared" si="5"/>
        <v>Yes</v>
      </c>
    </row>
    <row r="163" spans="2:14" ht="15.75" customHeight="1" x14ac:dyDescent="0.2">
      <c r="B163" s="43" t="s">
        <v>1645</v>
      </c>
      <c r="C163" s="42" t="s">
        <v>1646</v>
      </c>
      <c r="D163" s="41" t="s">
        <v>1647</v>
      </c>
      <c r="E163" s="41" t="s">
        <v>1648</v>
      </c>
      <c r="F163" s="37" t="str">
        <f>IF(OR(OR(ISNUMBER(MATCH(C163,'June 13'!$E$2:$E$300,0)),ISNUMBER(MATCH(C163,'June 13'!$F$2:$F$300,0))),AND(ISNUMBER(MATCH(D163,'June 13'!$H$2:$H$300,0)),(ISNUMBER(MATCH(E163,'June 13'!$G$2:$G$300,0))))),"Found","Not Found")</f>
        <v>Not Found</v>
      </c>
      <c r="G163" s="37" t="str">
        <f>IF(OR(OR(ISNUMBER(MATCH(C163,'June 14'!$E$2:$E$300,0)),ISNUMBER(MATCH(C163,'June 14'!$F$2:$F$300,0))),AND(ISNUMBER(MATCH(D163,'June 14'!$H$2:$H$300,0)),(ISNUMBER(MATCH(E163,'June 14'!$G$2:$G$300,0))))),"Found","Not Found")</f>
        <v>Not Found</v>
      </c>
      <c r="H163" s="30" t="str">
        <f>IF(OR(OR(ISNUMBER(MATCH(C163,'June 15'!$E$2:$E$300,0)),ISNUMBER(MATCH(C163,'June 15'!$F$2:$F$300,0))),AND(ISNUMBER(MATCH(D163,'June 15'!$H$2:$H$300,0)),(ISNUMBER(MATCH(E163,'June 15'!$G$2:$G$300,0))))),"Found","Not Found")</f>
        <v>Not Found</v>
      </c>
      <c r="I163" s="30" t="str">
        <f>IF(OR(OR(ISNUMBER(MATCH(C163,'June 16'!$E$2:$E$300,0)),ISNUMBER(MATCH(C163,'June 16'!$F$2:$F$300,0))),AND(ISNUMBER(MATCH(D163,'June 16'!$H$2:$H$300,0)),(ISNUMBER(MATCH(E163,'June 16'!$G$2:$G$300,0))))),"Found","Not Found")</f>
        <v>Not Found</v>
      </c>
      <c r="J163" s="30" t="str">
        <f>IF(OR(OR(ISNUMBER(MATCH(C163,'June 17'!$E$2:$E$300,0)),ISNUMBER(MATCH(C163,'June 17'!$F$2:$F$300,0))),AND(ISNUMBER(MATCH(D163,'June 17'!$H$2:$H$300,0)),(ISNUMBER(MATCH(E163,'June 17'!$G$2:$G$300,0))))),"Found","Not Found")</f>
        <v>Not Found</v>
      </c>
      <c r="K163" s="30" t="str">
        <f>IF(OR(OR(ISNUMBER(MATCH(C163,'June 18'!$E$2:$E$300,0)),ISNUMBER(MATCH(C163,'June 18'!$F$2:$F$300,0))),AND(ISNUMBER(MATCH(D163,'June 18'!$H$2:$H$300,0)),(ISNUMBER(MATCH(E163,'June 18'!$G$2:$G$300,0))))),"Found","Not Found")</f>
        <v>Not Found</v>
      </c>
      <c r="L163" s="30" t="str">
        <f>IF(OR(OR(ISNUMBER(MATCH(C163,'June 19'!$E$2:$E$300,0)),ISNUMBER(MATCH(C163,'June 19'!$F$2:$F$300,0))),AND(ISNUMBER(MATCH(D163,'June 19'!$H$2:$H$300,0)),(ISNUMBER(MATCH(E163,'June 19'!$G$2:$G$300,0))))),"Found","Not Found")</f>
        <v>Not Found</v>
      </c>
      <c r="M163" s="32">
        <f t="shared" si="4"/>
        <v>0</v>
      </c>
      <c r="N163" s="32" t="str">
        <f t="shared" si="5"/>
        <v>Yes</v>
      </c>
    </row>
    <row r="164" spans="2:14" ht="15.75" customHeight="1" x14ac:dyDescent="0.2">
      <c r="B164" s="43" t="s">
        <v>1649</v>
      </c>
      <c r="C164" s="42" t="s">
        <v>1650</v>
      </c>
      <c r="D164" s="41" t="s">
        <v>1651</v>
      </c>
      <c r="E164" s="41" t="s">
        <v>1652</v>
      </c>
      <c r="F164" s="37" t="str">
        <f>IF(OR(OR(ISNUMBER(MATCH(C164,'June 13'!$E$2:$E$300,0)),ISNUMBER(MATCH(C164,'June 13'!$F$2:$F$300,0))),AND(ISNUMBER(MATCH(D164,'June 13'!$H$2:$H$300,0)),(ISNUMBER(MATCH(E164,'June 13'!$G$2:$G$300,0))))),"Found","Not Found")</f>
        <v>Not Found</v>
      </c>
      <c r="G164" s="37" t="str">
        <f>IF(OR(OR(ISNUMBER(MATCH(C164,'June 14'!$E$2:$E$300,0)),ISNUMBER(MATCH(C164,'June 14'!$F$2:$F$300,0))),AND(ISNUMBER(MATCH(D164,'June 14'!$H$2:$H$300,0)),(ISNUMBER(MATCH(E164,'June 14'!$G$2:$G$300,0))))),"Found","Not Found")</f>
        <v>Not Found</v>
      </c>
      <c r="H164" s="30" t="str">
        <f>IF(OR(OR(ISNUMBER(MATCH(C164,'June 15'!$E$2:$E$300,0)),ISNUMBER(MATCH(C164,'June 15'!$F$2:$F$300,0))),AND(ISNUMBER(MATCH(D164,'June 15'!$H$2:$H$300,0)),(ISNUMBER(MATCH(E164,'June 15'!$G$2:$G$300,0))))),"Found","Not Found")</f>
        <v>Not Found</v>
      </c>
      <c r="I164" s="30" t="str">
        <f>IF(OR(OR(ISNUMBER(MATCH(C164,'June 16'!$E$2:$E$300,0)),ISNUMBER(MATCH(C164,'June 16'!$F$2:$F$300,0))),AND(ISNUMBER(MATCH(D164,'June 16'!$H$2:$H$300,0)),(ISNUMBER(MATCH(E164,'June 16'!$G$2:$G$300,0))))),"Found","Not Found")</f>
        <v>Not Found</v>
      </c>
      <c r="J164" s="30" t="str">
        <f>IF(OR(OR(ISNUMBER(MATCH(C164,'June 17'!$E$2:$E$300,0)),ISNUMBER(MATCH(C164,'June 17'!$F$2:$F$300,0))),AND(ISNUMBER(MATCH(D164,'June 17'!$H$2:$H$300,0)),(ISNUMBER(MATCH(E164,'June 17'!$G$2:$G$300,0))))),"Found","Not Found")</f>
        <v>Not Found</v>
      </c>
      <c r="K164" s="30" t="str">
        <f>IF(OR(OR(ISNUMBER(MATCH(C164,'June 18'!$E$2:$E$300,0)),ISNUMBER(MATCH(C164,'June 18'!$F$2:$F$300,0))),AND(ISNUMBER(MATCH(D164,'June 18'!$H$2:$H$300,0)),(ISNUMBER(MATCH(E164,'June 18'!$G$2:$G$300,0))))),"Found","Not Found")</f>
        <v>Not Found</v>
      </c>
      <c r="L164" s="30" t="str">
        <f>IF(OR(OR(ISNUMBER(MATCH(C164,'June 19'!$E$2:$E$300,0)),ISNUMBER(MATCH(C164,'June 19'!$F$2:$F$300,0))),AND(ISNUMBER(MATCH(D164,'June 19'!$H$2:$H$300,0)),(ISNUMBER(MATCH(E164,'June 19'!$G$2:$G$300,0))))),"Found","Not Found")</f>
        <v>Not Found</v>
      </c>
      <c r="M164" s="32">
        <f t="shared" si="4"/>
        <v>0</v>
      </c>
      <c r="N164" s="32" t="str">
        <f t="shared" si="5"/>
        <v>Yes</v>
      </c>
    </row>
    <row r="165" spans="2:14" ht="15.75" customHeight="1" x14ac:dyDescent="0.2">
      <c r="B165" s="30" t="s">
        <v>1653</v>
      </c>
      <c r="C165" s="31">
        <v>799</v>
      </c>
      <c r="D165" s="30" t="s">
        <v>1654</v>
      </c>
      <c r="E165" s="30" t="s">
        <v>1655</v>
      </c>
      <c r="F165" s="37" t="str">
        <f>IF(OR(OR(ISNUMBER(MATCH(C165,'June 13'!$E$2:$E$300,0)),ISNUMBER(MATCH(C165,'June 13'!$F$2:$F$300,0))),AND(ISNUMBER(MATCH(D165,'June 13'!$H$2:$H$300,0)),(ISNUMBER(MATCH(E165,'June 13'!$G$2:$G$300,0))))),"Found","Not Found")</f>
        <v>Found</v>
      </c>
      <c r="G165" s="37" t="str">
        <f>IF(OR(OR(ISNUMBER(MATCH(C165,'June 14'!$E$2:$E$300,0)),ISNUMBER(MATCH(C165,'June 14'!$F$2:$F$300,0))),AND(ISNUMBER(MATCH(D165,'June 14'!$H$2:$H$300,0)),(ISNUMBER(MATCH(E165,'June 14'!$G$2:$G$300,0))))),"Found","Not Found")</f>
        <v>Found</v>
      </c>
      <c r="H165" s="30" t="str">
        <f>IF(OR(OR(ISNUMBER(MATCH(C165,'June 15'!$E$2:$E$300,0)),ISNUMBER(MATCH(C165,'June 15'!$F$2:$F$300,0))),AND(ISNUMBER(MATCH(D165,'June 15'!$H$2:$H$300,0)),(ISNUMBER(MATCH(E165,'June 15'!$G$2:$G$300,0))))),"Found","Not Found")</f>
        <v>Found</v>
      </c>
      <c r="I165" s="30" t="str">
        <f>IF(OR(OR(ISNUMBER(MATCH(C165,'June 16'!$E$2:$E$300,0)),ISNUMBER(MATCH(C165,'June 16'!$F$2:$F$300,0))),AND(ISNUMBER(MATCH(D165,'June 16'!$H$2:$H$300,0)),(ISNUMBER(MATCH(E165,'June 16'!$G$2:$G$300,0))))),"Found","Not Found")</f>
        <v>Found</v>
      </c>
      <c r="J165" s="30" t="str">
        <f>IF(OR(OR(ISNUMBER(MATCH(C165,'June 17'!$E$2:$E$300,0)),ISNUMBER(MATCH(C165,'June 17'!$F$2:$F$300,0))),AND(ISNUMBER(MATCH(D165,'June 17'!$H$2:$H$300,0)),(ISNUMBER(MATCH(E165,'June 17'!$G$2:$G$300,0))))),"Found","Not Found")</f>
        <v>Not Found</v>
      </c>
      <c r="K165" s="30" t="str">
        <f>IF(OR(OR(ISNUMBER(MATCH(C165,'June 18'!$E$2:$E$300,0)),ISNUMBER(MATCH(C165,'June 18'!$F$2:$F$300,0))),AND(ISNUMBER(MATCH(D165,'June 18'!$H$2:$H$300,0)),(ISNUMBER(MATCH(E165,'June 18'!$G$2:$G$300,0))))),"Found","Not Found")</f>
        <v>Not Found</v>
      </c>
      <c r="L165" s="30" t="str">
        <f>IF(OR(OR(ISNUMBER(MATCH(C165,'June 19'!$E$2:$E$300,0)),ISNUMBER(MATCH(C165,'June 19'!$F$2:$F$300,0))),AND(ISNUMBER(MATCH(D165,'June 19'!$H$2:$H$300,0)),(ISNUMBER(MATCH(E165,'June 19'!$G$2:$G$300,0))))),"Found","Not Found")</f>
        <v>Not Found</v>
      </c>
      <c r="M165" s="32">
        <f t="shared" si="4"/>
        <v>4</v>
      </c>
      <c r="N165" s="32" t="str">
        <f t="shared" si="5"/>
        <v>Yes</v>
      </c>
    </row>
    <row r="166" spans="2:14" ht="15.75" customHeight="1" x14ac:dyDescent="0.2">
      <c r="B166" s="34" t="s">
        <v>1656</v>
      </c>
      <c r="C166" s="32"/>
      <c r="D166" s="44" t="s">
        <v>65</v>
      </c>
      <c r="E166" s="45" t="s">
        <v>64</v>
      </c>
      <c r="F166" s="37" t="str">
        <f>IF(OR(OR(ISNUMBER(MATCH(C166,'June 13'!$E$2:$E$300,0)),ISNUMBER(MATCH(C166,'June 13'!$F$2:$F$300,0))),AND(ISNUMBER(MATCH(D166,'June 13'!$H$2:$H$300,0)),(ISNUMBER(MATCH(E166,'June 13'!$G$2:$G$300,0))))),"Found","Not Found")</f>
        <v>Found</v>
      </c>
      <c r="G166" s="37" t="str">
        <f>IF(OR(OR(ISNUMBER(MATCH(C166,'June 14'!$E$2:$E$300,0)),ISNUMBER(MATCH(C166,'June 14'!$F$2:$F$300,0))),AND(ISNUMBER(MATCH(D166,'June 14'!$H$2:$H$300,0)),(ISNUMBER(MATCH(E166,'June 14'!$G$2:$G$300,0))))),"Found","Not Found")</f>
        <v>Found</v>
      </c>
      <c r="H166" s="30" t="str">
        <f>IF(OR(OR(ISNUMBER(MATCH(C166,'June 15'!$E$2:$E$300,0)),ISNUMBER(MATCH(C166,'June 15'!$F$2:$F$300,0))),AND(ISNUMBER(MATCH(D166,'June 15'!$H$2:$H$300,0)),(ISNUMBER(MATCH(E166,'June 15'!$G$2:$G$300,0))))),"Found","Not Found")</f>
        <v>Found</v>
      </c>
      <c r="I166" s="30" t="str">
        <f>IF(OR(OR(ISNUMBER(MATCH(C166,'June 16'!$E$2:$E$300,0)),ISNUMBER(MATCH(C166,'June 16'!$F$2:$F$300,0))),AND(ISNUMBER(MATCH(D166,'June 16'!$H$2:$H$300,0)),(ISNUMBER(MATCH(E166,'June 16'!$G$2:$G$300,0))))),"Found","Not Found")</f>
        <v>Found</v>
      </c>
      <c r="J166" s="30" t="str">
        <f>IF(OR(OR(ISNUMBER(MATCH(C166,'June 17'!$E$2:$E$300,0)),ISNUMBER(MATCH(C166,'June 17'!$F$2:$F$300,0))),AND(ISNUMBER(MATCH(D166,'June 17'!$H$2:$H$300,0)),(ISNUMBER(MATCH(E166,'June 17'!$G$2:$G$300,0))))),"Found","Not Found")</f>
        <v>Not Found</v>
      </c>
      <c r="K166" s="30" t="str">
        <f>IF(OR(OR(ISNUMBER(MATCH(C166,'June 18'!$E$2:$E$300,0)),ISNUMBER(MATCH(C166,'June 18'!$F$2:$F$300,0))),AND(ISNUMBER(MATCH(D166,'June 18'!$H$2:$H$300,0)),(ISNUMBER(MATCH(E166,'June 18'!$G$2:$G$300,0))))),"Found","Not Found")</f>
        <v>Not Found</v>
      </c>
      <c r="L166" s="30" t="str">
        <f>IF(OR(OR(ISNUMBER(MATCH(C166,'June 19'!$E$2:$E$300,0)),ISNUMBER(MATCH(C166,'June 19'!$F$2:$F$300,0))),AND(ISNUMBER(MATCH(D166,'June 19'!$H$2:$H$300,0)),(ISNUMBER(MATCH(E166,'June 19'!$G$2:$G$300,0))))),"Found","Not Found")</f>
        <v>Not Found</v>
      </c>
      <c r="M166" s="32">
        <f t="shared" si="4"/>
        <v>4</v>
      </c>
      <c r="N166" s="32" t="str">
        <f t="shared" si="5"/>
        <v>Yes</v>
      </c>
    </row>
    <row r="167" spans="2:14" ht="15.75" customHeight="1" x14ac:dyDescent="0.2">
      <c r="B167" s="34" t="s">
        <v>1657</v>
      </c>
      <c r="D167" s="30" t="s">
        <v>1658</v>
      </c>
      <c r="E167" s="30" t="s">
        <v>1659</v>
      </c>
      <c r="F167" s="37" t="str">
        <f>IF(OR(OR(ISNUMBER(MATCH(C167,'June 13'!$E$2:$E$300,0)),ISNUMBER(MATCH(C167,'June 13'!$F$2:$F$300,0))),AND(ISNUMBER(MATCH(D167,'June 13'!$H$2:$H$300,0)),(ISNUMBER(MATCH(E167,'June 13'!$G$2:$G$300,0))))),"Found","Not Found")</f>
        <v>Not Found</v>
      </c>
      <c r="G167" s="37" t="str">
        <f>IF(OR(OR(ISNUMBER(MATCH(C167,'June 14'!$E$2:$E$300,0)),ISNUMBER(MATCH(C167,'June 14'!$F$2:$F$300,0))),AND(ISNUMBER(MATCH(D167,'June 14'!$H$2:$H$300,0)),(ISNUMBER(MATCH(E167,'June 14'!$G$2:$G$300,0))))),"Found","Not Found")</f>
        <v>Not Found</v>
      </c>
      <c r="H167" s="30" t="str">
        <f>IF(OR(OR(ISNUMBER(MATCH(C167,'June 15'!$E$2:$E$300,0)),ISNUMBER(MATCH(C167,'June 15'!$F$2:$F$300,0))),AND(ISNUMBER(MATCH(D167,'June 15'!$H$2:$H$300,0)),(ISNUMBER(MATCH(E167,'June 15'!$G$2:$G$300,0))))),"Found","Not Found")</f>
        <v>Not Found</v>
      </c>
      <c r="I167" s="30" t="str">
        <f>IF(OR(OR(ISNUMBER(MATCH(C167,'June 16'!$E$2:$E$300,0)),ISNUMBER(MATCH(C167,'June 16'!$F$2:$F$300,0))),AND(ISNUMBER(MATCH(D167,'June 16'!$H$2:$H$300,0)),(ISNUMBER(MATCH(E167,'June 16'!$G$2:$G$300,0))))),"Found","Not Found")</f>
        <v>Not Found</v>
      </c>
      <c r="J167" s="30" t="str">
        <f>IF(OR(OR(ISNUMBER(MATCH(C167,'June 17'!$E$2:$E$300,0)),ISNUMBER(MATCH(C167,'June 17'!$F$2:$F$300,0))),AND(ISNUMBER(MATCH(D167,'June 17'!$H$2:$H$300,0)),(ISNUMBER(MATCH(E167,'June 17'!$G$2:$G$300,0))))),"Found","Not Found")</f>
        <v>Not Found</v>
      </c>
      <c r="K167" s="30" t="str">
        <f>IF(OR(OR(ISNUMBER(MATCH(C167,'June 18'!$E$2:$E$300,0)),ISNUMBER(MATCH(C167,'June 18'!$F$2:$F$300,0))),AND(ISNUMBER(MATCH(D167,'June 18'!$H$2:$H$300,0)),(ISNUMBER(MATCH(E167,'June 18'!$G$2:$G$300,0))))),"Found","Not Found")</f>
        <v>Not Found</v>
      </c>
      <c r="L167" s="30" t="str">
        <f>IF(OR(OR(ISNUMBER(MATCH(C167,'June 19'!$E$2:$E$300,0)),ISNUMBER(MATCH(C167,'June 19'!$F$2:$F$300,0))),AND(ISNUMBER(MATCH(D167,'June 19'!$H$2:$H$300,0)),(ISNUMBER(MATCH(E167,'June 19'!$G$2:$G$300,0))))),"Found","Not Found")</f>
        <v>Not Found</v>
      </c>
      <c r="M167" s="32">
        <f t="shared" si="4"/>
        <v>0</v>
      </c>
      <c r="N167" s="32" t="str">
        <f t="shared" si="5"/>
        <v>Yes</v>
      </c>
    </row>
    <row r="168" spans="2:14" ht="15.75" customHeight="1" x14ac:dyDescent="0.2">
      <c r="B168" s="34" t="s">
        <v>1660</v>
      </c>
      <c r="D168" s="30" t="s">
        <v>1661</v>
      </c>
      <c r="E168" s="30" t="s">
        <v>1662</v>
      </c>
      <c r="F168" s="37" t="str">
        <f>IF(OR(OR(ISNUMBER(MATCH(C168,'June 13'!$E$2:$E$300,0)),ISNUMBER(MATCH(C168,'June 13'!$F$2:$F$300,0))),AND(ISNUMBER(MATCH(D168,'June 13'!$H$2:$H$300,0)),(ISNUMBER(MATCH(E168,'June 13'!$G$2:$G$300,0))))),"Found","Not Found")</f>
        <v>Not Found</v>
      </c>
      <c r="G168" s="37" t="str">
        <f>IF(OR(OR(ISNUMBER(MATCH(C168,'June 14'!$E$2:$E$300,0)),ISNUMBER(MATCH(C168,'June 14'!$F$2:$F$300,0))),AND(ISNUMBER(MATCH(D168,'June 14'!$H$2:$H$300,0)),(ISNUMBER(MATCH(E168,'June 14'!$G$2:$G$300,0))))),"Found","Not Found")</f>
        <v>Not Found</v>
      </c>
      <c r="H168" s="30" t="str">
        <f>IF(OR(OR(ISNUMBER(MATCH(C168,'June 15'!$E$2:$E$300,0)),ISNUMBER(MATCH(C168,'June 15'!$F$2:$F$300,0))),AND(ISNUMBER(MATCH(D168,'June 15'!$H$2:$H$300,0)),(ISNUMBER(MATCH(E168,'June 15'!$G$2:$G$300,0))))),"Found","Not Found")</f>
        <v>Not Found</v>
      </c>
      <c r="I168" s="30" t="str">
        <f>IF(OR(OR(ISNUMBER(MATCH(C168,'June 16'!$E$2:$E$300,0)),ISNUMBER(MATCH(C168,'June 16'!$F$2:$F$300,0))),AND(ISNUMBER(MATCH(D168,'June 16'!$H$2:$H$300,0)),(ISNUMBER(MATCH(E168,'June 16'!$G$2:$G$300,0))))),"Found","Not Found")</f>
        <v>Not Found</v>
      </c>
      <c r="J168" s="30" t="str">
        <f>IF(OR(OR(ISNUMBER(MATCH(C168,'June 17'!$E$2:$E$300,0)),ISNUMBER(MATCH(C168,'June 17'!$F$2:$F$300,0))),AND(ISNUMBER(MATCH(D168,'June 17'!$H$2:$H$300,0)),(ISNUMBER(MATCH(E168,'June 17'!$G$2:$G$300,0))))),"Found","Not Found")</f>
        <v>Not Found</v>
      </c>
      <c r="K168" s="30" t="str">
        <f>IF(OR(OR(ISNUMBER(MATCH(C168,'June 18'!$E$2:$E$300,0)),ISNUMBER(MATCH(C168,'June 18'!$F$2:$F$300,0))),AND(ISNUMBER(MATCH(D168,'June 18'!$H$2:$H$300,0)),(ISNUMBER(MATCH(E168,'June 18'!$G$2:$G$300,0))))),"Found","Not Found")</f>
        <v>Not Found</v>
      </c>
      <c r="L168" s="30" t="str">
        <f>IF(OR(OR(ISNUMBER(MATCH(C168,'June 19'!$E$2:$E$300,0)),ISNUMBER(MATCH(C168,'June 19'!$F$2:$F$300,0))),AND(ISNUMBER(MATCH(D168,'June 19'!$H$2:$H$300,0)),(ISNUMBER(MATCH(E168,'June 19'!$G$2:$G$300,0))))),"Found","Not Found")</f>
        <v>Not Found</v>
      </c>
      <c r="M168" s="32">
        <f t="shared" si="4"/>
        <v>0</v>
      </c>
      <c r="N168" s="32" t="str">
        <f t="shared" si="5"/>
        <v>Yes</v>
      </c>
    </row>
    <row r="169" spans="2:14" ht="15.75" customHeight="1" x14ac:dyDescent="0.2">
      <c r="B169" s="34" t="s">
        <v>1663</v>
      </c>
      <c r="D169" s="30" t="s">
        <v>1664</v>
      </c>
      <c r="E169" s="30" t="s">
        <v>1665</v>
      </c>
      <c r="F169" s="37" t="str">
        <f>IF(OR(OR(ISNUMBER(MATCH(C169,'June 13'!$E$2:$E$300,0)),ISNUMBER(MATCH(C169,'June 13'!$F$2:$F$300,0))),AND(ISNUMBER(MATCH(D169,'June 13'!$H$2:$H$300,0)),(ISNUMBER(MATCH(E169,'June 13'!$G$2:$G$300,0))))),"Found","Not Found")</f>
        <v>Not Found</v>
      </c>
      <c r="G169" s="37" t="str">
        <f>IF(OR(OR(ISNUMBER(MATCH(C169,'June 14'!$E$2:$E$300,0)),ISNUMBER(MATCH(C169,'June 14'!$F$2:$F$300,0))),AND(ISNUMBER(MATCH(D169,'June 14'!$H$2:$H$300,0)),(ISNUMBER(MATCH(E169,'June 14'!$G$2:$G$300,0))))),"Found","Not Found")</f>
        <v>Not Found</v>
      </c>
      <c r="H169" s="30" t="str">
        <f>IF(OR(OR(ISNUMBER(MATCH(C169,'June 15'!$E$2:$E$300,0)),ISNUMBER(MATCH(C169,'June 15'!$F$2:$F$300,0))),AND(ISNUMBER(MATCH(D169,'June 15'!$H$2:$H$300,0)),(ISNUMBER(MATCH(E169,'June 15'!$G$2:$G$300,0))))),"Found","Not Found")</f>
        <v>Not Found</v>
      </c>
      <c r="I169" s="30" t="str">
        <f>IF(OR(OR(ISNUMBER(MATCH(C169,'June 16'!$E$2:$E$300,0)),ISNUMBER(MATCH(C169,'June 16'!$F$2:$F$300,0))),AND(ISNUMBER(MATCH(D169,'June 16'!$H$2:$H$300,0)),(ISNUMBER(MATCH(E169,'June 16'!$G$2:$G$300,0))))),"Found","Not Found")</f>
        <v>Not Found</v>
      </c>
      <c r="J169" s="30" t="str">
        <f>IF(OR(OR(ISNUMBER(MATCH(C169,'June 17'!$E$2:$E$300,0)),ISNUMBER(MATCH(C169,'June 17'!$F$2:$F$300,0))),AND(ISNUMBER(MATCH(D169,'June 17'!$H$2:$H$300,0)),(ISNUMBER(MATCH(E169,'June 17'!$G$2:$G$300,0))))),"Found","Not Found")</f>
        <v>Not Found</v>
      </c>
      <c r="K169" s="30" t="str">
        <f>IF(OR(OR(ISNUMBER(MATCH(C169,'June 18'!$E$2:$E$300,0)),ISNUMBER(MATCH(C169,'June 18'!$F$2:$F$300,0))),AND(ISNUMBER(MATCH(D169,'June 18'!$H$2:$H$300,0)),(ISNUMBER(MATCH(E169,'June 18'!$G$2:$G$300,0))))),"Found","Not Found")</f>
        <v>Not Found</v>
      </c>
      <c r="L169" s="30" t="str">
        <f>IF(OR(OR(ISNUMBER(MATCH(C169,'June 19'!$E$2:$E$300,0)),ISNUMBER(MATCH(C169,'June 19'!$F$2:$F$300,0))),AND(ISNUMBER(MATCH(D169,'June 19'!$H$2:$H$300,0)),(ISNUMBER(MATCH(E169,'June 19'!$G$2:$G$300,0))))),"Found","Not Found")</f>
        <v>Not Found</v>
      </c>
      <c r="M169" s="32">
        <f t="shared" si="4"/>
        <v>0</v>
      </c>
      <c r="N169" s="32" t="str">
        <f t="shared" si="5"/>
        <v>Yes</v>
      </c>
    </row>
    <row r="170" spans="2:14" ht="15.75" customHeight="1" x14ac:dyDescent="0.2">
      <c r="B170" s="34" t="s">
        <v>1666</v>
      </c>
      <c r="D170" s="30" t="s">
        <v>1667</v>
      </c>
      <c r="E170" s="30" t="s">
        <v>1668</v>
      </c>
      <c r="F170" s="37" t="str">
        <f>IF(OR(OR(ISNUMBER(MATCH(C170,'June 13'!$E$2:$E$300,0)),ISNUMBER(MATCH(C170,'June 13'!$F$2:$F$300,0))),AND(ISNUMBER(MATCH(D170,'June 13'!$H$2:$H$300,0)),(ISNUMBER(MATCH(E170,'June 13'!$G$2:$G$300,0))))),"Found","Not Found")</f>
        <v>Not Found</v>
      </c>
      <c r="G170" s="37" t="str">
        <f>IF(OR(OR(ISNUMBER(MATCH(C170,'June 14'!$E$2:$E$300,0)),ISNUMBER(MATCH(C170,'June 14'!$F$2:$F$300,0))),AND(ISNUMBER(MATCH(D170,'June 14'!$H$2:$H$300,0)),(ISNUMBER(MATCH(E170,'June 14'!$G$2:$G$300,0))))),"Found","Not Found")</f>
        <v>Not Found</v>
      </c>
      <c r="H170" s="30" t="str">
        <f>IF(OR(OR(ISNUMBER(MATCH(C170,'June 15'!$E$2:$E$300,0)),ISNUMBER(MATCH(C170,'June 15'!$F$2:$F$300,0))),AND(ISNUMBER(MATCH(D170,'June 15'!$H$2:$H$300,0)),(ISNUMBER(MATCH(E170,'June 15'!$G$2:$G$300,0))))),"Found","Not Found")</f>
        <v>Not Found</v>
      </c>
      <c r="I170" s="30" t="str">
        <f>IF(OR(OR(ISNUMBER(MATCH(C170,'June 16'!$E$2:$E$300,0)),ISNUMBER(MATCH(C170,'June 16'!$F$2:$F$300,0))),AND(ISNUMBER(MATCH(D170,'June 16'!$H$2:$H$300,0)),(ISNUMBER(MATCH(E170,'June 16'!$G$2:$G$300,0))))),"Found","Not Found")</f>
        <v>Not Found</v>
      </c>
      <c r="J170" s="30" t="str">
        <f>IF(OR(OR(ISNUMBER(MATCH(C170,'June 17'!$E$2:$E$300,0)),ISNUMBER(MATCH(C170,'June 17'!$F$2:$F$300,0))),AND(ISNUMBER(MATCH(D170,'June 17'!$H$2:$H$300,0)),(ISNUMBER(MATCH(E170,'June 17'!$G$2:$G$300,0))))),"Found","Not Found")</f>
        <v>Not Found</v>
      </c>
      <c r="K170" s="30" t="str">
        <f>IF(OR(OR(ISNUMBER(MATCH(C170,'June 18'!$E$2:$E$300,0)),ISNUMBER(MATCH(C170,'June 18'!$F$2:$F$300,0))),AND(ISNUMBER(MATCH(D170,'June 18'!$H$2:$H$300,0)),(ISNUMBER(MATCH(E170,'June 18'!$G$2:$G$300,0))))),"Found","Not Found")</f>
        <v>Not Found</v>
      </c>
      <c r="L170" s="30" t="str">
        <f>IF(OR(OR(ISNUMBER(MATCH(C170,'June 19'!$E$2:$E$300,0)),ISNUMBER(MATCH(C170,'June 19'!$F$2:$F$300,0))),AND(ISNUMBER(MATCH(D170,'June 19'!$H$2:$H$300,0)),(ISNUMBER(MATCH(E170,'June 19'!$G$2:$G$300,0))))),"Found","Not Found")</f>
        <v>Not Found</v>
      </c>
      <c r="M170" s="32">
        <f t="shared" si="4"/>
        <v>0</v>
      </c>
      <c r="N170" s="32" t="str">
        <f t="shared" si="5"/>
        <v>Yes</v>
      </c>
    </row>
    <row r="171" spans="2:14" ht="15.75" customHeight="1" x14ac:dyDescent="0.2">
      <c r="B171" s="30" t="s">
        <v>1669</v>
      </c>
      <c r="C171" s="31">
        <v>801</v>
      </c>
      <c r="D171" s="30" t="s">
        <v>1670</v>
      </c>
      <c r="E171" s="30" t="s">
        <v>1671</v>
      </c>
      <c r="F171" s="37" t="str">
        <f>IF(OR(OR(ISNUMBER(MATCH(C171,'June 13'!$E$2:$E$300,0)),ISNUMBER(MATCH(C171,'June 13'!$F$2:$F$300,0))),AND(ISNUMBER(MATCH(D171,'June 13'!$H$2:$H$300,0)),(ISNUMBER(MATCH(E171,'June 13'!$G$2:$G$300,0))))),"Found","Not Found")</f>
        <v>Not Found</v>
      </c>
      <c r="G171" s="37" t="str">
        <f>IF(OR(OR(ISNUMBER(MATCH(C171,'June 14'!$E$2:$E$300,0)),ISNUMBER(MATCH(C171,'June 14'!$F$2:$F$300,0))),AND(ISNUMBER(MATCH(D171,'June 14'!$H$2:$H$300,0)),(ISNUMBER(MATCH(E171,'June 14'!$G$2:$G$300,0))))),"Found","Not Found")</f>
        <v>Not Found</v>
      </c>
      <c r="H171" s="30" t="str">
        <f>IF(OR(OR(ISNUMBER(MATCH(C171,'June 15'!$E$2:$E$300,0)),ISNUMBER(MATCH(C171,'June 15'!$F$2:$F$300,0))),AND(ISNUMBER(MATCH(D171,'June 15'!$H$2:$H$300,0)),(ISNUMBER(MATCH(E171,'June 15'!$G$2:$G$300,0))))),"Found","Not Found")</f>
        <v>Not Found</v>
      </c>
      <c r="I171" s="30" t="str">
        <f>IF(OR(OR(ISNUMBER(MATCH(C171,'June 16'!$E$2:$E$300,0)),ISNUMBER(MATCH(C171,'June 16'!$F$2:$F$300,0))),AND(ISNUMBER(MATCH(D171,'June 16'!$H$2:$H$300,0)),(ISNUMBER(MATCH(E171,'June 16'!$G$2:$G$300,0))))),"Found","Not Found")</f>
        <v>Not Found</v>
      </c>
      <c r="J171" s="30" t="str">
        <f>IF(OR(OR(ISNUMBER(MATCH(C171,'June 17'!$E$2:$E$300,0)),ISNUMBER(MATCH(C171,'June 17'!$F$2:$F$300,0))),AND(ISNUMBER(MATCH(D171,'June 17'!$H$2:$H$300,0)),(ISNUMBER(MATCH(E171,'June 17'!$G$2:$G$300,0))))),"Found","Not Found")</f>
        <v>Not Found</v>
      </c>
      <c r="K171" s="30" t="str">
        <f>IF(OR(OR(ISNUMBER(MATCH(C171,'June 18'!$E$2:$E$300,0)),ISNUMBER(MATCH(C171,'June 18'!$F$2:$F$300,0))),AND(ISNUMBER(MATCH(D171,'June 18'!$H$2:$H$300,0)),(ISNUMBER(MATCH(E171,'June 18'!$G$2:$G$300,0))))),"Found","Not Found")</f>
        <v>Not Found</v>
      </c>
      <c r="L171" s="30" t="str">
        <f>IF(OR(OR(ISNUMBER(MATCH(C171,'June 19'!$E$2:$E$300,0)),ISNUMBER(MATCH(C171,'June 19'!$F$2:$F$300,0))),AND(ISNUMBER(MATCH(D171,'June 19'!$H$2:$H$300,0)),(ISNUMBER(MATCH(E171,'June 19'!$G$2:$G$300,0))))),"Found","Not Found")</f>
        <v>Not Found</v>
      </c>
      <c r="M171" s="32">
        <f t="shared" si="4"/>
        <v>0</v>
      </c>
      <c r="N171" s="32" t="str">
        <f t="shared" si="5"/>
        <v>Yes</v>
      </c>
    </row>
    <row r="172" spans="2:14" ht="15.75" customHeight="1" x14ac:dyDescent="0.2">
      <c r="B172" s="30" t="s">
        <v>1672</v>
      </c>
      <c r="C172" s="31">
        <v>802</v>
      </c>
      <c r="D172" s="30" t="s">
        <v>1673</v>
      </c>
      <c r="E172" s="30" t="s">
        <v>1674</v>
      </c>
      <c r="F172" s="37" t="str">
        <f>IF(OR(OR(ISNUMBER(MATCH(C172,'June 13'!$E$2:$E$300,0)),ISNUMBER(MATCH(C172,'June 13'!$F$2:$F$300,0))),AND(ISNUMBER(MATCH(D172,'June 13'!$H$2:$H$300,0)),(ISNUMBER(MATCH(E172,'June 13'!$G$2:$G$300,0))))),"Found","Not Found")</f>
        <v>Not Found</v>
      </c>
      <c r="G172" s="37" t="str">
        <f>IF(OR(OR(ISNUMBER(MATCH(C172,'June 14'!$E$2:$E$300,0)),ISNUMBER(MATCH(C172,'June 14'!$F$2:$F$300,0))),AND(ISNUMBER(MATCH(D172,'June 14'!$H$2:$H$300,0)),(ISNUMBER(MATCH(E172,'June 14'!$G$2:$G$300,0))))),"Found","Not Found")</f>
        <v>Not Found</v>
      </c>
      <c r="H172" s="30" t="str">
        <f>IF(OR(OR(ISNUMBER(MATCH(C172,'June 15'!$E$2:$E$300,0)),ISNUMBER(MATCH(C172,'June 15'!$F$2:$F$300,0))),AND(ISNUMBER(MATCH(D172,'June 15'!$H$2:$H$300,0)),(ISNUMBER(MATCH(E172,'June 15'!$G$2:$G$300,0))))),"Found","Not Found")</f>
        <v>Not Found</v>
      </c>
      <c r="I172" s="30" t="str">
        <f>IF(OR(OR(ISNUMBER(MATCH(C172,'June 16'!$E$2:$E$300,0)),ISNUMBER(MATCH(C172,'June 16'!$F$2:$F$300,0))),AND(ISNUMBER(MATCH(D172,'June 16'!$H$2:$H$300,0)),(ISNUMBER(MATCH(E172,'June 16'!$G$2:$G$300,0))))),"Found","Not Found")</f>
        <v>Not Found</v>
      </c>
      <c r="J172" s="30" t="str">
        <f>IF(OR(OR(ISNUMBER(MATCH(C172,'June 17'!$E$2:$E$300,0)),ISNUMBER(MATCH(C172,'June 17'!$F$2:$F$300,0))),AND(ISNUMBER(MATCH(D172,'June 17'!$H$2:$H$300,0)),(ISNUMBER(MATCH(E172,'June 17'!$G$2:$G$300,0))))),"Found","Not Found")</f>
        <v>Not Found</v>
      </c>
      <c r="K172" s="30" t="str">
        <f>IF(OR(OR(ISNUMBER(MATCH(C172,'June 18'!$E$2:$E$300,0)),ISNUMBER(MATCH(C172,'June 18'!$F$2:$F$300,0))),AND(ISNUMBER(MATCH(D172,'June 18'!$H$2:$H$300,0)),(ISNUMBER(MATCH(E172,'June 18'!$G$2:$G$300,0))))),"Found","Not Found")</f>
        <v>Not Found</v>
      </c>
      <c r="L172" s="30" t="str">
        <f>IF(OR(OR(ISNUMBER(MATCH(C172,'June 19'!$E$2:$E$300,0)),ISNUMBER(MATCH(C172,'June 19'!$F$2:$F$300,0))),AND(ISNUMBER(MATCH(D172,'June 19'!$H$2:$H$300,0)),(ISNUMBER(MATCH(E172,'June 19'!$G$2:$G$300,0))))),"Found","Not Found")</f>
        <v>Not Found</v>
      </c>
      <c r="M172" s="32">
        <f t="shared" si="4"/>
        <v>0</v>
      </c>
      <c r="N172" s="32" t="str">
        <f t="shared" si="5"/>
        <v>Yes</v>
      </c>
    </row>
    <row r="173" spans="2:14" ht="15.75" customHeight="1" x14ac:dyDescent="0.2">
      <c r="B173" s="46" t="s">
        <v>1675</v>
      </c>
      <c r="D173" s="30" t="s">
        <v>395</v>
      </c>
      <c r="E173" s="30" t="s">
        <v>396</v>
      </c>
      <c r="F173" s="37" t="str">
        <f>IF(OR(OR(ISNUMBER(MATCH(C173,'June 13'!$E$2:$E$300,0)),ISNUMBER(MATCH(C173,'June 13'!$F$2:$F$300,0))),AND(ISNUMBER(MATCH(D173,'June 13'!$H$2:$H$300,0)),(ISNUMBER(MATCH(E173,'June 13'!$G$2:$G$300,0))))),"Found","Not Found")</f>
        <v>Found</v>
      </c>
      <c r="G173" s="37" t="str">
        <f>IF(OR(OR(ISNUMBER(MATCH(C173,'June 14'!$E$2:$E$300,0)),ISNUMBER(MATCH(C173,'June 14'!$F$2:$F$300,0))),AND(ISNUMBER(MATCH(D173,'June 14'!$H$2:$H$300,0)),(ISNUMBER(MATCH(E173,'June 14'!$G$2:$G$300,0))))),"Found","Not Found")</f>
        <v>Not Found</v>
      </c>
      <c r="H173" s="30" t="str">
        <f>IF(OR(OR(ISNUMBER(MATCH(C173,'June 15'!$E$2:$E$300,0)),ISNUMBER(MATCH(C173,'June 15'!$F$2:$F$300,0))),AND(ISNUMBER(MATCH(D173,'June 15'!$H$2:$H$300,0)),(ISNUMBER(MATCH(E173,'June 15'!$G$2:$G$300,0))))),"Found","Not Found")</f>
        <v>Not Found</v>
      </c>
      <c r="I173" s="30" t="str">
        <f>IF(OR(OR(ISNUMBER(MATCH(C173,'June 16'!$E$2:$E$300,0)),ISNUMBER(MATCH(C173,'June 16'!$F$2:$F$300,0))),AND(ISNUMBER(MATCH(D173,'June 16'!$H$2:$H$300,0)),(ISNUMBER(MATCH(E173,'June 16'!$G$2:$G$300,0))))),"Found","Not Found")</f>
        <v>Not Found</v>
      </c>
      <c r="J173" s="30" t="str">
        <f>IF(OR(OR(ISNUMBER(MATCH(C173,'June 17'!$E$2:$E$300,0)),ISNUMBER(MATCH(C173,'June 17'!$F$2:$F$300,0))),AND(ISNUMBER(MATCH(D173,'June 17'!$H$2:$H$300,0)),(ISNUMBER(MATCH(E173,'June 17'!$G$2:$G$300,0))))),"Found","Not Found")</f>
        <v>Found</v>
      </c>
      <c r="K173" s="30" t="str">
        <f>IF(OR(OR(ISNUMBER(MATCH(C173,'June 18'!$E$2:$E$300,0)),ISNUMBER(MATCH(C173,'June 18'!$F$2:$F$300,0))),AND(ISNUMBER(MATCH(D173,'June 18'!$H$2:$H$300,0)),(ISNUMBER(MATCH(E173,'June 18'!$G$2:$G$300,0))))),"Found","Not Found")</f>
        <v>Not Found</v>
      </c>
      <c r="L173" s="30" t="str">
        <f>IF(OR(OR(ISNUMBER(MATCH(C173,'June 19'!$E$2:$E$300,0)),ISNUMBER(MATCH(C173,'June 19'!$F$2:$F$300,0))),AND(ISNUMBER(MATCH(D173,'June 19'!$H$2:$H$300,0)),(ISNUMBER(MATCH(E173,'June 19'!$G$2:$G$300,0))))),"Found","Not Found")</f>
        <v>Not Found</v>
      </c>
      <c r="M173" s="32">
        <f t="shared" si="4"/>
        <v>2</v>
      </c>
      <c r="N173" s="32" t="str">
        <f t="shared" si="5"/>
        <v>Yes</v>
      </c>
    </row>
    <row r="174" spans="2:14" ht="15.75" customHeight="1" x14ac:dyDescent="0.2">
      <c r="B174" s="30" t="s">
        <v>1676</v>
      </c>
      <c r="D174" s="30" t="s">
        <v>1677</v>
      </c>
      <c r="E174" s="30" t="s">
        <v>1678</v>
      </c>
      <c r="F174" s="37" t="str">
        <f>IF(OR(OR(ISNUMBER(MATCH(C174,'June 13'!$E$2:$E$300,0)),ISNUMBER(MATCH(C174,'June 13'!$F$2:$F$300,0))),AND(ISNUMBER(MATCH(D174,'June 13'!$H$2:$H$300,0)),(ISNUMBER(MATCH(E174,'June 13'!$G$2:$G$300,0))))),"Found","Not Found")</f>
        <v>Found</v>
      </c>
      <c r="G174" s="37" t="str">
        <f>IF(OR(OR(ISNUMBER(MATCH(C174,'June 14'!$E$2:$E$300,0)),ISNUMBER(MATCH(C174,'June 14'!$F$2:$F$300,0))),AND(ISNUMBER(MATCH(D174,'June 14'!$H$2:$H$300,0)),(ISNUMBER(MATCH(E174,'June 14'!$G$2:$G$300,0))))),"Found","Not Found")</f>
        <v>Found</v>
      </c>
      <c r="H174" s="30" t="str">
        <f>IF(OR(OR(ISNUMBER(MATCH(C174,'June 15'!$E$2:$E$300,0)),ISNUMBER(MATCH(C174,'June 15'!$F$2:$F$300,0))),AND(ISNUMBER(MATCH(D174,'June 15'!$H$2:$H$300,0)),(ISNUMBER(MATCH(E174,'June 15'!$G$2:$G$300,0))))),"Found","Not Found")</f>
        <v>Not Found</v>
      </c>
      <c r="I174" s="30" t="str">
        <f>IF(OR(OR(ISNUMBER(MATCH(C174,'June 16'!$E$2:$E$300,0)),ISNUMBER(MATCH(C174,'June 16'!$F$2:$F$300,0))),AND(ISNUMBER(MATCH(D174,'June 16'!$H$2:$H$300,0)),(ISNUMBER(MATCH(E174,'June 16'!$G$2:$G$300,0))))),"Found","Not Found")</f>
        <v>Found</v>
      </c>
      <c r="J174" s="30" t="str">
        <f>IF(OR(OR(ISNUMBER(MATCH(C174,'June 17'!$E$2:$E$300,0)),ISNUMBER(MATCH(C174,'June 17'!$F$2:$F$300,0))),AND(ISNUMBER(MATCH(D174,'June 17'!$H$2:$H$300,0)),(ISNUMBER(MATCH(E174,'June 17'!$G$2:$G$300,0))))),"Found","Not Found")</f>
        <v>Found</v>
      </c>
      <c r="K174" s="30" t="str">
        <f>IF(OR(OR(ISNUMBER(MATCH(C174,'June 18'!$E$2:$E$300,0)),ISNUMBER(MATCH(C174,'June 18'!$F$2:$F$300,0))),AND(ISNUMBER(MATCH(D174,'June 18'!$H$2:$H$300,0)),(ISNUMBER(MATCH(E174,'June 18'!$G$2:$G$300,0))))),"Found","Not Found")</f>
        <v>Not Found</v>
      </c>
      <c r="L174" s="30" t="str">
        <f>IF(OR(OR(ISNUMBER(MATCH(C174,'June 19'!$E$2:$E$300,0)),ISNUMBER(MATCH(C174,'June 19'!$F$2:$F$300,0))),AND(ISNUMBER(MATCH(D174,'June 19'!$H$2:$H$300,0)),(ISNUMBER(MATCH(E174,'June 19'!$G$2:$G$300,0))))),"Found","Not Found")</f>
        <v>Not Found</v>
      </c>
      <c r="M174" s="32">
        <f t="shared" si="4"/>
        <v>4</v>
      </c>
      <c r="N174" s="32" t="str">
        <f t="shared" si="5"/>
        <v>No</v>
      </c>
    </row>
    <row r="175" spans="2:14" ht="15.75" customHeight="1" x14ac:dyDescent="0.2">
      <c r="B175" s="30" t="s">
        <v>1679</v>
      </c>
      <c r="D175" s="30" t="s">
        <v>1680</v>
      </c>
      <c r="E175" s="30" t="s">
        <v>1681</v>
      </c>
      <c r="F175" s="37" t="str">
        <f>IF(OR(OR(ISNUMBER(MATCH(C175,'June 13'!$E$2:$E$300,0)),ISNUMBER(MATCH(C175,'June 13'!$F$2:$F$300,0))),AND(ISNUMBER(MATCH(D175,'June 13'!$H$2:$H$300,0)),(ISNUMBER(MATCH(E175,'June 13'!$G$2:$G$300,0))))),"Found","Not Found")</f>
        <v>Not Found</v>
      </c>
      <c r="G175" s="37" t="str">
        <f>IF(OR(OR(ISNUMBER(MATCH(C175,'June 14'!$E$2:$E$300,0)),ISNUMBER(MATCH(C175,'June 14'!$F$2:$F$300,0))),AND(ISNUMBER(MATCH(D175,'June 14'!$H$2:$H$300,0)),(ISNUMBER(MATCH(E175,'June 14'!$G$2:$G$300,0))))),"Found","Not Found")</f>
        <v>Not Found</v>
      </c>
      <c r="H175" s="30" t="str">
        <f>IF(OR(OR(ISNUMBER(MATCH(C175,'June 15'!$E$2:$E$300,0)),ISNUMBER(MATCH(C175,'June 15'!$F$2:$F$300,0))),AND(ISNUMBER(MATCH(D175,'June 15'!$H$2:$H$300,0)),(ISNUMBER(MATCH(E175,'June 15'!$G$2:$G$300,0))))),"Found","Not Found")</f>
        <v>Not Found</v>
      </c>
      <c r="I175" s="30" t="str">
        <f>IF(OR(OR(ISNUMBER(MATCH(C175,'June 16'!$E$2:$E$300,0)),ISNUMBER(MATCH(C175,'June 16'!$F$2:$F$300,0))),AND(ISNUMBER(MATCH(D175,'June 16'!$H$2:$H$300,0)),(ISNUMBER(MATCH(E175,'June 16'!$G$2:$G$300,0))))),"Found","Not Found")</f>
        <v>Not Found</v>
      </c>
      <c r="J175" s="30" t="str">
        <f>IF(OR(OR(ISNUMBER(MATCH(C175,'June 17'!$E$2:$E$300,0)),ISNUMBER(MATCH(C175,'June 17'!$F$2:$F$300,0))),AND(ISNUMBER(MATCH(D175,'June 17'!$H$2:$H$300,0)),(ISNUMBER(MATCH(E175,'June 17'!$G$2:$G$300,0))))),"Found","Not Found")</f>
        <v>Not Found</v>
      </c>
      <c r="K175" s="30" t="str">
        <f>IF(OR(OR(ISNUMBER(MATCH(C175,'June 18'!$E$2:$E$300,0)),ISNUMBER(MATCH(C175,'June 18'!$F$2:$F$300,0))),AND(ISNUMBER(MATCH(D175,'June 18'!$H$2:$H$300,0)),(ISNUMBER(MATCH(E175,'June 18'!$G$2:$G$300,0))))),"Found","Not Found")</f>
        <v>Not Found</v>
      </c>
      <c r="L175" s="30" t="str">
        <f>IF(OR(OR(ISNUMBER(MATCH(C175,'June 19'!$E$2:$E$300,0)),ISNUMBER(MATCH(C175,'June 19'!$F$2:$F$300,0))),AND(ISNUMBER(MATCH(D175,'June 19'!$H$2:$H$300,0)),(ISNUMBER(MATCH(E175,'June 19'!$G$2:$G$300,0))))),"Found","Not Found")</f>
        <v>Not Found</v>
      </c>
      <c r="M175" s="32">
        <f t="shared" si="4"/>
        <v>0</v>
      </c>
      <c r="N175" s="32" t="str">
        <f t="shared" si="5"/>
        <v>Yes</v>
      </c>
    </row>
    <row r="176" spans="2:14" ht="15.75" customHeight="1" x14ac:dyDescent="0.2">
      <c r="B176" s="30" t="s">
        <v>1682</v>
      </c>
      <c r="D176" s="30" t="s">
        <v>1683</v>
      </c>
      <c r="E176" s="30" t="s">
        <v>1684</v>
      </c>
      <c r="F176" s="37" t="str">
        <f>IF(OR(OR(ISNUMBER(MATCH(C176,'June 13'!$E$2:$E$300,0)),ISNUMBER(MATCH(C176,'June 13'!$F$2:$F$300,0))),AND(ISNUMBER(MATCH(D176,'June 13'!$H$2:$H$300,0)),(ISNUMBER(MATCH(E176,'June 13'!$G$2:$G$300,0))))),"Found","Not Found")</f>
        <v>Not Found</v>
      </c>
      <c r="G176" s="37" t="str">
        <f>IF(OR(OR(ISNUMBER(MATCH(C176,'June 14'!$E$2:$E$300,0)),ISNUMBER(MATCH(C176,'June 14'!$F$2:$F$300,0))),AND(ISNUMBER(MATCH(D176,'June 14'!$H$2:$H$300,0)),(ISNUMBER(MATCH(E176,'June 14'!$G$2:$G$300,0))))),"Found","Not Found")</f>
        <v>Not Found</v>
      </c>
      <c r="H176" s="30" t="str">
        <f>IF(OR(OR(ISNUMBER(MATCH(C176,'June 15'!$E$2:$E$300,0)),ISNUMBER(MATCH(C176,'June 15'!$F$2:$F$300,0))),AND(ISNUMBER(MATCH(D176,'June 15'!$H$2:$H$300,0)),(ISNUMBER(MATCH(E176,'June 15'!$G$2:$G$300,0))))),"Found","Not Found")</f>
        <v>Not Found</v>
      </c>
      <c r="I176" s="30" t="str">
        <f>IF(OR(OR(ISNUMBER(MATCH(C176,'June 16'!$E$2:$E$300,0)),ISNUMBER(MATCH(C176,'June 16'!$F$2:$F$300,0))),AND(ISNUMBER(MATCH(D176,'June 16'!$H$2:$H$300,0)),(ISNUMBER(MATCH(E176,'June 16'!$G$2:$G$300,0))))),"Found","Not Found")</f>
        <v>Not Found</v>
      </c>
      <c r="J176" s="30" t="str">
        <f>IF(OR(OR(ISNUMBER(MATCH(C176,'June 17'!$E$2:$E$300,0)),ISNUMBER(MATCH(C176,'June 17'!$F$2:$F$300,0))),AND(ISNUMBER(MATCH(D176,'June 17'!$H$2:$H$300,0)),(ISNUMBER(MATCH(E176,'June 17'!$G$2:$G$300,0))))),"Found","Not Found")</f>
        <v>Not Found</v>
      </c>
      <c r="K176" s="30" t="str">
        <f>IF(OR(OR(ISNUMBER(MATCH(C176,'June 18'!$E$2:$E$300,0)),ISNUMBER(MATCH(C176,'June 18'!$F$2:$F$300,0))),AND(ISNUMBER(MATCH(D176,'June 18'!$H$2:$H$300,0)),(ISNUMBER(MATCH(E176,'June 18'!$G$2:$G$300,0))))),"Found","Not Found")</f>
        <v>Not Found</v>
      </c>
      <c r="L176" s="30" t="str">
        <f>IF(OR(OR(ISNUMBER(MATCH(C176,'June 19'!$E$2:$E$300,0)),ISNUMBER(MATCH(C176,'June 19'!$F$2:$F$300,0))),AND(ISNUMBER(MATCH(D176,'June 19'!$H$2:$H$300,0)),(ISNUMBER(MATCH(E176,'June 19'!$G$2:$G$300,0))))),"Found","Not Found")</f>
        <v>Not Found</v>
      </c>
      <c r="M176" s="32">
        <f t="shared" si="4"/>
        <v>0</v>
      </c>
      <c r="N176" s="32" t="str">
        <f t="shared" si="5"/>
        <v>Yes</v>
      </c>
    </row>
    <row r="177" spans="2:14" ht="15.75" customHeight="1" x14ac:dyDescent="0.2">
      <c r="B177" s="30" t="s">
        <v>1685</v>
      </c>
      <c r="D177" s="30" t="s">
        <v>1686</v>
      </c>
      <c r="E177" s="30" t="s">
        <v>1687</v>
      </c>
      <c r="F177" s="37" t="str">
        <f>IF(OR(OR(ISNUMBER(MATCH(C177,'June 13'!$E$2:$E$300,0)),ISNUMBER(MATCH(C177,'June 13'!$F$2:$F$300,0))),AND(ISNUMBER(MATCH(D177,'June 13'!$H$2:$H$300,0)),(ISNUMBER(MATCH(E177,'June 13'!$G$2:$G$300,0))))),"Found","Not Found")</f>
        <v>Not Found</v>
      </c>
      <c r="G177" s="37" t="str">
        <f>IF(OR(OR(ISNUMBER(MATCH(C177,'June 14'!$E$2:$E$300,0)),ISNUMBER(MATCH(C177,'June 14'!$F$2:$F$300,0))),AND(ISNUMBER(MATCH(D177,'June 14'!$H$2:$H$300,0)),(ISNUMBER(MATCH(E177,'June 14'!$G$2:$G$300,0))))),"Found","Not Found")</f>
        <v>Not Found</v>
      </c>
      <c r="H177" s="30" t="str">
        <f>IF(OR(OR(ISNUMBER(MATCH(C177,'June 15'!$E$2:$E$300,0)),ISNUMBER(MATCH(C177,'June 15'!$F$2:$F$300,0))),AND(ISNUMBER(MATCH(D177,'June 15'!$H$2:$H$300,0)),(ISNUMBER(MATCH(E177,'June 15'!$G$2:$G$300,0))))),"Found","Not Found")</f>
        <v>Not Found</v>
      </c>
      <c r="I177" s="30" t="str">
        <f>IF(OR(OR(ISNUMBER(MATCH(C177,'June 16'!$E$2:$E$300,0)),ISNUMBER(MATCH(C177,'June 16'!$F$2:$F$300,0))),AND(ISNUMBER(MATCH(D177,'June 16'!$H$2:$H$300,0)),(ISNUMBER(MATCH(E177,'June 16'!$G$2:$G$300,0))))),"Found","Not Found")</f>
        <v>Not Found</v>
      </c>
      <c r="J177" s="30" t="str">
        <f>IF(OR(OR(ISNUMBER(MATCH(C177,'June 17'!$E$2:$E$300,0)),ISNUMBER(MATCH(C177,'June 17'!$F$2:$F$300,0))),AND(ISNUMBER(MATCH(D177,'June 17'!$H$2:$H$300,0)),(ISNUMBER(MATCH(E177,'June 17'!$G$2:$G$300,0))))),"Found","Not Found")</f>
        <v>Not Found</v>
      </c>
      <c r="K177" s="30" t="str">
        <f>IF(OR(OR(ISNUMBER(MATCH(C177,'June 18'!$E$2:$E$300,0)),ISNUMBER(MATCH(C177,'June 18'!$F$2:$F$300,0))),AND(ISNUMBER(MATCH(D177,'June 18'!$H$2:$H$300,0)),(ISNUMBER(MATCH(E177,'June 18'!$G$2:$G$300,0))))),"Found","Not Found")</f>
        <v>Not Found</v>
      </c>
      <c r="L177" s="30" t="str">
        <f>IF(OR(OR(ISNUMBER(MATCH(C177,'June 19'!$E$2:$E$300,0)),ISNUMBER(MATCH(C177,'June 19'!$F$2:$F$300,0))),AND(ISNUMBER(MATCH(D177,'June 19'!$H$2:$H$300,0)),(ISNUMBER(MATCH(E177,'June 19'!$G$2:$G$300,0))))),"Found","Not Found")</f>
        <v>Not Found</v>
      </c>
      <c r="M177" s="32">
        <f t="shared" si="4"/>
        <v>0</v>
      </c>
      <c r="N177" s="32" t="str">
        <f t="shared" si="5"/>
        <v>Yes</v>
      </c>
    </row>
    <row r="178" spans="2:14" ht="15.75" customHeight="1" x14ac:dyDescent="0.2">
      <c r="B178" s="30" t="s">
        <v>1688</v>
      </c>
      <c r="D178" s="30" t="s">
        <v>1689</v>
      </c>
      <c r="E178" s="30" t="s">
        <v>1690</v>
      </c>
      <c r="F178" s="37" t="str">
        <f>IF(OR(OR(ISNUMBER(MATCH(C178,'June 13'!$E$2:$E$300,0)),ISNUMBER(MATCH(C178,'June 13'!$F$2:$F$300,0))),AND(ISNUMBER(MATCH(D178,'June 13'!$H$2:$H$300,0)),(ISNUMBER(MATCH(E178,'June 13'!$G$2:$G$300,0))))),"Found","Not Found")</f>
        <v>Not Found</v>
      </c>
      <c r="G178" s="37" t="str">
        <f>IF(OR(OR(ISNUMBER(MATCH(C178,'June 14'!$E$2:$E$300,0)),ISNUMBER(MATCH(C178,'June 14'!$F$2:$F$300,0))),AND(ISNUMBER(MATCH(D178,'June 14'!$H$2:$H$300,0)),(ISNUMBER(MATCH(E178,'June 14'!$G$2:$G$300,0))))),"Found","Not Found")</f>
        <v>Not Found</v>
      </c>
      <c r="H178" s="30" t="str">
        <f>IF(OR(OR(ISNUMBER(MATCH(C178,'June 15'!$E$2:$E$300,0)),ISNUMBER(MATCH(C178,'June 15'!$F$2:$F$300,0))),AND(ISNUMBER(MATCH(D178,'June 15'!$H$2:$H$300,0)),(ISNUMBER(MATCH(E178,'June 15'!$G$2:$G$300,0))))),"Found","Not Found")</f>
        <v>Not Found</v>
      </c>
      <c r="I178" s="30" t="str">
        <f>IF(OR(OR(ISNUMBER(MATCH(C178,'June 16'!$E$2:$E$300,0)),ISNUMBER(MATCH(C178,'June 16'!$F$2:$F$300,0))),AND(ISNUMBER(MATCH(D178,'June 16'!$H$2:$H$300,0)),(ISNUMBER(MATCH(E178,'June 16'!$G$2:$G$300,0))))),"Found","Not Found")</f>
        <v>Not Found</v>
      </c>
      <c r="J178" s="30" t="str">
        <f>IF(OR(OR(ISNUMBER(MATCH(C178,'June 17'!$E$2:$E$300,0)),ISNUMBER(MATCH(C178,'June 17'!$F$2:$F$300,0))),AND(ISNUMBER(MATCH(D178,'June 17'!$H$2:$H$300,0)),(ISNUMBER(MATCH(E178,'June 17'!$G$2:$G$300,0))))),"Found","Not Found")</f>
        <v>Not Found</v>
      </c>
      <c r="K178" s="30" t="str">
        <f>IF(OR(OR(ISNUMBER(MATCH(C178,'June 18'!$E$2:$E$300,0)),ISNUMBER(MATCH(C178,'June 18'!$F$2:$F$300,0))),AND(ISNUMBER(MATCH(D178,'June 18'!$H$2:$H$300,0)),(ISNUMBER(MATCH(E178,'June 18'!$G$2:$G$300,0))))),"Found","Not Found")</f>
        <v>Not Found</v>
      </c>
      <c r="L178" s="30" t="str">
        <f>IF(OR(OR(ISNUMBER(MATCH(C178,'June 19'!$E$2:$E$300,0)),ISNUMBER(MATCH(C178,'June 19'!$F$2:$F$300,0))),AND(ISNUMBER(MATCH(D178,'June 19'!$H$2:$H$300,0)),(ISNUMBER(MATCH(E178,'June 19'!$G$2:$G$300,0))))),"Found","Not Found")</f>
        <v>Not Found</v>
      </c>
      <c r="M178" s="32">
        <f t="shared" si="4"/>
        <v>0</v>
      </c>
      <c r="N178" s="32" t="str">
        <f t="shared" si="5"/>
        <v>Yes</v>
      </c>
    </row>
    <row r="180" spans="2:14" ht="15.75" customHeight="1" x14ac:dyDescent="0.2">
      <c r="F180" s="31">
        <f>COUNTIF(F2:F179,"Found")</f>
        <v>106</v>
      </c>
      <c r="G180" s="31">
        <f t="shared" ref="G180:L180" si="6">COUNTIF(G2:G179,"Found")</f>
        <v>110</v>
      </c>
      <c r="H180" s="31">
        <f t="shared" si="6"/>
        <v>115</v>
      </c>
      <c r="I180" s="31">
        <f t="shared" si="6"/>
        <v>99</v>
      </c>
      <c r="J180" s="31">
        <f t="shared" si="6"/>
        <v>87</v>
      </c>
      <c r="K180" s="31">
        <f t="shared" si="6"/>
        <v>31</v>
      </c>
      <c r="L180" s="31">
        <f t="shared" si="6"/>
        <v>46</v>
      </c>
    </row>
  </sheetData>
  <autoFilter ref="A1:N173" xr:uid="{6A6444E8-94C7-4440-A07F-85E919437116}"/>
  <mergeCells count="3">
    <mergeCell ref="O2:Q2"/>
    <mergeCell ref="V4:W4"/>
    <mergeCell ref="V5:W5"/>
  </mergeCells>
  <conditionalFormatting sqref="R12:AJ16 R3:AJ7 O3:O7 O8:AJ11 O71:AJ171 O17:AJ69 F2:AJ2 O1:AJ1 F179:AJ1048576 M3:N172 M173:AJ178 F1:L1 F3:L178">
    <cfRule type="cellIs" dxfId="9" priority="5" operator="equal">
      <formula>"Found"</formula>
    </cfRule>
  </conditionalFormatting>
  <conditionalFormatting sqref="O70:AJ70">
    <cfRule type="cellIs" dxfId="8" priority="4" operator="equal">
      <formula>"Found"</formula>
    </cfRule>
  </conditionalFormatting>
  <conditionalFormatting sqref="F180:L180">
    <cfRule type="cellIs" dxfId="7" priority="3" operator="equal">
      <formula>"Found"</formula>
    </cfRule>
  </conditionalFormatting>
  <conditionalFormatting sqref="N2:N178">
    <cfRule type="cellIs" dxfId="6" priority="2" operator="equal">
      <formula>"Yes"</formula>
    </cfRule>
  </conditionalFormatting>
  <conditionalFormatting sqref="N1">
    <cfRule type="cellIs" dxfId="5" priority="1" operator="equal">
      <formula>"Found"</formula>
    </cfRule>
  </conditionalFormatting>
  <hyperlinks>
    <hyperlink ref="B46" r:id="rId1" xr:uid="{27A7E6DA-4369-4A78-A816-CD360C9F3955}"/>
    <hyperlink ref="B124" r:id="rId2" xr:uid="{CFA37905-D4E6-4615-964A-0A868DB2E56E}"/>
    <hyperlink ref="B168" r:id="rId3" xr:uid="{62348619-7B91-4E44-BBD4-FF1A4735738F}"/>
    <hyperlink ref="B169" r:id="rId4" xr:uid="{9A6C34E1-A5A8-432C-B7D8-052E3F8173ED}"/>
    <hyperlink ref="B167" r:id="rId5" xr:uid="{B6F1BD89-537F-49B0-94A3-A51461759070}"/>
    <hyperlink ref="B170" r:id="rId6" xr:uid="{5FDF9367-FE3B-4325-8BFE-DEE2E382E7CC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70C9-DC45-4277-A851-665515038CB2}">
  <sheetPr filterMode="1"/>
  <dimension ref="A1:AK180"/>
  <sheetViews>
    <sheetView topLeftCell="B1" zoomScaleNormal="100" workbookViewId="0">
      <selection activeCell="L53" sqref="L53"/>
    </sheetView>
  </sheetViews>
  <sheetFormatPr defaultRowHeight="15.75" customHeight="1" x14ac:dyDescent="0.2"/>
  <cols>
    <col min="1" max="1" width="19.28515625" style="30" hidden="1" customWidth="1"/>
    <col min="2" max="2" width="34.85546875" style="30" customWidth="1"/>
    <col min="3" max="3" width="20.85546875" style="31" customWidth="1"/>
    <col min="4" max="4" width="17.7109375" style="30" customWidth="1"/>
    <col min="5" max="5" width="19.7109375" style="30" customWidth="1"/>
    <col min="6" max="6" width="13.7109375" style="37" customWidth="1"/>
    <col min="7" max="12" width="13.7109375" style="30" customWidth="1"/>
    <col min="13" max="13" width="11.85546875" style="32" customWidth="1"/>
    <col min="14" max="14" width="50.5703125" style="30" customWidth="1"/>
    <col min="15" max="16" width="13.7109375" style="30" customWidth="1"/>
    <col min="17" max="17" width="22.28515625" style="30" customWidth="1"/>
    <col min="18" max="34" width="13.7109375" style="30" customWidth="1"/>
    <col min="35" max="35" width="13.7109375" style="37" customWidth="1"/>
    <col min="36" max="36" width="13.7109375" style="30" customWidth="1"/>
    <col min="37" max="37" width="9.140625" style="37"/>
    <col min="38" max="16384" width="9.140625" style="30"/>
  </cols>
  <sheetData>
    <row r="1" spans="1:37" ht="12" customHeight="1" x14ac:dyDescent="0.2">
      <c r="A1" s="30" t="s">
        <v>1477</v>
      </c>
      <c r="C1" s="31" t="s">
        <v>4</v>
      </c>
      <c r="D1" s="32" t="s">
        <v>6</v>
      </c>
      <c r="E1" s="32" t="s">
        <v>5</v>
      </c>
      <c r="F1" s="33">
        <v>44725</v>
      </c>
      <c r="G1" s="33">
        <v>44726</v>
      </c>
      <c r="H1" s="33">
        <v>44727</v>
      </c>
      <c r="I1" s="33">
        <v>44728</v>
      </c>
      <c r="J1" s="33">
        <v>44729</v>
      </c>
      <c r="K1" s="33">
        <v>44730</v>
      </c>
      <c r="L1" s="33">
        <v>44731</v>
      </c>
      <c r="N1" s="33" t="s">
        <v>1478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1"/>
    </row>
    <row r="2" spans="1:37" ht="15.75" hidden="1" customHeight="1" x14ac:dyDescent="0.2">
      <c r="A2" s="30" t="s">
        <v>1479</v>
      </c>
      <c r="B2" s="34" t="s">
        <v>1331</v>
      </c>
      <c r="C2" s="35" t="s">
        <v>108</v>
      </c>
      <c r="D2" s="36" t="s">
        <v>1332</v>
      </c>
      <c r="E2" s="36" t="s">
        <v>511</v>
      </c>
      <c r="F2" s="37" t="str">
        <f>IF(OR(OR(ISNUMBER(MATCH(C2,'June 13'!$E$2:$E$300,0)),ISNUMBER(MATCH(C2,'June 13'!$F$2:$F$300,0))),AND(ISNUMBER(MATCH(D2,'June 13'!$H$2:$H$300,0)),(ISNUMBER(MATCH(E2,'June 13'!$G$2:$G$300,0))))),"Found","Not Found")</f>
        <v>Found</v>
      </c>
      <c r="G2" s="37" t="str">
        <f>IF(OR(OR(ISNUMBER(MATCH(C2,'June 14'!$E$2:$E$300,0)),ISNUMBER(MATCH(C2,'June 14'!$F$2:$F$300,0))),AND(ISNUMBER(MATCH(D2,'June 14'!$H$2:$H$300,0)),(ISNUMBER(MATCH(E2,'June 14'!$G$2:$G$300,0))))),"Found","Not Found")</f>
        <v>Found</v>
      </c>
      <c r="H2" s="30" t="str">
        <f>IF(OR(OR(ISNUMBER(MATCH(C2,'June 15'!$E$2:$E$300,0)),ISNUMBER(MATCH(C2,'June 15'!$F$2:$F$300,0))),AND(ISNUMBER(MATCH(D2,'June 15'!$H$2:$H$300,0)),(ISNUMBER(MATCH(E2,'June 15'!$G$2:$G$300,0))))),"Found","Not Found")</f>
        <v>Found</v>
      </c>
      <c r="I2" s="30" t="str">
        <f>IF(OR(OR(ISNUMBER(MATCH(C2,'June 16'!$E$2:$E$300,0)),ISNUMBER(MATCH(C2,'June 16'!$F$2:$F$300,0))),AND(ISNUMBER(MATCH(D2,'June 16'!$H$2:$H$300,0)),(ISNUMBER(MATCH(E2,'June 16'!$G$2:$G$300,0))))),"Found","Not Found")</f>
        <v>Not Found</v>
      </c>
      <c r="J2" s="30" t="str">
        <f>IF(OR(OR(ISNUMBER(MATCH(C2,'June 17'!$E$2:$E$300,0)),ISNUMBER(MATCH(C2,'June 17'!$F$2:$F$300,0))),AND(ISNUMBER(MATCH(D2,'June 17'!$H$2:$H$300,0)),(ISNUMBER(MATCH(E2,'June 17'!$G$2:$G$300,0))))),"Found","Not Found")</f>
        <v>Found</v>
      </c>
      <c r="K2" s="30" t="str">
        <f>IF(OR(OR(ISNUMBER(MATCH(C2,'June 18'!$E$2:$E$300,0)),ISNUMBER(MATCH(C2,'June 18'!$F$2:$F$300,0))),AND(ISNUMBER(MATCH(D2,'June 18'!$H$2:$H$300,0)),(ISNUMBER(MATCH(E2,'June 18'!$G$2:$G$300,0))))),"Found","Not Found")</f>
        <v>Not Found</v>
      </c>
      <c r="L2" s="30" t="str">
        <f>IF(OR(OR(ISNUMBER(MATCH(C2,'June 19'!$E$2:$E$300,0)),ISNUMBER(MATCH(C2,'June 19'!$F$2:$F$300,0))),AND(ISNUMBER(MATCH(D2,'June 19'!$H$2:$H$300,0)),(ISNUMBER(MATCH(E2,'June 19'!$G$2:$G$300,0))))),"Found","Not Found")</f>
        <v>Found</v>
      </c>
      <c r="M2" s="32">
        <f t="shared" ref="M2:M65" si="0">COUNTIF(F2:L2,"Found")</f>
        <v>5</v>
      </c>
      <c r="N2" s="32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3"/>
      <c r="P2" s="53"/>
      <c r="Q2" s="53"/>
    </row>
    <row r="3" spans="1:37" ht="15.75" hidden="1" customHeight="1" x14ac:dyDescent="0.2">
      <c r="A3" s="30" t="s">
        <v>1480</v>
      </c>
      <c r="B3" s="34" t="s">
        <v>1297</v>
      </c>
      <c r="C3" s="35" t="s">
        <v>134</v>
      </c>
      <c r="D3" s="36" t="s">
        <v>1298</v>
      </c>
      <c r="E3" s="36" t="s">
        <v>1299</v>
      </c>
      <c r="F3" s="37" t="str">
        <f>IF(OR(OR(ISNUMBER(MATCH(C3,'June 13'!$E$2:$E$300,0)),ISNUMBER(MATCH(C3,'June 13'!$F$2:$F$300,0))),AND(ISNUMBER(MATCH(D3,'June 13'!$H$2:$H$300,0)),(ISNUMBER(MATCH(E3,'June 13'!$G$2:$G$300,0))))),"Found","Not Found")</f>
        <v>Found</v>
      </c>
      <c r="G3" s="37" t="str">
        <f>IF(OR(OR(ISNUMBER(MATCH(C3,'June 14'!$E$2:$E$300,0)),ISNUMBER(MATCH(C3,'June 14'!$F$2:$F$300,0))),AND(ISNUMBER(MATCH(D3,'June 14'!$H$2:$H$300,0)),(ISNUMBER(MATCH(E3,'June 14'!$G$2:$G$300,0))))),"Found","Not Found")</f>
        <v>Found</v>
      </c>
      <c r="H3" s="30" t="str">
        <f>IF(OR(OR(ISNUMBER(MATCH(C3,'June 15'!$E$2:$E$300,0)),ISNUMBER(MATCH(C3,'June 15'!$F$2:$F$300,0))),AND(ISNUMBER(MATCH(D3,'June 15'!$H$2:$H$300,0)),(ISNUMBER(MATCH(E3,'June 15'!$G$2:$G$300,0))))),"Found","Not Found")</f>
        <v>Found</v>
      </c>
      <c r="I3" s="30" t="str">
        <f>IF(OR(OR(ISNUMBER(MATCH(C3,'June 16'!$E$2:$E$300,0)),ISNUMBER(MATCH(C3,'June 16'!$F$2:$F$300,0))),AND(ISNUMBER(MATCH(D3,'June 16'!$H$2:$H$300,0)),(ISNUMBER(MATCH(E3,'June 16'!$G$2:$G$300,0))))),"Found","Not Found")</f>
        <v>Found</v>
      </c>
      <c r="J3" s="30" t="str">
        <f>IF(OR(OR(ISNUMBER(MATCH(C3,'June 17'!$E$2:$E$300,0)),ISNUMBER(MATCH(C3,'June 17'!$F$2:$F$300,0))),AND(ISNUMBER(MATCH(D3,'June 17'!$H$2:$H$300,0)),(ISNUMBER(MATCH(E3,'June 17'!$G$2:$G$300,0))))),"Found","Not Found")</f>
        <v>Found</v>
      </c>
      <c r="K3" s="30" t="str">
        <f>IF(OR(OR(ISNUMBER(MATCH(C3,'June 18'!$E$2:$E$300,0)),ISNUMBER(MATCH(C3,'June 18'!$F$2:$F$300,0))),AND(ISNUMBER(MATCH(D3,'June 18'!$H$2:$H$300,0)),(ISNUMBER(MATCH(E3,'June 18'!$G$2:$G$300,0))))),"Found","Not Found")</f>
        <v>Not Found</v>
      </c>
      <c r="L3" s="30" t="str">
        <f>IF(OR(OR(ISNUMBER(MATCH(C3,'June 19'!$E$2:$E$300,0)),ISNUMBER(MATCH(C3,'June 19'!$F$2:$F$300,0))),AND(ISNUMBER(MATCH(D3,'June 19'!$H$2:$H$300,0)),(ISNUMBER(MATCH(E3,'June 19'!$G$2:$G$300,0))))),"Found","Not Found")</f>
        <v>Not Found</v>
      </c>
      <c r="M3" s="32">
        <f t="shared" si="0"/>
        <v>5</v>
      </c>
      <c r="N3" s="32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0" t="s">
        <v>1481</v>
      </c>
      <c r="B4" s="34" t="s">
        <v>454</v>
      </c>
      <c r="C4" s="32">
        <v>53</v>
      </c>
      <c r="D4" s="36" t="s">
        <v>455</v>
      </c>
      <c r="E4" s="36" t="s">
        <v>456</v>
      </c>
      <c r="F4" s="37" t="str">
        <f>IF(OR(OR(ISNUMBER(MATCH(C4,'June 13'!$E$2:$E$300,0)),ISNUMBER(MATCH(C4,'June 13'!$F$2:$F$300,0))),AND(ISNUMBER(MATCH(D4,'June 13'!$H$2:$H$300,0)),(ISNUMBER(MATCH(E4,'June 13'!$G$2:$G$300,0))))),"Found","Not Found")</f>
        <v>Not Found</v>
      </c>
      <c r="G4" s="37" t="str">
        <f>IF(OR(OR(ISNUMBER(MATCH(C4,'June 14'!$E$2:$E$300,0)),ISNUMBER(MATCH(C4,'June 14'!$F$2:$F$300,0))),AND(ISNUMBER(MATCH(D4,'June 14'!$H$2:$H$300,0)),(ISNUMBER(MATCH(E4,'June 14'!$G$2:$G$300,0))))),"Found","Not Found")</f>
        <v>Not Found</v>
      </c>
      <c r="H4" s="30" t="str">
        <f>IF(OR(OR(ISNUMBER(MATCH(C4,'June 15'!$E$2:$E$300,0)),ISNUMBER(MATCH(C4,'June 15'!$F$2:$F$300,0))),AND(ISNUMBER(MATCH(D4,'June 15'!$H$2:$H$300,0)),(ISNUMBER(MATCH(E4,'June 15'!$G$2:$G$300,0))))),"Found","Not Found")</f>
        <v>Not Found</v>
      </c>
      <c r="I4" s="30" t="str">
        <f>IF(OR(OR(ISNUMBER(MATCH(C4,'June 16'!$E$2:$E$300,0)),ISNUMBER(MATCH(C4,'June 16'!$F$2:$F$300,0))),AND(ISNUMBER(MATCH(D4,'June 16'!$H$2:$H$300,0)),(ISNUMBER(MATCH(E4,'June 16'!$G$2:$G$300,0))))),"Found","Not Found")</f>
        <v>Not Found</v>
      </c>
      <c r="J4" s="30" t="str">
        <f>IF(OR(OR(ISNUMBER(MATCH(C4,'June 17'!$E$2:$E$300,0)),ISNUMBER(MATCH(C4,'June 17'!$F$2:$F$300,0))),AND(ISNUMBER(MATCH(D4,'June 17'!$H$2:$H$300,0)),(ISNUMBER(MATCH(E4,'June 17'!$G$2:$G$300,0))))),"Found","Not Found")</f>
        <v>Not Found</v>
      </c>
      <c r="K4" s="30" t="str">
        <f>IF(OR(OR(ISNUMBER(MATCH(C4,'June 18'!$E$2:$E$300,0)),ISNUMBER(MATCH(C4,'June 18'!$F$2:$F$300,0))),AND(ISNUMBER(MATCH(D4,'June 18'!$H$2:$H$300,0)),(ISNUMBER(MATCH(E4,'June 18'!$G$2:$G$300,0))))),"Found","Not Found")</f>
        <v>Not Found</v>
      </c>
      <c r="L4" s="30" t="str">
        <f>IF(OR(OR(ISNUMBER(MATCH(C4,'June 19'!$E$2:$E$300,0)),ISNUMBER(MATCH(C4,'June 19'!$F$2:$F$300,0))),AND(ISNUMBER(MATCH(D4,'June 19'!$H$2:$H$300,0)),(ISNUMBER(MATCH(E4,'June 19'!$G$2:$G$300,0))))),"Found","Not Found")</f>
        <v>Not Found</v>
      </c>
      <c r="M4" s="32">
        <f t="shared" si="0"/>
        <v>0</v>
      </c>
      <c r="N4" s="32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4" t="s">
        <v>1482</v>
      </c>
      <c r="W4" s="54"/>
    </row>
    <row r="5" spans="1:37" ht="15" hidden="1" customHeight="1" x14ac:dyDescent="0.25">
      <c r="A5" s="30" t="s">
        <v>1483</v>
      </c>
      <c r="B5" s="34" t="s">
        <v>1410</v>
      </c>
      <c r="C5" s="38" t="s">
        <v>142</v>
      </c>
      <c r="D5" s="36" t="s">
        <v>1408</v>
      </c>
      <c r="E5" s="36" t="s">
        <v>1001</v>
      </c>
      <c r="F5" s="37" t="str">
        <f>IF(OR(OR(ISNUMBER(MATCH(C5,'June 13'!$E$2:$E$300,0)),ISNUMBER(MATCH(C5,'June 13'!$F$2:$F$300,0))),AND(ISNUMBER(MATCH(D5,'June 13'!$H$2:$H$300,0)),(ISNUMBER(MATCH(E5,'June 13'!$G$2:$G$300,0))))),"Found","Not Found")</f>
        <v>Found</v>
      </c>
      <c r="G5" s="37" t="str">
        <f>IF(OR(OR(ISNUMBER(MATCH(C5,'June 14'!$E$2:$E$300,0)),ISNUMBER(MATCH(C5,'June 14'!$F$2:$F$300,0))),AND(ISNUMBER(MATCH(D5,'June 14'!$H$2:$H$300,0)),(ISNUMBER(MATCH(E5,'June 14'!$G$2:$G$300,0))))),"Found","Not Found")</f>
        <v>Found</v>
      </c>
      <c r="H5" s="30" t="str">
        <f>IF(OR(OR(ISNUMBER(MATCH(C5,'June 15'!$E$2:$E$300,0)),ISNUMBER(MATCH(C5,'June 15'!$F$2:$F$300,0))),AND(ISNUMBER(MATCH(D5,'June 15'!$H$2:$H$300,0)),(ISNUMBER(MATCH(E5,'June 15'!$G$2:$G$300,0))))),"Found","Not Found")</f>
        <v>Found</v>
      </c>
      <c r="I5" s="30" t="str">
        <f>IF(OR(OR(ISNUMBER(MATCH(C5,'June 16'!$E$2:$E$300,0)),ISNUMBER(MATCH(C5,'June 16'!$F$2:$F$300,0))),AND(ISNUMBER(MATCH(D5,'June 16'!$H$2:$H$300,0)),(ISNUMBER(MATCH(E5,'June 16'!$G$2:$G$300,0))))),"Found","Not Found")</f>
        <v>Found</v>
      </c>
      <c r="J5" s="30" t="str">
        <f>IF(OR(OR(ISNUMBER(MATCH(C5,'June 17'!$E$2:$E$300,0)),ISNUMBER(MATCH(C5,'June 17'!$F$2:$F$300,0))),AND(ISNUMBER(MATCH(D5,'June 17'!$H$2:$H$300,0)),(ISNUMBER(MATCH(E5,'June 17'!$G$2:$G$300,0))))),"Found","Not Found")</f>
        <v>Not Found</v>
      </c>
      <c r="K5" s="30" t="str">
        <f>IF(OR(OR(ISNUMBER(MATCH(C5,'June 18'!$E$2:$E$300,0)),ISNUMBER(MATCH(C5,'June 18'!$F$2:$F$300,0))),AND(ISNUMBER(MATCH(D5,'June 18'!$H$2:$H$300,0)),(ISNUMBER(MATCH(E5,'June 18'!$G$2:$G$300,0))))),"Found","Not Found")</f>
        <v>Not Found</v>
      </c>
      <c r="L5" s="30" t="str">
        <f>IF(OR(OR(ISNUMBER(MATCH(C5,'June 19'!$E$2:$E$300,0)),ISNUMBER(MATCH(C5,'June 19'!$F$2:$F$300,0))),AND(ISNUMBER(MATCH(D5,'June 19'!$H$2:$H$300,0)),(ISNUMBER(MATCH(E5,'June 19'!$G$2:$G$300,0))))),"Found","Not Found")</f>
        <v>Found</v>
      </c>
      <c r="M5" s="32">
        <f t="shared" si="0"/>
        <v>5</v>
      </c>
      <c r="N5" s="32" t="str">
        <f t="shared" si="1"/>
        <v>No</v>
      </c>
      <c r="V5" s="54" t="s">
        <v>1484</v>
      </c>
      <c r="W5" s="54"/>
    </row>
    <row r="6" spans="1:37" ht="14.25" customHeight="1" x14ac:dyDescent="0.2">
      <c r="A6" s="30" t="s">
        <v>1485</v>
      </c>
      <c r="B6" s="34" t="s">
        <v>594</v>
      </c>
      <c r="C6" s="32">
        <v>112</v>
      </c>
      <c r="D6" s="36" t="s">
        <v>592</v>
      </c>
      <c r="E6" s="36" t="s">
        <v>593</v>
      </c>
      <c r="F6" s="37" t="str">
        <f>IF(OR(OR(ISNUMBER(MATCH(C6,'June 13'!$E$2:$E$300,0)),ISNUMBER(MATCH(C6,'June 13'!$F$2:$F$300,0))),AND(ISNUMBER(MATCH(D6,'June 13'!$H$2:$H$300,0)),(ISNUMBER(MATCH(E6,'June 13'!$G$2:$G$300,0))))),"Found","Not Found")</f>
        <v>Not Found</v>
      </c>
      <c r="G6" s="37" t="str">
        <f>IF(OR(OR(ISNUMBER(MATCH(C6,'June 14'!$E$2:$E$300,0)),ISNUMBER(MATCH(C6,'June 14'!$F$2:$F$300,0))),AND(ISNUMBER(MATCH(D6,'June 14'!$H$2:$H$300,0)),(ISNUMBER(MATCH(E6,'June 14'!$G$2:$G$300,0))))),"Found","Not Found")</f>
        <v>Not Found</v>
      </c>
      <c r="H6" s="30" t="str">
        <f>IF(OR(OR(ISNUMBER(MATCH(C6,'June 15'!$E$2:$E$300,0)),ISNUMBER(MATCH(C6,'June 15'!$F$2:$F$300,0))),AND(ISNUMBER(MATCH(D6,'June 15'!$H$2:$H$300,0)),(ISNUMBER(MATCH(E6,'June 15'!$G$2:$G$300,0))))),"Found","Not Found")</f>
        <v>Not Found</v>
      </c>
      <c r="I6" s="30" t="str">
        <f>IF(OR(OR(ISNUMBER(MATCH(C6,'June 16'!$E$2:$E$300,0)),ISNUMBER(MATCH(C6,'June 16'!$F$2:$F$300,0))),AND(ISNUMBER(MATCH(D6,'June 16'!$H$2:$H$300,0)),(ISNUMBER(MATCH(E6,'June 16'!$G$2:$G$300,0))))),"Found","Not Found")</f>
        <v>Not Found</v>
      </c>
      <c r="J6" s="30" t="str">
        <f>IF(OR(OR(ISNUMBER(MATCH(C6,'June 17'!$E$2:$E$300,0)),ISNUMBER(MATCH(C6,'June 17'!$F$2:$F$300,0))),AND(ISNUMBER(MATCH(D6,'June 17'!$H$2:$H$300,0)),(ISNUMBER(MATCH(E6,'June 17'!$G$2:$G$300,0))))),"Found","Not Found")</f>
        <v>Not Found</v>
      </c>
      <c r="K6" s="30" t="str">
        <f>IF(OR(OR(ISNUMBER(MATCH(C6,'June 18'!$E$2:$E$300,0)),ISNUMBER(MATCH(C6,'June 18'!$F$2:$F$300,0))),AND(ISNUMBER(MATCH(D6,'June 18'!$H$2:$H$300,0)),(ISNUMBER(MATCH(E6,'June 18'!$G$2:$G$300,0))))),"Found","Not Found")</f>
        <v>Not Found</v>
      </c>
      <c r="L6" s="30" t="str">
        <f>IF(OR(OR(ISNUMBER(MATCH(C6,'June 19'!$E$2:$E$300,0)),ISNUMBER(MATCH(C6,'June 19'!$F$2:$F$300,0))),AND(ISNUMBER(MATCH(D6,'June 19'!$H$2:$H$300,0)),(ISNUMBER(MATCH(E6,'June 19'!$G$2:$G$300,0))))),"Found","Not Found")</f>
        <v>Not Found</v>
      </c>
      <c r="M6" s="32">
        <f t="shared" si="0"/>
        <v>0</v>
      </c>
      <c r="N6" s="32" t="str">
        <f t="shared" si="1"/>
        <v>Yes</v>
      </c>
    </row>
    <row r="7" spans="1:37" ht="15" customHeight="1" x14ac:dyDescent="0.2">
      <c r="A7" s="30" t="s">
        <v>1486</v>
      </c>
      <c r="B7" s="34" t="s">
        <v>583</v>
      </c>
      <c r="C7" s="32">
        <v>113</v>
      </c>
      <c r="D7" s="36" t="s">
        <v>584</v>
      </c>
      <c r="E7" s="36" t="s">
        <v>480</v>
      </c>
      <c r="F7" s="37" t="str">
        <f>IF(OR(OR(ISNUMBER(MATCH(C7,'June 13'!$E$2:$E$300,0)),ISNUMBER(MATCH(C7,'June 13'!$F$2:$F$300,0))),AND(ISNUMBER(MATCH(D7,'June 13'!$H$2:$H$300,0)),(ISNUMBER(MATCH(E7,'June 13'!$G$2:$G$300,0))))),"Found","Not Found")</f>
        <v>Found</v>
      </c>
      <c r="G7" s="37" t="str">
        <f>IF(OR(OR(ISNUMBER(MATCH(C7,'June 14'!$E$2:$E$300,0)),ISNUMBER(MATCH(C7,'June 14'!$F$2:$F$300,0))),AND(ISNUMBER(MATCH(D7,'June 14'!$H$2:$H$300,0)),(ISNUMBER(MATCH(E7,'June 14'!$G$2:$G$300,0))))),"Found","Not Found")</f>
        <v>Found</v>
      </c>
      <c r="H7" s="30" t="str">
        <f>IF(OR(OR(ISNUMBER(MATCH(C7,'June 15'!$E$2:$E$300,0)),ISNUMBER(MATCH(C7,'June 15'!$F$2:$F$300,0))),AND(ISNUMBER(MATCH(D7,'June 15'!$H$2:$H$300,0)),(ISNUMBER(MATCH(E7,'June 15'!$G$2:$G$300,0))))),"Found","Not Found")</f>
        <v>Found</v>
      </c>
      <c r="I7" s="30" t="str">
        <f>IF(OR(OR(ISNUMBER(MATCH(C7,'June 16'!$E$2:$E$300,0)),ISNUMBER(MATCH(C7,'June 16'!$F$2:$F$300,0))),AND(ISNUMBER(MATCH(D7,'June 16'!$H$2:$H$300,0)),(ISNUMBER(MATCH(E7,'June 16'!$G$2:$G$300,0))))),"Found","Not Found")</f>
        <v>Not Found</v>
      </c>
      <c r="J7" s="30" t="str">
        <f>IF(OR(OR(ISNUMBER(MATCH(C7,'June 17'!$E$2:$E$300,0)),ISNUMBER(MATCH(C7,'June 17'!$F$2:$F$300,0))),AND(ISNUMBER(MATCH(D7,'June 17'!$H$2:$H$300,0)),(ISNUMBER(MATCH(E7,'June 17'!$G$2:$G$300,0))))),"Found","Not Found")</f>
        <v>Not Found</v>
      </c>
      <c r="K7" s="30" t="str">
        <f>IF(OR(OR(ISNUMBER(MATCH(C7,'June 18'!$E$2:$E$300,0)),ISNUMBER(MATCH(C7,'June 18'!$F$2:$F$300,0))),AND(ISNUMBER(MATCH(D7,'June 18'!$H$2:$H$300,0)),(ISNUMBER(MATCH(E7,'June 18'!$G$2:$G$300,0))))),"Found","Not Found")</f>
        <v>Not Found</v>
      </c>
      <c r="L7" s="30" t="str">
        <f>IF(OR(OR(ISNUMBER(MATCH(C7,'June 19'!$E$2:$E$300,0)),ISNUMBER(MATCH(C7,'June 19'!$F$2:$F$300,0))),AND(ISNUMBER(MATCH(D7,'June 19'!$H$2:$H$300,0)),(ISNUMBER(MATCH(E7,'June 19'!$G$2:$G$300,0))))),"Found","Not Found")</f>
        <v>Not Found</v>
      </c>
      <c r="M7" s="32">
        <f t="shared" si="0"/>
        <v>3</v>
      </c>
      <c r="N7" s="32" t="str">
        <f t="shared" si="1"/>
        <v>Yes</v>
      </c>
    </row>
    <row r="8" spans="1:37" ht="15.75" hidden="1" customHeight="1" x14ac:dyDescent="0.2">
      <c r="A8" s="30" t="s">
        <v>1487</v>
      </c>
      <c r="B8" s="34" t="s">
        <v>1488</v>
      </c>
      <c r="C8" s="32">
        <v>140</v>
      </c>
      <c r="D8" s="36" t="s">
        <v>603</v>
      </c>
      <c r="E8" s="36" t="s">
        <v>604</v>
      </c>
      <c r="F8" s="37" t="str">
        <f>IF(OR(OR(ISNUMBER(MATCH(C8,'June 13'!$E$2:$E$300,0)),ISNUMBER(MATCH(C8,'June 13'!$F$2:$F$300,0))),AND(ISNUMBER(MATCH(D8,'June 13'!$H$2:$H$300,0)),(ISNUMBER(MATCH(E8,'June 13'!$G$2:$G$300,0))))),"Found","Not Found")</f>
        <v>Found</v>
      </c>
      <c r="G8" s="37" t="str">
        <f>IF(OR(OR(ISNUMBER(MATCH(C8,'June 14'!$E$2:$E$300,0)),ISNUMBER(MATCH(C8,'June 14'!$F$2:$F$300,0))),AND(ISNUMBER(MATCH(D8,'June 14'!$H$2:$H$300,0)),(ISNUMBER(MATCH(E8,'June 14'!$G$2:$G$300,0))))),"Found","Not Found")</f>
        <v>Found</v>
      </c>
      <c r="H8" s="30" t="str">
        <f>IF(OR(OR(ISNUMBER(MATCH(C8,'June 15'!$E$2:$E$300,0)),ISNUMBER(MATCH(C8,'June 15'!$F$2:$F$300,0))),AND(ISNUMBER(MATCH(D8,'June 15'!$H$2:$H$300,0)),(ISNUMBER(MATCH(E8,'June 15'!$G$2:$G$300,0))))),"Found","Not Found")</f>
        <v>Found</v>
      </c>
      <c r="I8" s="30" t="str">
        <f>IF(OR(OR(ISNUMBER(MATCH(C8,'June 16'!$E$2:$E$300,0)),ISNUMBER(MATCH(C8,'June 16'!$F$2:$F$300,0))),AND(ISNUMBER(MATCH(D8,'June 16'!$H$2:$H$300,0)),(ISNUMBER(MATCH(E8,'June 16'!$G$2:$G$300,0))))),"Found","Not Found")</f>
        <v>Not Found</v>
      </c>
      <c r="J8" s="30" t="str">
        <f>IF(OR(OR(ISNUMBER(MATCH(C8,'June 17'!$E$2:$E$300,0)),ISNUMBER(MATCH(C8,'June 17'!$F$2:$F$300,0))),AND(ISNUMBER(MATCH(D8,'June 17'!$H$2:$H$300,0)),(ISNUMBER(MATCH(E8,'June 17'!$G$2:$G$300,0))))),"Found","Not Found")</f>
        <v>Found</v>
      </c>
      <c r="K8" s="30" t="str">
        <f>IF(OR(OR(ISNUMBER(MATCH(C8,'June 18'!$E$2:$E$300,0)),ISNUMBER(MATCH(C8,'June 18'!$F$2:$F$300,0))),AND(ISNUMBER(MATCH(D8,'June 18'!$H$2:$H$300,0)),(ISNUMBER(MATCH(E8,'June 18'!$G$2:$G$300,0))))),"Found","Not Found")</f>
        <v>Not Found</v>
      </c>
      <c r="L8" s="30" t="str">
        <f>IF(OR(OR(ISNUMBER(MATCH(C8,'June 19'!$E$2:$E$300,0)),ISNUMBER(MATCH(C8,'June 19'!$F$2:$F$300,0))),AND(ISNUMBER(MATCH(D8,'June 19'!$H$2:$H$300,0)),(ISNUMBER(MATCH(E8,'June 19'!$G$2:$G$300,0))))),"Found","Not Found")</f>
        <v>Not Found</v>
      </c>
      <c r="M8" s="32">
        <f t="shared" si="0"/>
        <v>4</v>
      </c>
      <c r="N8" s="32" t="str">
        <f t="shared" si="1"/>
        <v>No</v>
      </c>
    </row>
    <row r="9" spans="1:37" ht="15.75" hidden="1" customHeight="1" x14ac:dyDescent="0.2">
      <c r="A9" s="30" t="s">
        <v>1489</v>
      </c>
      <c r="B9" s="34" t="s">
        <v>1126</v>
      </c>
      <c r="C9" s="32">
        <v>143</v>
      </c>
      <c r="D9" s="36" t="s">
        <v>1127</v>
      </c>
      <c r="E9" s="36" t="s">
        <v>1128</v>
      </c>
      <c r="F9" s="37" t="str">
        <f>IF(OR(OR(ISNUMBER(MATCH(C9,'June 13'!$E$2:$E$300,0)),ISNUMBER(MATCH(C9,'June 13'!$F$2:$F$300,0))),AND(ISNUMBER(MATCH(D9,'June 13'!$H$2:$H$300,0)),(ISNUMBER(MATCH(E9,'June 13'!$G$2:$G$300,0))))),"Found","Not Found")</f>
        <v>Found</v>
      </c>
      <c r="G9" s="37" t="str">
        <f>IF(OR(OR(ISNUMBER(MATCH(C9,'June 14'!$E$2:$E$300,0)),ISNUMBER(MATCH(C9,'June 14'!$F$2:$F$300,0))),AND(ISNUMBER(MATCH(D9,'June 14'!$H$2:$H$300,0)),(ISNUMBER(MATCH(E9,'June 14'!$G$2:$G$300,0))))),"Found","Not Found")</f>
        <v>Found</v>
      </c>
      <c r="H9" s="30" t="str">
        <f>IF(OR(OR(ISNUMBER(MATCH(C9,'June 15'!$E$2:$E$300,0)),ISNUMBER(MATCH(C9,'June 15'!$F$2:$F$300,0))),AND(ISNUMBER(MATCH(D9,'June 15'!$H$2:$H$300,0)),(ISNUMBER(MATCH(E9,'June 15'!$G$2:$G$300,0))))),"Found","Not Found")</f>
        <v>Found</v>
      </c>
      <c r="I9" s="30" t="str">
        <f>IF(OR(OR(ISNUMBER(MATCH(C9,'June 16'!$E$2:$E$300,0)),ISNUMBER(MATCH(C9,'June 16'!$F$2:$F$300,0))),AND(ISNUMBER(MATCH(D9,'June 16'!$H$2:$H$300,0)),(ISNUMBER(MATCH(E9,'June 16'!$G$2:$G$300,0))))),"Found","Not Found")</f>
        <v>Found</v>
      </c>
      <c r="J9" s="30" t="str">
        <f>IF(OR(OR(ISNUMBER(MATCH(C9,'June 17'!$E$2:$E$300,0)),ISNUMBER(MATCH(C9,'June 17'!$F$2:$F$300,0))),AND(ISNUMBER(MATCH(D9,'June 17'!$H$2:$H$300,0)),(ISNUMBER(MATCH(E9,'June 17'!$G$2:$G$300,0))))),"Found","Not Found")</f>
        <v>Not Found</v>
      </c>
      <c r="K9" s="30" t="str">
        <f>IF(OR(OR(ISNUMBER(MATCH(C9,'June 18'!$E$2:$E$300,0)),ISNUMBER(MATCH(C9,'June 18'!$F$2:$F$300,0))),AND(ISNUMBER(MATCH(D9,'June 18'!$H$2:$H$300,0)),(ISNUMBER(MATCH(E9,'June 18'!$G$2:$G$300,0))))),"Found","Not Found")</f>
        <v>Not Found</v>
      </c>
      <c r="L9" s="30" t="str">
        <f>IF(OR(OR(ISNUMBER(MATCH(C9,'June 19'!$E$2:$E$300,0)),ISNUMBER(MATCH(C9,'June 19'!$F$2:$F$300,0))),AND(ISNUMBER(MATCH(D9,'June 19'!$H$2:$H$300,0)),(ISNUMBER(MATCH(E9,'June 19'!$G$2:$G$300,0))))),"Found","Not Found")</f>
        <v>Found</v>
      </c>
      <c r="M9" s="32">
        <f t="shared" si="0"/>
        <v>5</v>
      </c>
      <c r="N9" s="32" t="str">
        <f t="shared" si="1"/>
        <v>No</v>
      </c>
    </row>
    <row r="10" spans="1:37" ht="15.75" hidden="1" customHeight="1" x14ac:dyDescent="0.2">
      <c r="A10" s="30" t="s">
        <v>1490</v>
      </c>
      <c r="B10" s="34" t="s">
        <v>759</v>
      </c>
      <c r="C10" s="32">
        <v>144</v>
      </c>
      <c r="D10" s="36" t="s">
        <v>760</v>
      </c>
      <c r="E10" s="36" t="s">
        <v>761</v>
      </c>
      <c r="F10" s="37" t="str">
        <f>IF(OR(OR(ISNUMBER(MATCH(C10,'June 13'!$E$2:$E$300,0)),ISNUMBER(MATCH(C10,'June 13'!$F$2:$F$300,0))),AND(ISNUMBER(MATCH(D10,'June 13'!$H$2:$H$300,0)),(ISNUMBER(MATCH(E10,'June 13'!$G$2:$G$300,0))))),"Found","Not Found")</f>
        <v>Found</v>
      </c>
      <c r="G10" s="37" t="str">
        <f>IF(OR(OR(ISNUMBER(MATCH(C10,'June 14'!$E$2:$E$300,0)),ISNUMBER(MATCH(C10,'June 14'!$F$2:$F$300,0))),AND(ISNUMBER(MATCH(D10,'June 14'!$H$2:$H$300,0)),(ISNUMBER(MATCH(E10,'June 14'!$G$2:$G$300,0))))),"Found","Not Found")</f>
        <v>Found</v>
      </c>
      <c r="H10" s="30" t="str">
        <f>IF(OR(OR(ISNUMBER(MATCH(C10,'June 15'!$E$2:$E$300,0)),ISNUMBER(MATCH(C10,'June 15'!$F$2:$F$300,0))),AND(ISNUMBER(MATCH(D10,'June 15'!$H$2:$H$300,0)),(ISNUMBER(MATCH(E10,'June 15'!$G$2:$G$300,0))))),"Found","Not Found")</f>
        <v>Found</v>
      </c>
      <c r="I10" s="30" t="str">
        <f>IF(OR(OR(ISNUMBER(MATCH(C10,'June 16'!$E$2:$E$300,0)),ISNUMBER(MATCH(C10,'June 16'!$F$2:$F$300,0))),AND(ISNUMBER(MATCH(D10,'June 16'!$H$2:$H$300,0)),(ISNUMBER(MATCH(E10,'June 16'!$G$2:$G$300,0))))),"Found","Not Found")</f>
        <v>Found</v>
      </c>
      <c r="J10" s="30" t="str">
        <f>IF(OR(OR(ISNUMBER(MATCH(C10,'June 17'!$E$2:$E$300,0)),ISNUMBER(MATCH(C10,'June 17'!$F$2:$F$300,0))),AND(ISNUMBER(MATCH(D10,'June 17'!$H$2:$H$300,0)),(ISNUMBER(MATCH(E10,'June 17'!$G$2:$G$300,0))))),"Found","Not Found")</f>
        <v>Found</v>
      </c>
      <c r="K10" s="30" t="str">
        <f>IF(OR(OR(ISNUMBER(MATCH(C10,'June 18'!$E$2:$E$300,0)),ISNUMBER(MATCH(C10,'June 18'!$F$2:$F$300,0))),AND(ISNUMBER(MATCH(D10,'June 18'!$H$2:$H$300,0)),(ISNUMBER(MATCH(E10,'June 18'!$G$2:$G$300,0))))),"Found","Not Found")</f>
        <v>Not Found</v>
      </c>
      <c r="L10" s="30" t="str">
        <f>IF(OR(OR(ISNUMBER(MATCH(C10,'June 19'!$E$2:$E$300,0)),ISNUMBER(MATCH(C10,'June 19'!$F$2:$F$300,0))),AND(ISNUMBER(MATCH(D10,'June 19'!$H$2:$H$300,0)),(ISNUMBER(MATCH(E10,'June 19'!$G$2:$G$300,0))))),"Found","Not Found")</f>
        <v>Not Found</v>
      </c>
      <c r="M10" s="32">
        <f t="shared" si="0"/>
        <v>5</v>
      </c>
      <c r="N10" s="32" t="str">
        <f t="shared" si="1"/>
        <v>No</v>
      </c>
    </row>
    <row r="11" spans="1:37" ht="15.75" hidden="1" customHeight="1" x14ac:dyDescent="0.2">
      <c r="A11" s="30" t="s">
        <v>1491</v>
      </c>
      <c r="B11" s="34" t="s">
        <v>662</v>
      </c>
      <c r="C11" s="32">
        <v>152</v>
      </c>
      <c r="D11" s="36" t="s">
        <v>663</v>
      </c>
      <c r="E11" s="36" t="s">
        <v>664</v>
      </c>
      <c r="F11" s="37" t="str">
        <f>IF(OR(OR(ISNUMBER(MATCH(C11,'June 13'!$E$2:$E$300,0)),ISNUMBER(MATCH(C11,'June 13'!$F$2:$F$300,0))),AND(ISNUMBER(MATCH(D11,'June 13'!$H$2:$H$300,0)),(ISNUMBER(MATCH(E11,'June 13'!$G$2:$G$300,0))))),"Found","Not Found")</f>
        <v>Not Found</v>
      </c>
      <c r="G11" s="37" t="str">
        <f>IF(OR(OR(ISNUMBER(MATCH(C11,'June 14'!$E$2:$E$300,0)),ISNUMBER(MATCH(C11,'June 14'!$F$2:$F$300,0))),AND(ISNUMBER(MATCH(D11,'June 14'!$H$2:$H$300,0)),(ISNUMBER(MATCH(E11,'June 14'!$G$2:$G$300,0))))),"Found","Not Found")</f>
        <v>Found</v>
      </c>
      <c r="H11" s="30" t="str">
        <f>IF(OR(OR(ISNUMBER(MATCH(C11,'June 15'!$E$2:$E$300,0)),ISNUMBER(MATCH(C11,'June 15'!$F$2:$F$300,0))),AND(ISNUMBER(MATCH(D11,'June 15'!$H$2:$H$300,0)),(ISNUMBER(MATCH(E11,'June 15'!$G$2:$G$300,0))))),"Found","Not Found")</f>
        <v>Found</v>
      </c>
      <c r="I11" s="30" t="str">
        <f>IF(OR(OR(ISNUMBER(MATCH(C11,'June 16'!$E$2:$E$300,0)),ISNUMBER(MATCH(C11,'June 16'!$F$2:$F$300,0))),AND(ISNUMBER(MATCH(D11,'June 16'!$H$2:$H$300,0)),(ISNUMBER(MATCH(E11,'June 16'!$G$2:$G$300,0))))),"Found","Not Found")</f>
        <v>Found</v>
      </c>
      <c r="J11" s="30" t="str">
        <f>IF(OR(OR(ISNUMBER(MATCH(C11,'June 17'!$E$2:$E$300,0)),ISNUMBER(MATCH(C11,'June 17'!$F$2:$F$300,0))),AND(ISNUMBER(MATCH(D11,'June 17'!$H$2:$H$300,0)),(ISNUMBER(MATCH(E11,'June 17'!$G$2:$G$300,0))))),"Found","Not Found")</f>
        <v>Found</v>
      </c>
      <c r="K11" s="30" t="str">
        <f>IF(OR(OR(ISNUMBER(MATCH(C11,'June 18'!$E$2:$E$300,0)),ISNUMBER(MATCH(C11,'June 18'!$F$2:$F$300,0))),AND(ISNUMBER(MATCH(D11,'June 18'!$H$2:$H$300,0)),(ISNUMBER(MATCH(E11,'June 18'!$G$2:$G$300,0))))),"Found","Not Found")</f>
        <v>Not Found</v>
      </c>
      <c r="L11" s="30" t="str">
        <f>IF(OR(OR(ISNUMBER(MATCH(C11,'June 19'!$E$2:$E$300,0)),ISNUMBER(MATCH(C11,'June 19'!$F$2:$F$300,0))),AND(ISNUMBER(MATCH(D11,'June 19'!$H$2:$H$300,0)),(ISNUMBER(MATCH(E11,'June 19'!$G$2:$G$300,0))))),"Found","Not Found")</f>
        <v>Found</v>
      </c>
      <c r="M11" s="32">
        <f t="shared" si="0"/>
        <v>5</v>
      </c>
      <c r="N11" s="32" t="str">
        <f t="shared" si="1"/>
        <v>No</v>
      </c>
    </row>
    <row r="12" spans="1:37" ht="15.75" hidden="1" customHeight="1" x14ac:dyDescent="0.2">
      <c r="A12" s="30" t="s">
        <v>1492</v>
      </c>
      <c r="B12" s="34" t="s">
        <v>1349</v>
      </c>
      <c r="C12" s="32">
        <v>153</v>
      </c>
      <c r="D12" s="36" t="s">
        <v>361</v>
      </c>
      <c r="E12" s="36" t="s">
        <v>1350</v>
      </c>
      <c r="F12" s="37" t="str">
        <f>IF(OR(OR(ISNUMBER(MATCH(C12,'June 13'!$E$2:$E$300,0)),ISNUMBER(MATCH(C12,'June 13'!$F$2:$F$300,0))),AND(ISNUMBER(MATCH(D12,'June 13'!$H$2:$H$300,0)),(ISNUMBER(MATCH(E12,'June 13'!$G$2:$G$300,0))))),"Found","Not Found")</f>
        <v>Found</v>
      </c>
      <c r="G12" s="37" t="str">
        <f>IF(OR(OR(ISNUMBER(MATCH(C12,'June 14'!$E$2:$E$300,0)),ISNUMBER(MATCH(C12,'June 14'!$F$2:$F$300,0))),AND(ISNUMBER(MATCH(D12,'June 14'!$H$2:$H$300,0)),(ISNUMBER(MATCH(E12,'June 14'!$G$2:$G$300,0))))),"Found","Not Found")</f>
        <v>Found</v>
      </c>
      <c r="H12" s="30" t="str">
        <f>IF(OR(OR(ISNUMBER(MATCH(C12,'June 15'!$E$2:$E$300,0)),ISNUMBER(MATCH(C12,'June 15'!$F$2:$F$300,0))),AND(ISNUMBER(MATCH(D12,'June 15'!$H$2:$H$300,0)),(ISNUMBER(MATCH(E12,'June 15'!$G$2:$G$300,0))))),"Found","Not Found")</f>
        <v>Found</v>
      </c>
      <c r="I12" s="30" t="str">
        <f>IF(OR(OR(ISNUMBER(MATCH(C12,'June 16'!$E$2:$E$300,0)),ISNUMBER(MATCH(C12,'June 16'!$F$2:$F$300,0))),AND(ISNUMBER(MATCH(D12,'June 16'!$H$2:$H$300,0)),(ISNUMBER(MATCH(E12,'June 16'!$G$2:$G$300,0))))),"Found","Not Found")</f>
        <v>Found</v>
      </c>
      <c r="J12" s="30" t="str">
        <f>IF(OR(OR(ISNUMBER(MATCH(C12,'June 17'!$E$2:$E$300,0)),ISNUMBER(MATCH(C12,'June 17'!$F$2:$F$300,0))),AND(ISNUMBER(MATCH(D12,'June 17'!$H$2:$H$300,0)),(ISNUMBER(MATCH(E12,'June 17'!$G$2:$G$300,0))))),"Found","Not Found")</f>
        <v>Found</v>
      </c>
      <c r="K12" s="30" t="str">
        <f>IF(OR(OR(ISNUMBER(MATCH(C12,'June 18'!$E$2:$E$300,0)),ISNUMBER(MATCH(C12,'June 18'!$F$2:$F$300,0))),AND(ISNUMBER(MATCH(D12,'June 18'!$H$2:$H$300,0)),(ISNUMBER(MATCH(E12,'June 18'!$G$2:$G$300,0))))),"Found","Not Found")</f>
        <v>Not Found</v>
      </c>
      <c r="L12" s="30" t="str">
        <f>IF(OR(OR(ISNUMBER(MATCH(C12,'June 19'!$E$2:$E$300,0)),ISNUMBER(MATCH(C12,'June 19'!$F$2:$F$300,0))),AND(ISNUMBER(MATCH(D12,'June 19'!$H$2:$H$300,0)),(ISNUMBER(MATCH(E12,'June 19'!$G$2:$G$300,0))))),"Found","Not Found")</f>
        <v>Not Found</v>
      </c>
      <c r="M12" s="32">
        <f t="shared" si="0"/>
        <v>5</v>
      </c>
      <c r="N12" s="32" t="str">
        <f t="shared" si="1"/>
        <v>No</v>
      </c>
    </row>
    <row r="13" spans="1:37" ht="15.75" hidden="1" customHeight="1" x14ac:dyDescent="0.2">
      <c r="A13" s="30" t="s">
        <v>1493</v>
      </c>
      <c r="B13" s="34" t="s">
        <v>588</v>
      </c>
      <c r="C13" s="32">
        <v>186</v>
      </c>
      <c r="D13" s="36" t="s">
        <v>589</v>
      </c>
      <c r="E13" s="36" t="s">
        <v>590</v>
      </c>
      <c r="F13" s="37" t="str">
        <f>IF(OR(OR(ISNUMBER(MATCH(C13,'June 13'!$E$2:$E$300,0)),ISNUMBER(MATCH(C13,'June 13'!$F$2:$F$300,0))),AND(ISNUMBER(MATCH(D13,'June 13'!$H$2:$H$300,0)),(ISNUMBER(MATCH(E13,'June 13'!$G$2:$G$300,0))))),"Found","Not Found")</f>
        <v>Found</v>
      </c>
      <c r="G13" s="37" t="str">
        <f>IF(OR(OR(ISNUMBER(MATCH(C13,'June 14'!$E$2:$E$300,0)),ISNUMBER(MATCH(C13,'June 14'!$F$2:$F$300,0))),AND(ISNUMBER(MATCH(D13,'June 14'!$H$2:$H$300,0)),(ISNUMBER(MATCH(E13,'June 14'!$G$2:$G$300,0))))),"Found","Not Found")</f>
        <v>Found</v>
      </c>
      <c r="H13" s="30" t="str">
        <f>IF(OR(OR(ISNUMBER(MATCH(C13,'June 15'!$E$2:$E$300,0)),ISNUMBER(MATCH(C13,'June 15'!$F$2:$F$300,0))),AND(ISNUMBER(MATCH(D13,'June 15'!$H$2:$H$300,0)),(ISNUMBER(MATCH(E13,'June 15'!$G$2:$G$300,0))))),"Found","Not Found")</f>
        <v>Found</v>
      </c>
      <c r="I13" s="30" t="str">
        <f>IF(OR(OR(ISNUMBER(MATCH(C13,'June 16'!$E$2:$E$300,0)),ISNUMBER(MATCH(C13,'June 16'!$F$2:$F$300,0))),AND(ISNUMBER(MATCH(D13,'June 16'!$H$2:$H$300,0)),(ISNUMBER(MATCH(E13,'June 16'!$G$2:$G$300,0))))),"Found","Not Found")</f>
        <v>Found</v>
      </c>
      <c r="J13" s="30" t="str">
        <f>IF(OR(OR(ISNUMBER(MATCH(C13,'June 17'!$E$2:$E$300,0)),ISNUMBER(MATCH(C13,'June 17'!$F$2:$F$300,0))),AND(ISNUMBER(MATCH(D13,'June 17'!$H$2:$H$300,0)),(ISNUMBER(MATCH(E13,'June 17'!$G$2:$G$300,0))))),"Found","Not Found")</f>
        <v>Found</v>
      </c>
      <c r="K13" s="30" t="str">
        <f>IF(OR(OR(ISNUMBER(MATCH(C13,'June 18'!$E$2:$E$300,0)),ISNUMBER(MATCH(C13,'June 18'!$F$2:$F$300,0))),AND(ISNUMBER(MATCH(D13,'June 18'!$H$2:$H$300,0)),(ISNUMBER(MATCH(E13,'June 18'!$G$2:$G$300,0))))),"Found","Not Found")</f>
        <v>Not Found</v>
      </c>
      <c r="L13" s="30" t="str">
        <f>IF(OR(OR(ISNUMBER(MATCH(C13,'June 19'!$E$2:$E$300,0)),ISNUMBER(MATCH(C13,'June 19'!$F$2:$F$300,0))),AND(ISNUMBER(MATCH(D13,'June 19'!$H$2:$H$300,0)),(ISNUMBER(MATCH(E13,'June 19'!$G$2:$G$300,0))))),"Found","Not Found")</f>
        <v>Found</v>
      </c>
      <c r="M13" s="32">
        <f t="shared" si="0"/>
        <v>6</v>
      </c>
      <c r="N13" s="32" t="str">
        <f t="shared" si="1"/>
        <v>No</v>
      </c>
    </row>
    <row r="14" spans="1:37" ht="15.75" hidden="1" customHeight="1" x14ac:dyDescent="0.2">
      <c r="A14" s="30" t="s">
        <v>1494</v>
      </c>
      <c r="B14" s="34" t="s">
        <v>1182</v>
      </c>
      <c r="C14" s="32">
        <v>189</v>
      </c>
      <c r="D14" s="36" t="s">
        <v>1183</v>
      </c>
      <c r="E14" s="36" t="s">
        <v>1184</v>
      </c>
      <c r="F14" s="37" t="str">
        <f>IF(OR(OR(ISNUMBER(MATCH(C14,'June 13'!$E$2:$E$300,0)),ISNUMBER(MATCH(C14,'June 13'!$F$2:$F$300,0))),AND(ISNUMBER(MATCH(D14,'June 13'!$H$2:$H$300,0)),(ISNUMBER(MATCH(E14,'June 13'!$G$2:$G$300,0))))),"Found","Not Found")</f>
        <v>Found</v>
      </c>
      <c r="G14" s="37" t="str">
        <f>IF(OR(OR(ISNUMBER(MATCH(C14,'June 14'!$E$2:$E$300,0)),ISNUMBER(MATCH(C14,'June 14'!$F$2:$F$300,0))),AND(ISNUMBER(MATCH(D14,'June 14'!$H$2:$H$300,0)),(ISNUMBER(MATCH(E14,'June 14'!$G$2:$G$300,0))))),"Found","Not Found")</f>
        <v>Not Found</v>
      </c>
      <c r="H14" s="30" t="str">
        <f>IF(OR(OR(ISNUMBER(MATCH(C14,'June 15'!$E$2:$E$300,0)),ISNUMBER(MATCH(C14,'June 15'!$F$2:$F$300,0))),AND(ISNUMBER(MATCH(D14,'June 15'!$H$2:$H$300,0)),(ISNUMBER(MATCH(E14,'June 15'!$G$2:$G$300,0))))),"Found","Not Found")</f>
        <v>Found</v>
      </c>
      <c r="I14" s="30" t="str">
        <f>IF(OR(OR(ISNUMBER(MATCH(C14,'June 16'!$E$2:$E$300,0)),ISNUMBER(MATCH(C14,'June 16'!$F$2:$F$300,0))),AND(ISNUMBER(MATCH(D14,'June 16'!$H$2:$H$300,0)),(ISNUMBER(MATCH(E14,'June 16'!$G$2:$G$300,0))))),"Found","Not Found")</f>
        <v>Found</v>
      </c>
      <c r="J14" s="30" t="str">
        <f>IF(OR(OR(ISNUMBER(MATCH(C14,'June 17'!$E$2:$E$300,0)),ISNUMBER(MATCH(C14,'June 17'!$F$2:$F$300,0))),AND(ISNUMBER(MATCH(D14,'June 17'!$H$2:$H$300,0)),(ISNUMBER(MATCH(E14,'June 17'!$G$2:$G$300,0))))),"Found","Not Found")</f>
        <v>Found</v>
      </c>
      <c r="K14" s="30" t="str">
        <f>IF(OR(OR(ISNUMBER(MATCH(C14,'June 18'!$E$2:$E$300,0)),ISNUMBER(MATCH(C14,'June 18'!$F$2:$F$300,0))),AND(ISNUMBER(MATCH(D14,'June 18'!$H$2:$H$300,0)),(ISNUMBER(MATCH(E14,'June 18'!$G$2:$G$300,0))))),"Found","Not Found")</f>
        <v>Not Found</v>
      </c>
      <c r="L14" s="30" t="str">
        <f>IF(OR(OR(ISNUMBER(MATCH(C14,'June 19'!$E$2:$E$300,0)),ISNUMBER(MATCH(C14,'June 19'!$F$2:$F$300,0))),AND(ISNUMBER(MATCH(D14,'June 19'!$H$2:$H$300,0)),(ISNUMBER(MATCH(E14,'June 19'!$G$2:$G$300,0))))),"Found","Not Found")</f>
        <v>Not Found</v>
      </c>
      <c r="M14" s="32">
        <f t="shared" si="0"/>
        <v>4</v>
      </c>
      <c r="N14" s="32" t="str">
        <f t="shared" si="1"/>
        <v>No</v>
      </c>
    </row>
    <row r="15" spans="1:37" s="37" customFormat="1" ht="15.75" hidden="1" customHeight="1" x14ac:dyDescent="0.2">
      <c r="A15" s="30" t="s">
        <v>1495</v>
      </c>
      <c r="B15" s="34" t="s">
        <v>713</v>
      </c>
      <c r="C15" s="32">
        <v>248</v>
      </c>
      <c r="D15" s="36" t="s">
        <v>707</v>
      </c>
      <c r="E15" s="36" t="s">
        <v>714</v>
      </c>
      <c r="F15" s="37" t="str">
        <f>IF(OR(OR(ISNUMBER(MATCH(C15,'June 13'!$E$2:$E$300,0)),ISNUMBER(MATCH(C15,'June 13'!$F$2:$F$300,0))),AND(ISNUMBER(MATCH(D15,'June 13'!$H$2:$H$300,0)),(ISNUMBER(MATCH(E15,'June 13'!$G$2:$G$300,0))))),"Found","Not Found")</f>
        <v>Found</v>
      </c>
      <c r="G15" s="37" t="str">
        <f>IF(OR(OR(ISNUMBER(MATCH(C15,'June 14'!$E$2:$E$300,0)),ISNUMBER(MATCH(C15,'June 14'!$F$2:$F$300,0))),AND(ISNUMBER(MATCH(D15,'June 14'!$H$2:$H$300,0)),(ISNUMBER(MATCH(E15,'June 14'!$G$2:$G$300,0))))),"Found","Not Found")</f>
        <v>Found</v>
      </c>
      <c r="H15" s="30" t="str">
        <f>IF(OR(OR(ISNUMBER(MATCH(C15,'June 15'!$E$2:$E$300,0)),ISNUMBER(MATCH(C15,'June 15'!$F$2:$F$300,0))),AND(ISNUMBER(MATCH(D15,'June 15'!$H$2:$H$300,0)),(ISNUMBER(MATCH(E15,'June 15'!$G$2:$G$300,0))))),"Found","Not Found")</f>
        <v>Found</v>
      </c>
      <c r="I15" s="30" t="str">
        <f>IF(OR(OR(ISNUMBER(MATCH(C15,'June 16'!$E$2:$E$300,0)),ISNUMBER(MATCH(C15,'June 16'!$F$2:$F$300,0))),AND(ISNUMBER(MATCH(D15,'June 16'!$H$2:$H$300,0)),(ISNUMBER(MATCH(E15,'June 16'!$G$2:$G$300,0))))),"Found","Not Found")</f>
        <v>Found</v>
      </c>
      <c r="J15" s="30" t="str">
        <f>IF(OR(OR(ISNUMBER(MATCH(C15,'June 17'!$E$2:$E$300,0)),ISNUMBER(MATCH(C15,'June 17'!$F$2:$F$300,0))),AND(ISNUMBER(MATCH(D15,'June 17'!$H$2:$H$300,0)),(ISNUMBER(MATCH(E15,'June 17'!$G$2:$G$300,0))))),"Found","Not Found")</f>
        <v>Found</v>
      </c>
      <c r="K15" s="30" t="str">
        <f>IF(OR(OR(ISNUMBER(MATCH(C15,'June 18'!$E$2:$E$300,0)),ISNUMBER(MATCH(C15,'June 18'!$F$2:$F$300,0))),AND(ISNUMBER(MATCH(D15,'June 18'!$H$2:$H$300,0)),(ISNUMBER(MATCH(E15,'June 18'!$G$2:$G$300,0))))),"Found","Not Found")</f>
        <v>Not Found</v>
      </c>
      <c r="L15" s="30" t="str">
        <f>IF(OR(OR(ISNUMBER(MATCH(C15,'June 19'!$E$2:$E$300,0)),ISNUMBER(MATCH(C15,'June 19'!$F$2:$F$300,0))),AND(ISNUMBER(MATCH(D15,'June 19'!$H$2:$H$300,0)),(ISNUMBER(MATCH(E15,'June 19'!$G$2:$G$300,0))))),"Found","Not Found")</f>
        <v>Found</v>
      </c>
      <c r="M15" s="32">
        <f t="shared" si="0"/>
        <v>6</v>
      </c>
      <c r="N15" s="32" t="str">
        <f t="shared" si="1"/>
        <v>No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J15" s="30"/>
    </row>
    <row r="16" spans="1:37" s="37" customFormat="1" ht="15.75" customHeight="1" x14ac:dyDescent="0.2">
      <c r="A16" s="30" t="s">
        <v>1496</v>
      </c>
      <c r="B16" s="34" t="s">
        <v>913</v>
      </c>
      <c r="C16" s="32">
        <v>250</v>
      </c>
      <c r="D16" s="36" t="s">
        <v>914</v>
      </c>
      <c r="E16" s="36" t="s">
        <v>915</v>
      </c>
      <c r="F16" s="37" t="str">
        <f>IF(OR(OR(ISNUMBER(MATCH(C16,'June 13'!$E$2:$E$300,0)),ISNUMBER(MATCH(C16,'June 13'!$F$2:$F$300,0))),AND(ISNUMBER(MATCH(D16,'June 13'!$H$2:$H$300,0)),(ISNUMBER(MATCH(E16,'June 13'!$G$2:$G$300,0))))),"Found","Not Found")</f>
        <v>Not Found</v>
      </c>
      <c r="G16" s="37" t="str">
        <f>IF(OR(OR(ISNUMBER(MATCH(C16,'June 14'!$E$2:$E$300,0)),ISNUMBER(MATCH(C16,'June 14'!$F$2:$F$300,0))),AND(ISNUMBER(MATCH(D16,'June 14'!$H$2:$H$300,0)),(ISNUMBER(MATCH(E16,'June 14'!$G$2:$G$300,0))))),"Found","Not Found")</f>
        <v>Found</v>
      </c>
      <c r="H16" s="30" t="str">
        <f>IF(OR(OR(ISNUMBER(MATCH(C16,'June 15'!$E$2:$E$300,0)),ISNUMBER(MATCH(C16,'June 15'!$F$2:$F$300,0))),AND(ISNUMBER(MATCH(D16,'June 15'!$H$2:$H$300,0)),(ISNUMBER(MATCH(E16,'June 15'!$G$2:$G$300,0))))),"Found","Not Found")</f>
        <v>Not Found</v>
      </c>
      <c r="I16" s="30" t="str">
        <f>IF(OR(OR(ISNUMBER(MATCH(C16,'June 16'!$E$2:$E$300,0)),ISNUMBER(MATCH(C16,'June 16'!$F$2:$F$300,0))),AND(ISNUMBER(MATCH(D16,'June 16'!$H$2:$H$300,0)),(ISNUMBER(MATCH(E16,'June 16'!$G$2:$G$300,0))))),"Found","Not Found")</f>
        <v>Found</v>
      </c>
      <c r="J16" s="30" t="str">
        <f>IF(OR(OR(ISNUMBER(MATCH(C16,'June 17'!$E$2:$E$300,0)),ISNUMBER(MATCH(C16,'June 17'!$F$2:$F$300,0))),AND(ISNUMBER(MATCH(D16,'June 17'!$H$2:$H$300,0)),(ISNUMBER(MATCH(E16,'June 17'!$G$2:$G$300,0))))),"Found","Not Found")</f>
        <v>Not Found</v>
      </c>
      <c r="K16" s="30" t="str">
        <f>IF(OR(OR(ISNUMBER(MATCH(C16,'June 18'!$E$2:$E$300,0)),ISNUMBER(MATCH(C16,'June 18'!$F$2:$F$300,0))),AND(ISNUMBER(MATCH(D16,'June 18'!$H$2:$H$300,0)),(ISNUMBER(MATCH(E16,'June 18'!$G$2:$G$300,0))))),"Found","Not Found")</f>
        <v>Not Found</v>
      </c>
      <c r="L16" s="30" t="str">
        <f>IF(OR(OR(ISNUMBER(MATCH(C16,'June 19'!$E$2:$E$300,0)),ISNUMBER(MATCH(C16,'June 19'!$F$2:$F$300,0))),AND(ISNUMBER(MATCH(D16,'June 19'!$H$2:$H$300,0)),(ISNUMBER(MATCH(E16,'June 19'!$G$2:$G$300,0))))),"Found","Not Found")</f>
        <v>Not Found</v>
      </c>
      <c r="M16" s="32">
        <f t="shared" si="0"/>
        <v>2</v>
      </c>
      <c r="N16" s="32" t="str">
        <f t="shared" si="1"/>
        <v>Yes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J16" s="30"/>
    </row>
    <row r="17" spans="1:36" s="37" customFormat="1" ht="15.75" hidden="1" customHeight="1" x14ac:dyDescent="0.2">
      <c r="A17" s="30" t="s">
        <v>1497</v>
      </c>
      <c r="B17" s="34" t="s">
        <v>1336</v>
      </c>
      <c r="C17" s="32">
        <v>268</v>
      </c>
      <c r="D17" s="36" t="s">
        <v>1337</v>
      </c>
      <c r="E17" s="36" t="s">
        <v>1338</v>
      </c>
      <c r="F17" s="37" t="str">
        <f>IF(OR(OR(ISNUMBER(MATCH(C17,'June 13'!$E$2:$E$300,0)),ISNUMBER(MATCH(C17,'June 13'!$F$2:$F$300,0))),AND(ISNUMBER(MATCH(D17,'June 13'!$H$2:$H$300,0)),(ISNUMBER(MATCH(E17,'June 13'!$G$2:$G$300,0))))),"Found","Not Found")</f>
        <v>Found</v>
      </c>
      <c r="G17" s="37" t="str">
        <f>IF(OR(OR(ISNUMBER(MATCH(C17,'June 14'!$E$2:$E$300,0)),ISNUMBER(MATCH(C17,'June 14'!$F$2:$F$300,0))),AND(ISNUMBER(MATCH(D17,'June 14'!$H$2:$H$300,0)),(ISNUMBER(MATCH(E17,'June 14'!$G$2:$G$300,0))))),"Found","Not Found")</f>
        <v>Found</v>
      </c>
      <c r="H17" s="30" t="str">
        <f>IF(OR(OR(ISNUMBER(MATCH(C17,'June 15'!$E$2:$E$300,0)),ISNUMBER(MATCH(C17,'June 15'!$F$2:$F$300,0))),AND(ISNUMBER(MATCH(D17,'June 15'!$H$2:$H$300,0)),(ISNUMBER(MATCH(E17,'June 15'!$G$2:$G$300,0))))),"Found","Not Found")</f>
        <v>Found</v>
      </c>
      <c r="I17" s="30" t="str">
        <f>IF(OR(OR(ISNUMBER(MATCH(C17,'June 16'!$E$2:$E$300,0)),ISNUMBER(MATCH(C17,'June 16'!$F$2:$F$300,0))),AND(ISNUMBER(MATCH(D17,'June 16'!$H$2:$H$300,0)),(ISNUMBER(MATCH(E17,'June 16'!$G$2:$G$300,0))))),"Found","Not Found")</f>
        <v>Found</v>
      </c>
      <c r="J17" s="30" t="str">
        <f>IF(OR(OR(ISNUMBER(MATCH(C17,'June 17'!$E$2:$E$300,0)),ISNUMBER(MATCH(C17,'June 17'!$F$2:$F$300,0))),AND(ISNUMBER(MATCH(D17,'June 17'!$H$2:$H$300,0)),(ISNUMBER(MATCH(E17,'June 17'!$G$2:$G$300,0))))),"Found","Not Found")</f>
        <v>Found</v>
      </c>
      <c r="K17" s="30" t="str">
        <f>IF(OR(OR(ISNUMBER(MATCH(C17,'June 18'!$E$2:$E$300,0)),ISNUMBER(MATCH(C17,'June 18'!$F$2:$F$300,0))),AND(ISNUMBER(MATCH(D17,'June 18'!$H$2:$H$300,0)),(ISNUMBER(MATCH(E17,'June 18'!$G$2:$G$300,0))))),"Found","Not Found")</f>
        <v>Found</v>
      </c>
      <c r="L17" s="30" t="str">
        <f>IF(OR(OR(ISNUMBER(MATCH(C17,'June 19'!$E$2:$E$300,0)),ISNUMBER(MATCH(C17,'June 19'!$F$2:$F$300,0))),AND(ISNUMBER(MATCH(D17,'June 19'!$H$2:$H$300,0)),(ISNUMBER(MATCH(E17,'June 19'!$G$2:$G$300,0))))),"Found","Not Found")</f>
        <v>Not Found</v>
      </c>
      <c r="M17" s="32">
        <f t="shared" si="0"/>
        <v>6</v>
      </c>
      <c r="N17" s="32" t="str">
        <f t="shared" si="1"/>
        <v>No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J17" s="30"/>
    </row>
    <row r="18" spans="1:36" s="37" customFormat="1" ht="15.75" customHeight="1" x14ac:dyDescent="0.2">
      <c r="A18" s="30" t="s">
        <v>1498</v>
      </c>
      <c r="B18" s="34" t="s">
        <v>1470</v>
      </c>
      <c r="C18" s="32">
        <v>279</v>
      </c>
      <c r="D18" s="36" t="s">
        <v>1471</v>
      </c>
      <c r="E18" s="36" t="s">
        <v>1472</v>
      </c>
      <c r="F18" s="37" t="str">
        <f>IF(OR(OR(ISNUMBER(MATCH(C18,'June 13'!$E$2:$E$300,0)),ISNUMBER(MATCH(C18,'June 13'!$F$2:$F$300,0))),AND(ISNUMBER(MATCH(D18,'June 13'!$H$2:$H$300,0)),(ISNUMBER(MATCH(E18,'June 13'!$G$2:$G$300,0))))),"Found","Not Found")</f>
        <v>Found</v>
      </c>
      <c r="G18" s="37" t="str">
        <f>IF(OR(OR(ISNUMBER(MATCH(C18,'June 14'!$E$2:$E$300,0)),ISNUMBER(MATCH(C18,'June 14'!$F$2:$F$300,0))),AND(ISNUMBER(MATCH(D18,'June 14'!$H$2:$H$300,0)),(ISNUMBER(MATCH(E18,'June 14'!$G$2:$G$300,0))))),"Found","Not Found")</f>
        <v>Not Found</v>
      </c>
      <c r="H18" s="30" t="str">
        <f>IF(OR(OR(ISNUMBER(MATCH(C18,'June 15'!$E$2:$E$300,0)),ISNUMBER(MATCH(C18,'June 15'!$F$2:$F$300,0))),AND(ISNUMBER(MATCH(D18,'June 15'!$H$2:$H$300,0)),(ISNUMBER(MATCH(E18,'June 15'!$G$2:$G$300,0))))),"Found","Not Found")</f>
        <v>Found</v>
      </c>
      <c r="I18" s="30" t="str">
        <f>IF(OR(OR(ISNUMBER(MATCH(C18,'June 16'!$E$2:$E$300,0)),ISNUMBER(MATCH(C18,'June 16'!$F$2:$F$300,0))),AND(ISNUMBER(MATCH(D18,'June 16'!$H$2:$H$300,0)),(ISNUMBER(MATCH(E18,'June 16'!$G$2:$G$300,0))))),"Found","Not Found")</f>
        <v>Not Found</v>
      </c>
      <c r="J18" s="30" t="str">
        <f>IF(OR(OR(ISNUMBER(MATCH(C18,'June 17'!$E$2:$E$300,0)),ISNUMBER(MATCH(C18,'June 17'!$F$2:$F$300,0))),AND(ISNUMBER(MATCH(D18,'June 17'!$H$2:$H$300,0)),(ISNUMBER(MATCH(E18,'June 17'!$G$2:$G$300,0))))),"Found","Not Found")</f>
        <v>Not Found</v>
      </c>
      <c r="K18" s="30" t="str">
        <f>IF(OR(OR(ISNUMBER(MATCH(C18,'June 18'!$E$2:$E$300,0)),ISNUMBER(MATCH(C18,'June 18'!$F$2:$F$300,0))),AND(ISNUMBER(MATCH(D18,'June 18'!$H$2:$H$300,0)),(ISNUMBER(MATCH(E18,'June 18'!$G$2:$G$300,0))))),"Found","Not Found")</f>
        <v>Not Found</v>
      </c>
      <c r="L18" s="30" t="str">
        <f>IF(OR(OR(ISNUMBER(MATCH(C18,'June 19'!$E$2:$E$300,0)),ISNUMBER(MATCH(C18,'June 19'!$F$2:$F$300,0))),AND(ISNUMBER(MATCH(D18,'June 19'!$H$2:$H$300,0)),(ISNUMBER(MATCH(E18,'June 19'!$G$2:$G$300,0))))),"Found","Not Found")</f>
        <v>Not Found</v>
      </c>
      <c r="M18" s="32">
        <f t="shared" si="0"/>
        <v>2</v>
      </c>
      <c r="N18" s="32" t="str">
        <f t="shared" si="1"/>
        <v>Yes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J18" s="30"/>
    </row>
    <row r="19" spans="1:36" s="37" customFormat="1" ht="15.75" customHeight="1" x14ac:dyDescent="0.2">
      <c r="A19" s="30" t="s">
        <v>1499</v>
      </c>
      <c r="B19" s="34" t="s">
        <v>785</v>
      </c>
      <c r="C19" s="32">
        <v>311</v>
      </c>
      <c r="D19" s="36" t="s">
        <v>786</v>
      </c>
      <c r="E19" s="36" t="s">
        <v>787</v>
      </c>
      <c r="F19" s="37" t="str">
        <f>IF(OR(OR(ISNUMBER(MATCH(C19,'June 13'!$E$2:$E$300,0)),ISNUMBER(MATCH(C19,'June 13'!$F$2:$F$300,0))),AND(ISNUMBER(MATCH(D19,'June 13'!$H$2:$H$300,0)),(ISNUMBER(MATCH(E19,'June 13'!$G$2:$G$300,0))))),"Found","Not Found")</f>
        <v>Not Found</v>
      </c>
      <c r="G19" s="37" t="str">
        <f>IF(OR(OR(ISNUMBER(MATCH(C19,'June 14'!$E$2:$E$300,0)),ISNUMBER(MATCH(C19,'June 14'!$F$2:$F$300,0))),AND(ISNUMBER(MATCH(D19,'June 14'!$H$2:$H$300,0)),(ISNUMBER(MATCH(E19,'June 14'!$G$2:$G$300,0))))),"Found","Not Found")</f>
        <v>Not Found</v>
      </c>
      <c r="H19" s="30" t="str">
        <f>IF(OR(OR(ISNUMBER(MATCH(C19,'June 15'!$E$2:$E$300,0)),ISNUMBER(MATCH(C19,'June 15'!$F$2:$F$300,0))),AND(ISNUMBER(MATCH(D19,'June 15'!$H$2:$H$300,0)),(ISNUMBER(MATCH(E19,'June 15'!$G$2:$G$300,0))))),"Found","Not Found")</f>
        <v>Not Found</v>
      </c>
      <c r="I19" s="30" t="str">
        <f>IF(OR(OR(ISNUMBER(MATCH(C19,'June 16'!$E$2:$E$300,0)),ISNUMBER(MATCH(C19,'June 16'!$F$2:$F$300,0))),AND(ISNUMBER(MATCH(D19,'June 16'!$H$2:$H$300,0)),(ISNUMBER(MATCH(E19,'June 16'!$G$2:$G$300,0))))),"Found","Not Found")</f>
        <v>Found</v>
      </c>
      <c r="J19" s="30" t="str">
        <f>IF(OR(OR(ISNUMBER(MATCH(C19,'June 17'!$E$2:$E$300,0)),ISNUMBER(MATCH(C19,'June 17'!$F$2:$F$300,0))),AND(ISNUMBER(MATCH(D19,'June 17'!$H$2:$H$300,0)),(ISNUMBER(MATCH(E19,'June 17'!$G$2:$G$300,0))))),"Found","Not Found")</f>
        <v>Not Found</v>
      </c>
      <c r="K19" s="30" t="str">
        <f>IF(OR(OR(ISNUMBER(MATCH(C19,'June 18'!$E$2:$E$300,0)),ISNUMBER(MATCH(C19,'June 18'!$F$2:$F$300,0))),AND(ISNUMBER(MATCH(D19,'June 18'!$H$2:$H$300,0)),(ISNUMBER(MATCH(E19,'June 18'!$G$2:$G$300,0))))),"Found","Not Found")</f>
        <v>Not Found</v>
      </c>
      <c r="L19" s="30" t="str">
        <f>IF(OR(OR(ISNUMBER(MATCH(C19,'June 19'!$E$2:$E$300,0)),ISNUMBER(MATCH(C19,'June 19'!$F$2:$F$300,0))),AND(ISNUMBER(MATCH(D19,'June 19'!$H$2:$H$300,0)),(ISNUMBER(MATCH(E19,'June 19'!$G$2:$G$300,0))))),"Found","Not Found")</f>
        <v>Not Found</v>
      </c>
      <c r="M19" s="32">
        <f t="shared" si="0"/>
        <v>1</v>
      </c>
      <c r="N19" s="32" t="str">
        <f t="shared" si="1"/>
        <v>Yes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J19" s="30"/>
    </row>
    <row r="20" spans="1:36" s="37" customFormat="1" ht="15.75" hidden="1" customHeight="1" x14ac:dyDescent="0.2">
      <c r="A20" s="30" t="s">
        <v>1500</v>
      </c>
      <c r="B20" s="34" t="s">
        <v>966</v>
      </c>
      <c r="C20" s="32">
        <v>325</v>
      </c>
      <c r="D20" s="36" t="s">
        <v>967</v>
      </c>
      <c r="E20" s="36" t="s">
        <v>968</v>
      </c>
      <c r="F20" s="37" t="str">
        <f>IF(OR(OR(ISNUMBER(MATCH(C20,'June 13'!$E$2:$E$300,0)),ISNUMBER(MATCH(C20,'June 13'!$F$2:$F$300,0))),AND(ISNUMBER(MATCH(D20,'June 13'!$H$2:$H$300,0)),(ISNUMBER(MATCH(E20,'June 13'!$G$2:$G$300,0))))),"Found","Not Found")</f>
        <v>Found</v>
      </c>
      <c r="G20" s="37" t="str">
        <f>IF(OR(OR(ISNUMBER(MATCH(C20,'June 14'!$E$2:$E$300,0)),ISNUMBER(MATCH(C20,'June 14'!$F$2:$F$300,0))),AND(ISNUMBER(MATCH(D20,'June 14'!$H$2:$H$300,0)),(ISNUMBER(MATCH(E20,'June 14'!$G$2:$G$300,0))))),"Found","Not Found")</f>
        <v>Not Found</v>
      </c>
      <c r="H20" s="30" t="str">
        <f>IF(OR(OR(ISNUMBER(MATCH(C20,'June 15'!$E$2:$E$300,0)),ISNUMBER(MATCH(C20,'June 15'!$F$2:$F$300,0))),AND(ISNUMBER(MATCH(D20,'June 15'!$H$2:$H$300,0)),(ISNUMBER(MATCH(E20,'June 15'!$G$2:$G$300,0))))),"Found","Not Found")</f>
        <v>Found</v>
      </c>
      <c r="I20" s="30" t="str">
        <f>IF(OR(OR(ISNUMBER(MATCH(C20,'June 16'!$E$2:$E$300,0)),ISNUMBER(MATCH(C20,'June 16'!$F$2:$F$300,0))),AND(ISNUMBER(MATCH(D20,'June 16'!$H$2:$H$300,0)),(ISNUMBER(MATCH(E20,'June 16'!$G$2:$G$300,0))))),"Found","Not Found")</f>
        <v>Found</v>
      </c>
      <c r="J20" s="30" t="str">
        <f>IF(OR(OR(ISNUMBER(MATCH(C20,'June 17'!$E$2:$E$300,0)),ISNUMBER(MATCH(C20,'June 17'!$F$2:$F$300,0))),AND(ISNUMBER(MATCH(D20,'June 17'!$H$2:$H$300,0)),(ISNUMBER(MATCH(E20,'June 17'!$G$2:$G$300,0))))),"Found","Not Found")</f>
        <v>Found</v>
      </c>
      <c r="K20" s="30" t="str">
        <f>IF(OR(OR(ISNUMBER(MATCH(C20,'June 18'!$E$2:$E$300,0)),ISNUMBER(MATCH(C20,'June 18'!$F$2:$F$300,0))),AND(ISNUMBER(MATCH(D20,'June 18'!$H$2:$H$300,0)),(ISNUMBER(MATCH(E20,'June 18'!$G$2:$G$300,0))))),"Found","Not Found")</f>
        <v>Found</v>
      </c>
      <c r="L20" s="30" t="str">
        <f>IF(OR(OR(ISNUMBER(MATCH(C20,'June 19'!$E$2:$E$300,0)),ISNUMBER(MATCH(C20,'June 19'!$F$2:$F$300,0))),AND(ISNUMBER(MATCH(D20,'June 19'!$H$2:$H$300,0)),(ISNUMBER(MATCH(E20,'June 19'!$G$2:$G$300,0))))),"Found","Not Found")</f>
        <v>Found</v>
      </c>
      <c r="M20" s="32">
        <f t="shared" si="0"/>
        <v>6</v>
      </c>
      <c r="N20" s="32" t="str">
        <f t="shared" si="1"/>
        <v>No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J20" s="30"/>
    </row>
    <row r="21" spans="1:36" s="37" customFormat="1" ht="15.75" customHeight="1" x14ac:dyDescent="0.2">
      <c r="A21" s="30" t="s">
        <v>1501</v>
      </c>
      <c r="B21" s="34" t="s">
        <v>669</v>
      </c>
      <c r="C21" s="32">
        <v>373</v>
      </c>
      <c r="D21" s="36" t="s">
        <v>667</v>
      </c>
      <c r="E21" s="36" t="s">
        <v>668</v>
      </c>
      <c r="F21" s="37" t="str">
        <f>IF(OR(OR(ISNUMBER(MATCH(C21,'June 13'!$E$2:$E$300,0)),ISNUMBER(MATCH(C21,'June 13'!$F$2:$F$300,0))),AND(ISNUMBER(MATCH(D21,'June 13'!$H$2:$H$300,0)),(ISNUMBER(MATCH(E21,'June 13'!$G$2:$G$300,0))))),"Found","Not Found")</f>
        <v>Not Found</v>
      </c>
      <c r="G21" s="37" t="str">
        <f>IF(OR(OR(ISNUMBER(MATCH(C21,'June 14'!$E$2:$E$300,0)),ISNUMBER(MATCH(C21,'June 14'!$F$2:$F$300,0))),AND(ISNUMBER(MATCH(D21,'June 14'!$H$2:$H$300,0)),(ISNUMBER(MATCH(E21,'June 14'!$G$2:$G$300,0))))),"Found","Not Found")</f>
        <v>Found</v>
      </c>
      <c r="H21" s="30" t="str">
        <f>IF(OR(OR(ISNUMBER(MATCH(C21,'June 15'!$E$2:$E$300,0)),ISNUMBER(MATCH(C21,'June 15'!$F$2:$F$300,0))),AND(ISNUMBER(MATCH(D21,'June 15'!$H$2:$H$300,0)),(ISNUMBER(MATCH(E21,'June 15'!$G$2:$G$300,0))))),"Found","Not Found")</f>
        <v>Found</v>
      </c>
      <c r="I21" s="30" t="str">
        <f>IF(OR(OR(ISNUMBER(MATCH(C21,'June 16'!$E$2:$E$300,0)),ISNUMBER(MATCH(C21,'June 16'!$F$2:$F$300,0))),AND(ISNUMBER(MATCH(D21,'June 16'!$H$2:$H$300,0)),(ISNUMBER(MATCH(E21,'June 16'!$G$2:$G$300,0))))),"Found","Not Found")</f>
        <v>Found</v>
      </c>
      <c r="J21" s="30" t="str">
        <f>IF(OR(OR(ISNUMBER(MATCH(C21,'June 17'!$E$2:$E$300,0)),ISNUMBER(MATCH(C21,'June 17'!$F$2:$F$300,0))),AND(ISNUMBER(MATCH(D21,'June 17'!$H$2:$H$300,0)),(ISNUMBER(MATCH(E21,'June 17'!$G$2:$G$300,0))))),"Found","Not Found")</f>
        <v>Not Found</v>
      </c>
      <c r="K21" s="30" t="str">
        <f>IF(OR(OR(ISNUMBER(MATCH(C21,'June 18'!$E$2:$E$300,0)),ISNUMBER(MATCH(C21,'June 18'!$F$2:$F$300,0))),AND(ISNUMBER(MATCH(D21,'June 18'!$H$2:$H$300,0)),(ISNUMBER(MATCH(E21,'June 18'!$G$2:$G$300,0))))),"Found","Not Found")</f>
        <v>Not Found</v>
      </c>
      <c r="L21" s="30" t="str">
        <f>IF(OR(OR(ISNUMBER(MATCH(C21,'June 19'!$E$2:$E$300,0)),ISNUMBER(MATCH(C21,'June 19'!$F$2:$F$300,0))),AND(ISNUMBER(MATCH(D21,'June 19'!$H$2:$H$300,0)),(ISNUMBER(MATCH(E21,'June 19'!$G$2:$G$300,0))))),"Found","Not Found")</f>
        <v>Not Found</v>
      </c>
      <c r="M21" s="32">
        <f t="shared" si="0"/>
        <v>3</v>
      </c>
      <c r="N21" s="32" t="str">
        <f t="shared" si="1"/>
        <v>Yes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J21" s="30"/>
    </row>
    <row r="22" spans="1:36" s="37" customFormat="1" ht="15.75" hidden="1" customHeight="1" x14ac:dyDescent="0.2">
      <c r="A22" s="30" t="s">
        <v>1502</v>
      </c>
      <c r="B22" s="34" t="s">
        <v>1000</v>
      </c>
      <c r="C22" s="32">
        <v>407</v>
      </c>
      <c r="D22" s="36" t="s">
        <v>283</v>
      </c>
      <c r="E22" s="36" t="s">
        <v>1001</v>
      </c>
      <c r="F22" s="37" t="str">
        <f>IF(OR(OR(ISNUMBER(MATCH(C22,'June 13'!$E$2:$E$300,0)),ISNUMBER(MATCH(C22,'June 13'!$F$2:$F$300,0))),AND(ISNUMBER(MATCH(D22,'June 13'!$H$2:$H$300,0)),(ISNUMBER(MATCH(E22,'June 13'!$G$2:$G$300,0))))),"Found","Not Found")</f>
        <v>Found</v>
      </c>
      <c r="G22" s="37" t="str">
        <f>IF(OR(OR(ISNUMBER(MATCH(C22,'June 14'!$E$2:$E$300,0)),ISNUMBER(MATCH(C22,'June 14'!$F$2:$F$300,0))),AND(ISNUMBER(MATCH(D22,'June 14'!$H$2:$H$300,0)),(ISNUMBER(MATCH(E22,'June 14'!$G$2:$G$300,0))))),"Found","Not Found")</f>
        <v>Found</v>
      </c>
      <c r="H22" s="30" t="str">
        <f>IF(OR(OR(ISNUMBER(MATCH(C22,'June 15'!$E$2:$E$300,0)),ISNUMBER(MATCH(C22,'June 15'!$F$2:$F$300,0))),AND(ISNUMBER(MATCH(D22,'June 15'!$H$2:$H$300,0)),(ISNUMBER(MATCH(E22,'June 15'!$G$2:$G$300,0))))),"Found","Not Found")</f>
        <v>Found</v>
      </c>
      <c r="I22" s="30" t="str">
        <f>IF(OR(OR(ISNUMBER(MATCH(C22,'June 16'!$E$2:$E$300,0)),ISNUMBER(MATCH(C22,'June 16'!$F$2:$F$300,0))),AND(ISNUMBER(MATCH(D22,'June 16'!$H$2:$H$300,0)),(ISNUMBER(MATCH(E22,'June 16'!$G$2:$G$300,0))))),"Found","Not Found")</f>
        <v>Found</v>
      </c>
      <c r="J22" s="30" t="str">
        <f>IF(OR(OR(ISNUMBER(MATCH(C22,'June 17'!$E$2:$E$300,0)),ISNUMBER(MATCH(C22,'June 17'!$F$2:$F$300,0))),AND(ISNUMBER(MATCH(D22,'June 17'!$H$2:$H$300,0)),(ISNUMBER(MATCH(E22,'June 17'!$G$2:$G$300,0))))),"Found","Not Found")</f>
        <v>Found</v>
      </c>
      <c r="K22" s="30" t="str">
        <f>IF(OR(OR(ISNUMBER(MATCH(C22,'June 18'!$E$2:$E$300,0)),ISNUMBER(MATCH(C22,'June 18'!$F$2:$F$300,0))),AND(ISNUMBER(MATCH(D22,'June 18'!$H$2:$H$300,0)),(ISNUMBER(MATCH(E22,'June 18'!$G$2:$G$300,0))))),"Found","Not Found")</f>
        <v>Found</v>
      </c>
      <c r="L22" s="30" t="str">
        <f>IF(OR(OR(ISNUMBER(MATCH(C22,'June 19'!$E$2:$E$300,0)),ISNUMBER(MATCH(C22,'June 19'!$F$2:$F$300,0))),AND(ISNUMBER(MATCH(D22,'June 19'!$H$2:$H$300,0)),(ISNUMBER(MATCH(E22,'June 19'!$G$2:$G$300,0))))),"Found","Not Found")</f>
        <v>Found</v>
      </c>
      <c r="M22" s="32">
        <f t="shared" si="0"/>
        <v>7</v>
      </c>
      <c r="N22" s="32" t="str">
        <f t="shared" si="1"/>
        <v>No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J22" s="30"/>
    </row>
    <row r="23" spans="1:36" s="37" customFormat="1" ht="15.75" hidden="1" customHeight="1" x14ac:dyDescent="0.2">
      <c r="A23" s="30" t="s">
        <v>1503</v>
      </c>
      <c r="B23" s="34" t="s">
        <v>835</v>
      </c>
      <c r="C23" s="32">
        <v>422</v>
      </c>
      <c r="D23" s="36" t="s">
        <v>122</v>
      </c>
      <c r="E23" s="36" t="s">
        <v>121</v>
      </c>
      <c r="F23" s="37" t="str">
        <f>IF(OR(OR(ISNUMBER(MATCH(C23,'June 13'!$E$2:$E$300,0)),ISNUMBER(MATCH(C23,'June 13'!$F$2:$F$300,0))),AND(ISNUMBER(MATCH(D23,'June 13'!$H$2:$H$300,0)),(ISNUMBER(MATCH(E23,'June 13'!$G$2:$G$300,0))))),"Found","Not Found")</f>
        <v>Found</v>
      </c>
      <c r="G23" s="37" t="str">
        <f>IF(OR(OR(ISNUMBER(MATCH(C23,'June 14'!$E$2:$E$300,0)),ISNUMBER(MATCH(C23,'June 14'!$F$2:$F$300,0))),AND(ISNUMBER(MATCH(D23,'June 14'!$H$2:$H$300,0)),(ISNUMBER(MATCH(E23,'June 14'!$G$2:$G$300,0))))),"Found","Not Found")</f>
        <v>Found</v>
      </c>
      <c r="H23" s="30" t="str">
        <f>IF(OR(OR(ISNUMBER(MATCH(C23,'June 15'!$E$2:$E$300,0)),ISNUMBER(MATCH(C23,'June 15'!$F$2:$F$300,0))),AND(ISNUMBER(MATCH(D23,'June 15'!$H$2:$H$300,0)),(ISNUMBER(MATCH(E23,'June 15'!$G$2:$G$300,0))))),"Found","Not Found")</f>
        <v>Found</v>
      </c>
      <c r="I23" s="30" t="str">
        <f>IF(OR(OR(ISNUMBER(MATCH(C23,'June 16'!$E$2:$E$300,0)),ISNUMBER(MATCH(C23,'June 16'!$F$2:$F$300,0))),AND(ISNUMBER(MATCH(D23,'June 16'!$H$2:$H$300,0)),(ISNUMBER(MATCH(E23,'June 16'!$G$2:$G$300,0))))),"Found","Not Found")</f>
        <v>Found</v>
      </c>
      <c r="J23" s="30" t="str">
        <f>IF(OR(OR(ISNUMBER(MATCH(C23,'June 17'!$E$2:$E$300,0)),ISNUMBER(MATCH(C23,'June 17'!$F$2:$F$300,0))),AND(ISNUMBER(MATCH(D23,'June 17'!$H$2:$H$300,0)),(ISNUMBER(MATCH(E23,'June 17'!$G$2:$G$300,0))))),"Found","Not Found")</f>
        <v>Found</v>
      </c>
      <c r="K23" s="30" t="str">
        <f>IF(OR(OR(ISNUMBER(MATCH(C23,'June 18'!$E$2:$E$300,0)),ISNUMBER(MATCH(C23,'June 18'!$F$2:$F$300,0))),AND(ISNUMBER(MATCH(D23,'June 18'!$H$2:$H$300,0)),(ISNUMBER(MATCH(E23,'June 18'!$G$2:$G$300,0))))),"Found","Not Found")</f>
        <v>Not Found</v>
      </c>
      <c r="L23" s="30" t="str">
        <f>IF(OR(OR(ISNUMBER(MATCH(C23,'June 19'!$E$2:$E$300,0)),ISNUMBER(MATCH(C23,'June 19'!$F$2:$F$300,0))),AND(ISNUMBER(MATCH(D23,'June 19'!$H$2:$H$300,0)),(ISNUMBER(MATCH(E23,'June 19'!$G$2:$G$300,0))))),"Found","Not Found")</f>
        <v>Found</v>
      </c>
      <c r="M23" s="32">
        <f t="shared" si="0"/>
        <v>6</v>
      </c>
      <c r="N23" s="32" t="str">
        <f t="shared" si="1"/>
        <v>No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J23" s="30"/>
    </row>
    <row r="24" spans="1:36" s="37" customFormat="1" ht="15.75" hidden="1" customHeight="1" x14ac:dyDescent="0.2">
      <c r="A24" s="30" t="s">
        <v>1504</v>
      </c>
      <c r="B24" s="34" t="s">
        <v>1003</v>
      </c>
      <c r="C24" s="32">
        <v>443</v>
      </c>
      <c r="D24" s="36" t="s">
        <v>1004</v>
      </c>
      <c r="E24" s="36" t="s">
        <v>1005</v>
      </c>
      <c r="F24" s="37" t="str">
        <f>IF(OR(OR(ISNUMBER(MATCH(C24,'June 13'!$E$2:$E$300,0)),ISNUMBER(MATCH(C24,'June 13'!$F$2:$F$300,0))),AND(ISNUMBER(MATCH(D24,'June 13'!$H$2:$H$300,0)),(ISNUMBER(MATCH(E24,'June 13'!$G$2:$G$300,0))))),"Found","Not Found")</f>
        <v>Found</v>
      </c>
      <c r="G24" s="37" t="str">
        <f>IF(OR(OR(ISNUMBER(MATCH(C24,'June 14'!$E$2:$E$300,0)),ISNUMBER(MATCH(C24,'June 14'!$F$2:$F$300,0))),AND(ISNUMBER(MATCH(D24,'June 14'!$H$2:$H$300,0)),(ISNUMBER(MATCH(E24,'June 14'!$G$2:$G$300,0))))),"Found","Not Found")</f>
        <v>Found</v>
      </c>
      <c r="H24" s="30" t="str">
        <f>IF(OR(OR(ISNUMBER(MATCH(C24,'June 15'!$E$2:$E$300,0)),ISNUMBER(MATCH(C24,'June 15'!$F$2:$F$300,0))),AND(ISNUMBER(MATCH(D24,'June 15'!$H$2:$H$300,0)),(ISNUMBER(MATCH(E24,'June 15'!$G$2:$G$300,0))))),"Found","Not Found")</f>
        <v>Found</v>
      </c>
      <c r="I24" s="30" t="str">
        <f>IF(OR(OR(ISNUMBER(MATCH(C24,'June 16'!$E$2:$E$300,0)),ISNUMBER(MATCH(C24,'June 16'!$F$2:$F$300,0))),AND(ISNUMBER(MATCH(D24,'June 16'!$H$2:$H$300,0)),(ISNUMBER(MATCH(E24,'June 16'!$G$2:$G$300,0))))),"Found","Not Found")</f>
        <v>Found</v>
      </c>
      <c r="J24" s="30" t="str">
        <f>IF(OR(OR(ISNUMBER(MATCH(C24,'June 17'!$E$2:$E$300,0)),ISNUMBER(MATCH(C24,'June 17'!$F$2:$F$300,0))),AND(ISNUMBER(MATCH(D24,'June 17'!$H$2:$H$300,0)),(ISNUMBER(MATCH(E24,'June 17'!$G$2:$G$300,0))))),"Found","Not Found")</f>
        <v>Found</v>
      </c>
      <c r="K24" s="30" t="str">
        <f>IF(OR(OR(ISNUMBER(MATCH(C24,'June 18'!$E$2:$E$300,0)),ISNUMBER(MATCH(C24,'June 18'!$F$2:$F$300,0))),AND(ISNUMBER(MATCH(D24,'June 18'!$H$2:$H$300,0)),(ISNUMBER(MATCH(E24,'June 18'!$G$2:$G$300,0))))),"Found","Not Found")</f>
        <v>Not Found</v>
      </c>
      <c r="L24" s="30" t="str">
        <f>IF(OR(OR(ISNUMBER(MATCH(C24,'June 19'!$E$2:$E$300,0)),ISNUMBER(MATCH(C24,'June 19'!$F$2:$F$300,0))),AND(ISNUMBER(MATCH(D24,'June 19'!$H$2:$H$300,0)),(ISNUMBER(MATCH(E24,'June 19'!$G$2:$G$300,0))))),"Found","Not Found")</f>
        <v>Found</v>
      </c>
      <c r="M24" s="32">
        <f t="shared" si="0"/>
        <v>6</v>
      </c>
      <c r="N24" s="32" t="str">
        <f t="shared" si="1"/>
        <v>No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J24" s="30"/>
    </row>
    <row r="25" spans="1:36" s="37" customFormat="1" ht="15.75" hidden="1" customHeight="1" x14ac:dyDescent="0.2">
      <c r="A25" s="30" t="s">
        <v>1505</v>
      </c>
      <c r="B25" s="34" t="s">
        <v>1016</v>
      </c>
      <c r="C25" s="32">
        <v>445</v>
      </c>
      <c r="D25" s="36" t="s">
        <v>1017</v>
      </c>
      <c r="E25" s="36" t="s">
        <v>1018</v>
      </c>
      <c r="F25" s="37" t="str">
        <f>IF(OR(OR(ISNUMBER(MATCH(C25,'June 13'!$E$2:$E$300,0)),ISNUMBER(MATCH(C25,'June 13'!$F$2:$F$300,0))),AND(ISNUMBER(MATCH(D25,'June 13'!$H$2:$H$300,0)),(ISNUMBER(MATCH(E25,'June 13'!$G$2:$G$300,0))))),"Found","Not Found")</f>
        <v>Found</v>
      </c>
      <c r="G25" s="37" t="str">
        <f>IF(OR(OR(ISNUMBER(MATCH(C25,'June 14'!$E$2:$E$300,0)),ISNUMBER(MATCH(C25,'June 14'!$F$2:$F$300,0))),AND(ISNUMBER(MATCH(D25,'June 14'!$H$2:$H$300,0)),(ISNUMBER(MATCH(E25,'June 14'!$G$2:$G$300,0))))),"Found","Not Found")</f>
        <v>Found</v>
      </c>
      <c r="H25" s="30" t="str">
        <f>IF(OR(OR(ISNUMBER(MATCH(C25,'June 15'!$E$2:$E$300,0)),ISNUMBER(MATCH(C25,'June 15'!$F$2:$F$300,0))),AND(ISNUMBER(MATCH(D25,'June 15'!$H$2:$H$300,0)),(ISNUMBER(MATCH(E25,'June 15'!$G$2:$G$300,0))))),"Found","Not Found")</f>
        <v>Found</v>
      </c>
      <c r="I25" s="30" t="str">
        <f>IF(OR(OR(ISNUMBER(MATCH(C25,'June 16'!$E$2:$E$300,0)),ISNUMBER(MATCH(C25,'June 16'!$F$2:$F$300,0))),AND(ISNUMBER(MATCH(D25,'June 16'!$H$2:$H$300,0)),(ISNUMBER(MATCH(E25,'June 16'!$G$2:$G$300,0))))),"Found","Not Found")</f>
        <v>Found</v>
      </c>
      <c r="J25" s="30" t="str">
        <f>IF(OR(OR(ISNUMBER(MATCH(C25,'June 17'!$E$2:$E$300,0)),ISNUMBER(MATCH(C25,'June 17'!$F$2:$F$300,0))),AND(ISNUMBER(MATCH(D25,'June 17'!$H$2:$H$300,0)),(ISNUMBER(MATCH(E25,'June 17'!$G$2:$G$300,0))))),"Found","Not Found")</f>
        <v>Found</v>
      </c>
      <c r="K25" s="30" t="str">
        <f>IF(OR(OR(ISNUMBER(MATCH(C25,'June 18'!$E$2:$E$300,0)),ISNUMBER(MATCH(C25,'June 18'!$F$2:$F$300,0))),AND(ISNUMBER(MATCH(D25,'June 18'!$H$2:$H$300,0)),(ISNUMBER(MATCH(E25,'June 18'!$G$2:$G$300,0))))),"Found","Not Found")</f>
        <v>Found</v>
      </c>
      <c r="L25" s="30" t="str">
        <f>IF(OR(OR(ISNUMBER(MATCH(C25,'June 19'!$E$2:$E$300,0)),ISNUMBER(MATCH(C25,'June 19'!$F$2:$F$300,0))),AND(ISNUMBER(MATCH(D25,'June 19'!$H$2:$H$300,0)),(ISNUMBER(MATCH(E25,'June 19'!$G$2:$G$300,0))))),"Found","Not Found")</f>
        <v>Found</v>
      </c>
      <c r="M25" s="32">
        <f t="shared" si="0"/>
        <v>7</v>
      </c>
      <c r="N25" s="32" t="str">
        <f t="shared" si="1"/>
        <v>No</v>
      </c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J25" s="30"/>
    </row>
    <row r="26" spans="1:36" s="37" customFormat="1" ht="15.75" hidden="1" customHeight="1" x14ac:dyDescent="0.2">
      <c r="A26" s="30" t="s">
        <v>1506</v>
      </c>
      <c r="B26" s="34" t="s">
        <v>561</v>
      </c>
      <c r="C26" s="32">
        <v>451</v>
      </c>
      <c r="D26" s="36" t="s">
        <v>562</v>
      </c>
      <c r="E26" s="36" t="s">
        <v>563</v>
      </c>
      <c r="F26" s="37" t="str">
        <f>IF(OR(OR(ISNUMBER(MATCH(C26,'June 13'!$E$2:$E$300,0)),ISNUMBER(MATCH(C26,'June 13'!$F$2:$F$300,0))),AND(ISNUMBER(MATCH(D26,'June 13'!$H$2:$H$300,0)),(ISNUMBER(MATCH(E26,'June 13'!$G$2:$G$300,0))))),"Found","Not Found")</f>
        <v>Found</v>
      </c>
      <c r="G26" s="37" t="str">
        <f>IF(OR(OR(ISNUMBER(MATCH(C26,'June 14'!$E$2:$E$300,0)),ISNUMBER(MATCH(C26,'June 14'!$F$2:$F$300,0))),AND(ISNUMBER(MATCH(D26,'June 14'!$H$2:$H$300,0)),(ISNUMBER(MATCH(E26,'June 14'!$G$2:$G$300,0))))),"Found","Not Found")</f>
        <v>Found</v>
      </c>
      <c r="H26" s="30" t="str">
        <f>IF(OR(OR(ISNUMBER(MATCH(C26,'June 15'!$E$2:$E$300,0)),ISNUMBER(MATCH(C26,'June 15'!$F$2:$F$300,0))),AND(ISNUMBER(MATCH(D26,'June 15'!$H$2:$H$300,0)),(ISNUMBER(MATCH(E26,'June 15'!$G$2:$G$300,0))))),"Found","Not Found")</f>
        <v>Found</v>
      </c>
      <c r="I26" s="30" t="str">
        <f>IF(OR(OR(ISNUMBER(MATCH(C26,'June 16'!$E$2:$E$300,0)),ISNUMBER(MATCH(C26,'June 16'!$F$2:$F$300,0))),AND(ISNUMBER(MATCH(D26,'June 16'!$H$2:$H$300,0)),(ISNUMBER(MATCH(E26,'June 16'!$G$2:$G$300,0))))),"Found","Not Found")</f>
        <v>Found</v>
      </c>
      <c r="J26" s="30" t="str">
        <f>IF(OR(OR(ISNUMBER(MATCH(C26,'June 17'!$E$2:$E$300,0)),ISNUMBER(MATCH(C26,'June 17'!$F$2:$F$300,0))),AND(ISNUMBER(MATCH(D26,'June 17'!$H$2:$H$300,0)),(ISNUMBER(MATCH(E26,'June 17'!$G$2:$G$300,0))))),"Found","Not Found")</f>
        <v>Found</v>
      </c>
      <c r="K26" s="30" t="str">
        <f>IF(OR(OR(ISNUMBER(MATCH(C26,'June 18'!$E$2:$E$300,0)),ISNUMBER(MATCH(C26,'June 18'!$F$2:$F$300,0))),AND(ISNUMBER(MATCH(D26,'June 18'!$H$2:$H$300,0)),(ISNUMBER(MATCH(E26,'June 18'!$G$2:$G$300,0))))),"Found","Not Found")</f>
        <v>Found</v>
      </c>
      <c r="L26" s="30" t="str">
        <f>IF(OR(OR(ISNUMBER(MATCH(C26,'June 19'!$E$2:$E$300,0)),ISNUMBER(MATCH(C26,'June 19'!$F$2:$F$300,0))),AND(ISNUMBER(MATCH(D26,'June 19'!$H$2:$H$300,0)),(ISNUMBER(MATCH(E26,'June 19'!$G$2:$G$300,0))))),"Found","Not Found")</f>
        <v>Found</v>
      </c>
      <c r="M26" s="32">
        <f t="shared" si="0"/>
        <v>7</v>
      </c>
      <c r="N26" s="32" t="str">
        <f t="shared" si="1"/>
        <v>No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J26" s="30"/>
    </row>
    <row r="27" spans="1:36" s="37" customFormat="1" ht="15.75" customHeight="1" x14ac:dyDescent="0.2">
      <c r="A27" s="30" t="s">
        <v>1507</v>
      </c>
      <c r="B27" s="34" t="s">
        <v>1462</v>
      </c>
      <c r="C27" s="32">
        <v>458</v>
      </c>
      <c r="D27" s="36" t="s">
        <v>1463</v>
      </c>
      <c r="E27" s="36" t="s">
        <v>1464</v>
      </c>
      <c r="F27" s="37" t="str">
        <f>IF(OR(OR(ISNUMBER(MATCH(C27,'June 13'!$E$2:$E$300,0)),ISNUMBER(MATCH(C27,'June 13'!$F$2:$F$300,0))),AND(ISNUMBER(MATCH(D27,'June 13'!$H$2:$H$300,0)),(ISNUMBER(MATCH(E27,'June 13'!$G$2:$G$300,0))))),"Found","Not Found")</f>
        <v>Found</v>
      </c>
      <c r="G27" s="37" t="str">
        <f>IF(OR(OR(ISNUMBER(MATCH(C27,'June 14'!$E$2:$E$300,0)),ISNUMBER(MATCH(C27,'June 14'!$F$2:$F$300,0))),AND(ISNUMBER(MATCH(D27,'June 14'!$H$2:$H$300,0)),(ISNUMBER(MATCH(E27,'June 14'!$G$2:$G$300,0))))),"Found","Not Found")</f>
        <v>Found</v>
      </c>
      <c r="H27" s="30" t="str">
        <f>IF(OR(OR(ISNUMBER(MATCH(C27,'June 15'!$E$2:$E$300,0)),ISNUMBER(MATCH(C27,'June 15'!$F$2:$F$300,0))),AND(ISNUMBER(MATCH(D27,'June 15'!$H$2:$H$300,0)),(ISNUMBER(MATCH(E27,'June 15'!$G$2:$G$300,0))))),"Found","Not Found")</f>
        <v>Not Found</v>
      </c>
      <c r="I27" s="30" t="str">
        <f>IF(OR(OR(ISNUMBER(MATCH(C27,'June 16'!$E$2:$E$300,0)),ISNUMBER(MATCH(C27,'June 16'!$F$2:$F$300,0))),AND(ISNUMBER(MATCH(D27,'June 16'!$H$2:$H$300,0)),(ISNUMBER(MATCH(E27,'June 16'!$G$2:$G$300,0))))),"Found","Not Found")</f>
        <v>Not Found</v>
      </c>
      <c r="J27" s="30" t="str">
        <f>IF(OR(OR(ISNUMBER(MATCH(C27,'June 17'!$E$2:$E$300,0)),ISNUMBER(MATCH(C27,'June 17'!$F$2:$F$300,0))),AND(ISNUMBER(MATCH(D27,'June 17'!$H$2:$H$300,0)),(ISNUMBER(MATCH(E27,'June 17'!$G$2:$G$300,0))))),"Found","Not Found")</f>
        <v>Not Found</v>
      </c>
      <c r="K27" s="30" t="str">
        <f>IF(OR(OR(ISNUMBER(MATCH(C27,'June 18'!$E$2:$E$300,0)),ISNUMBER(MATCH(C27,'June 18'!$F$2:$F$300,0))),AND(ISNUMBER(MATCH(D27,'June 18'!$H$2:$H$300,0)),(ISNUMBER(MATCH(E27,'June 18'!$G$2:$G$300,0))))),"Found","Not Found")</f>
        <v>Not Found</v>
      </c>
      <c r="L27" s="30" t="str">
        <f>IF(OR(OR(ISNUMBER(MATCH(C27,'June 19'!$E$2:$E$300,0)),ISNUMBER(MATCH(C27,'June 19'!$F$2:$F$300,0))),AND(ISNUMBER(MATCH(D27,'June 19'!$H$2:$H$300,0)),(ISNUMBER(MATCH(E27,'June 19'!$G$2:$G$300,0))))),"Found","Not Found")</f>
        <v>Not Found</v>
      </c>
      <c r="M27" s="32">
        <f t="shared" si="0"/>
        <v>2</v>
      </c>
      <c r="N27" s="32" t="str">
        <f t="shared" si="1"/>
        <v>Yes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J27" s="30"/>
    </row>
    <row r="28" spans="1:36" s="37" customFormat="1" ht="15.75" customHeight="1" x14ac:dyDescent="0.2">
      <c r="A28" s="30" t="s">
        <v>1508</v>
      </c>
      <c r="B28" s="34" t="s">
        <v>493</v>
      </c>
      <c r="C28" s="32">
        <v>462</v>
      </c>
      <c r="D28" s="36" t="s">
        <v>494</v>
      </c>
      <c r="E28" s="36" t="s">
        <v>495</v>
      </c>
      <c r="F28" s="37" t="str">
        <f>IF(OR(OR(ISNUMBER(MATCH(C28,'June 13'!$E$2:$E$300,0)),ISNUMBER(MATCH(C28,'June 13'!$F$2:$F$300,0))),AND(ISNUMBER(MATCH(D28,'June 13'!$H$2:$H$300,0)),(ISNUMBER(MATCH(E28,'June 13'!$G$2:$G$300,0))))),"Found","Not Found")</f>
        <v>Found</v>
      </c>
      <c r="G28" s="37" t="str">
        <f>IF(OR(OR(ISNUMBER(MATCH(C28,'June 14'!$E$2:$E$300,0)),ISNUMBER(MATCH(C28,'June 14'!$F$2:$F$300,0))),AND(ISNUMBER(MATCH(D28,'June 14'!$H$2:$H$300,0)),(ISNUMBER(MATCH(E28,'June 14'!$G$2:$G$300,0))))),"Found","Not Found")</f>
        <v>Found</v>
      </c>
      <c r="H28" s="30" t="str">
        <f>IF(OR(OR(ISNUMBER(MATCH(C28,'June 15'!$E$2:$E$300,0)),ISNUMBER(MATCH(C28,'June 15'!$F$2:$F$300,0))),AND(ISNUMBER(MATCH(D28,'June 15'!$H$2:$H$300,0)),(ISNUMBER(MATCH(E28,'June 15'!$G$2:$G$300,0))))),"Found","Not Found")</f>
        <v>Found</v>
      </c>
      <c r="I28" s="30" t="str">
        <f>IF(OR(OR(ISNUMBER(MATCH(C28,'June 16'!$E$2:$E$300,0)),ISNUMBER(MATCH(C28,'June 16'!$F$2:$F$300,0))),AND(ISNUMBER(MATCH(D28,'June 16'!$H$2:$H$300,0)),(ISNUMBER(MATCH(E28,'June 16'!$G$2:$G$300,0))))),"Found","Not Found")</f>
        <v>Not Found</v>
      </c>
      <c r="J28" s="30" t="str">
        <f>IF(OR(OR(ISNUMBER(MATCH(C28,'June 17'!$E$2:$E$300,0)),ISNUMBER(MATCH(C28,'June 17'!$F$2:$F$300,0))),AND(ISNUMBER(MATCH(D28,'June 17'!$H$2:$H$300,0)),(ISNUMBER(MATCH(E28,'June 17'!$G$2:$G$300,0))))),"Found","Not Found")</f>
        <v>Not Found</v>
      </c>
      <c r="K28" s="30" t="str">
        <f>IF(OR(OR(ISNUMBER(MATCH(C28,'June 18'!$E$2:$E$300,0)),ISNUMBER(MATCH(C28,'June 18'!$F$2:$F$300,0))),AND(ISNUMBER(MATCH(D28,'June 18'!$H$2:$H$300,0)),(ISNUMBER(MATCH(E28,'June 18'!$G$2:$G$300,0))))),"Found","Not Found")</f>
        <v>Not Found</v>
      </c>
      <c r="L28" s="30" t="str">
        <f>IF(OR(OR(ISNUMBER(MATCH(C28,'June 19'!$E$2:$E$300,0)),ISNUMBER(MATCH(C28,'June 19'!$F$2:$F$300,0))),AND(ISNUMBER(MATCH(D28,'June 19'!$H$2:$H$300,0)),(ISNUMBER(MATCH(E28,'June 19'!$G$2:$G$300,0))))),"Found","Not Found")</f>
        <v>Not Found</v>
      </c>
      <c r="M28" s="32">
        <f t="shared" si="0"/>
        <v>3</v>
      </c>
      <c r="N28" s="32" t="str">
        <f t="shared" si="1"/>
        <v>Yes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J28" s="30"/>
    </row>
    <row r="29" spans="1:36" s="37" customFormat="1" ht="15.75" customHeight="1" x14ac:dyDescent="0.2">
      <c r="A29" s="30" t="s">
        <v>1509</v>
      </c>
      <c r="B29" s="34" t="s">
        <v>1315</v>
      </c>
      <c r="C29" s="32">
        <v>483</v>
      </c>
      <c r="D29" s="36" t="s">
        <v>1313</v>
      </c>
      <c r="E29" s="36" t="s">
        <v>1314</v>
      </c>
      <c r="F29" s="37" t="str">
        <f>IF(OR(OR(ISNUMBER(MATCH(C29,'June 13'!$E$2:$E$300,0)),ISNUMBER(MATCH(C29,'June 13'!$F$2:$F$300,0))),AND(ISNUMBER(MATCH(D29,'June 13'!$H$2:$H$300,0)),(ISNUMBER(MATCH(E29,'June 13'!$G$2:$G$300,0))))),"Found","Not Found")</f>
        <v>Not Found</v>
      </c>
      <c r="G29" s="37" t="str">
        <f>IF(OR(OR(ISNUMBER(MATCH(C29,'June 14'!$E$2:$E$300,0)),ISNUMBER(MATCH(C29,'June 14'!$F$2:$F$300,0))),AND(ISNUMBER(MATCH(D29,'June 14'!$H$2:$H$300,0)),(ISNUMBER(MATCH(E29,'June 14'!$G$2:$G$300,0))))),"Found","Not Found")</f>
        <v>Not Found</v>
      </c>
      <c r="H29" s="30" t="str">
        <f>IF(OR(OR(ISNUMBER(MATCH(C29,'June 15'!$E$2:$E$300,0)),ISNUMBER(MATCH(C29,'June 15'!$F$2:$F$300,0))),AND(ISNUMBER(MATCH(D29,'June 15'!$H$2:$H$300,0)),(ISNUMBER(MATCH(E29,'June 15'!$G$2:$G$300,0))))),"Found","Not Found")</f>
        <v>Not Found</v>
      </c>
      <c r="I29" s="30" t="str">
        <f>IF(OR(OR(ISNUMBER(MATCH(C29,'June 16'!$E$2:$E$300,0)),ISNUMBER(MATCH(C29,'June 16'!$F$2:$F$300,0))),AND(ISNUMBER(MATCH(D29,'June 16'!$H$2:$H$300,0)),(ISNUMBER(MATCH(E29,'June 16'!$G$2:$G$300,0))))),"Found","Not Found")</f>
        <v>Not Found</v>
      </c>
      <c r="J29" s="30" t="str">
        <f>IF(OR(OR(ISNUMBER(MATCH(C29,'June 17'!$E$2:$E$300,0)),ISNUMBER(MATCH(C29,'June 17'!$F$2:$F$300,0))),AND(ISNUMBER(MATCH(D29,'June 17'!$H$2:$H$300,0)),(ISNUMBER(MATCH(E29,'June 17'!$G$2:$G$300,0))))),"Found","Not Found")</f>
        <v>Not Found</v>
      </c>
      <c r="K29" s="30" t="str">
        <f>IF(OR(OR(ISNUMBER(MATCH(C29,'June 18'!$E$2:$E$300,0)),ISNUMBER(MATCH(C29,'June 18'!$F$2:$F$300,0))),AND(ISNUMBER(MATCH(D29,'June 18'!$H$2:$H$300,0)),(ISNUMBER(MATCH(E29,'June 18'!$G$2:$G$300,0))))),"Found","Not Found")</f>
        <v>Not Found</v>
      </c>
      <c r="L29" s="30" t="str">
        <f>IF(OR(OR(ISNUMBER(MATCH(C29,'June 19'!$E$2:$E$300,0)),ISNUMBER(MATCH(C29,'June 19'!$F$2:$F$300,0))),AND(ISNUMBER(MATCH(D29,'June 19'!$H$2:$H$300,0)),(ISNUMBER(MATCH(E29,'June 19'!$G$2:$G$300,0))))),"Found","Not Found")</f>
        <v>Not Found</v>
      </c>
      <c r="M29" s="32">
        <f t="shared" si="0"/>
        <v>0</v>
      </c>
      <c r="N29" s="32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J29" s="30"/>
    </row>
    <row r="30" spans="1:36" s="37" customFormat="1" ht="15.75" hidden="1" customHeight="1" x14ac:dyDescent="0.2">
      <c r="A30" s="30" t="s">
        <v>1510</v>
      </c>
      <c r="B30" s="34" t="s">
        <v>490</v>
      </c>
      <c r="C30" s="32">
        <v>486</v>
      </c>
      <c r="D30" s="36" t="s">
        <v>491</v>
      </c>
      <c r="E30" s="36" t="s">
        <v>492</v>
      </c>
      <c r="F30" s="37" t="str">
        <f>IF(OR(OR(ISNUMBER(MATCH(C30,'June 13'!$E$2:$E$300,0)),ISNUMBER(MATCH(C30,'June 13'!$F$2:$F$300,0))),AND(ISNUMBER(MATCH(D30,'June 13'!$H$2:$H$300,0)),(ISNUMBER(MATCH(E30,'June 13'!$G$2:$G$300,0))))),"Found","Not Found")</f>
        <v>Not Found</v>
      </c>
      <c r="G30" s="37" t="str">
        <f>IF(OR(OR(ISNUMBER(MATCH(C30,'June 14'!$E$2:$E$300,0)),ISNUMBER(MATCH(C30,'June 14'!$F$2:$F$300,0))),AND(ISNUMBER(MATCH(D30,'June 14'!$H$2:$H$300,0)),(ISNUMBER(MATCH(E30,'June 14'!$G$2:$G$300,0))))),"Found","Not Found")</f>
        <v>Found</v>
      </c>
      <c r="H30" s="30" t="str">
        <f>IF(OR(OR(ISNUMBER(MATCH(C30,'June 15'!$E$2:$E$300,0)),ISNUMBER(MATCH(C30,'June 15'!$F$2:$F$300,0))),AND(ISNUMBER(MATCH(D30,'June 15'!$H$2:$H$300,0)),(ISNUMBER(MATCH(E30,'June 15'!$G$2:$G$300,0))))),"Found","Not Found")</f>
        <v>Found</v>
      </c>
      <c r="I30" s="30" t="str">
        <f>IF(OR(OR(ISNUMBER(MATCH(C30,'June 16'!$E$2:$E$300,0)),ISNUMBER(MATCH(C30,'June 16'!$F$2:$F$300,0))),AND(ISNUMBER(MATCH(D30,'June 16'!$H$2:$H$300,0)),(ISNUMBER(MATCH(E30,'June 16'!$G$2:$G$300,0))))),"Found","Not Found")</f>
        <v>Found</v>
      </c>
      <c r="J30" s="30" t="str">
        <f>IF(OR(OR(ISNUMBER(MATCH(C30,'June 17'!$E$2:$E$300,0)),ISNUMBER(MATCH(C30,'June 17'!$F$2:$F$300,0))),AND(ISNUMBER(MATCH(D30,'June 17'!$H$2:$H$300,0)),(ISNUMBER(MATCH(E30,'June 17'!$G$2:$G$300,0))))),"Found","Not Found")</f>
        <v>Found</v>
      </c>
      <c r="K30" s="30" t="str">
        <f>IF(OR(OR(ISNUMBER(MATCH(C30,'June 18'!$E$2:$E$300,0)),ISNUMBER(MATCH(C30,'June 18'!$F$2:$F$300,0))),AND(ISNUMBER(MATCH(D30,'June 18'!$H$2:$H$300,0)),(ISNUMBER(MATCH(E30,'June 18'!$G$2:$G$300,0))))),"Found","Not Found")</f>
        <v>Not Found</v>
      </c>
      <c r="L30" s="30" t="str">
        <f>IF(OR(OR(ISNUMBER(MATCH(C30,'June 19'!$E$2:$E$300,0)),ISNUMBER(MATCH(C30,'June 19'!$F$2:$F$300,0))),AND(ISNUMBER(MATCH(D30,'June 19'!$H$2:$H$300,0)),(ISNUMBER(MATCH(E30,'June 19'!$G$2:$G$300,0))))),"Found","Not Found")</f>
        <v>Not Found</v>
      </c>
      <c r="M30" s="32">
        <f t="shared" si="0"/>
        <v>4</v>
      </c>
      <c r="N30" s="32" t="str">
        <f t="shared" si="1"/>
        <v>No</v>
      </c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J30" s="30"/>
    </row>
    <row r="31" spans="1:36" s="37" customFormat="1" ht="15.75" hidden="1" customHeight="1" x14ac:dyDescent="0.2">
      <c r="A31" s="30" t="s">
        <v>1511</v>
      </c>
      <c r="B31" s="34" t="s">
        <v>1512</v>
      </c>
      <c r="C31" s="32">
        <v>508</v>
      </c>
      <c r="D31" s="36" t="s">
        <v>1448</v>
      </c>
      <c r="E31" s="36" t="s">
        <v>1449</v>
      </c>
      <c r="F31" s="37" t="str">
        <f>IF(OR(OR(ISNUMBER(MATCH(C31,'June 13'!$E$2:$E$300,0)),ISNUMBER(MATCH(C31,'June 13'!$F$2:$F$300,0))),AND(ISNUMBER(MATCH(D31,'June 13'!$H$2:$H$300,0)),(ISNUMBER(MATCH(E31,'June 13'!$G$2:$G$300,0))))),"Found","Not Found")</f>
        <v>Not Found</v>
      </c>
      <c r="G31" s="37" t="str">
        <f>IF(OR(OR(ISNUMBER(MATCH(C31,'June 14'!$E$2:$E$300,0)),ISNUMBER(MATCH(C31,'June 14'!$F$2:$F$300,0))),AND(ISNUMBER(MATCH(D31,'June 14'!$H$2:$H$300,0)),(ISNUMBER(MATCH(E31,'June 14'!$G$2:$G$300,0))))),"Found","Not Found")</f>
        <v>Found</v>
      </c>
      <c r="H31" s="30" t="str">
        <f>IF(OR(OR(ISNUMBER(MATCH(C31,'June 15'!$E$2:$E$300,0)),ISNUMBER(MATCH(C31,'June 15'!$F$2:$F$300,0))),AND(ISNUMBER(MATCH(D31,'June 15'!$H$2:$H$300,0)),(ISNUMBER(MATCH(E31,'June 15'!$G$2:$G$300,0))))),"Found","Not Found")</f>
        <v>Found</v>
      </c>
      <c r="I31" s="30" t="str">
        <f>IF(OR(OR(ISNUMBER(MATCH(C31,'June 16'!$E$2:$E$300,0)),ISNUMBER(MATCH(C31,'June 16'!$F$2:$F$300,0))),AND(ISNUMBER(MATCH(D31,'June 16'!$H$2:$H$300,0)),(ISNUMBER(MATCH(E31,'June 16'!$G$2:$G$300,0))))),"Found","Not Found")</f>
        <v>Not Found</v>
      </c>
      <c r="J31" s="30" t="str">
        <f>IF(OR(OR(ISNUMBER(MATCH(C31,'June 17'!$E$2:$E$300,0)),ISNUMBER(MATCH(C31,'June 17'!$F$2:$F$300,0))),AND(ISNUMBER(MATCH(D31,'June 17'!$H$2:$H$300,0)),(ISNUMBER(MATCH(E31,'June 17'!$G$2:$G$300,0))))),"Found","Not Found")</f>
        <v>Found</v>
      </c>
      <c r="K31" s="30" t="str">
        <f>IF(OR(OR(ISNUMBER(MATCH(C31,'June 18'!$E$2:$E$300,0)),ISNUMBER(MATCH(C31,'June 18'!$F$2:$F$300,0))),AND(ISNUMBER(MATCH(D31,'June 18'!$H$2:$H$300,0)),(ISNUMBER(MATCH(E31,'June 18'!$G$2:$G$300,0))))),"Found","Not Found")</f>
        <v>Found</v>
      </c>
      <c r="L31" s="30" t="str">
        <f>IF(OR(OR(ISNUMBER(MATCH(C31,'June 19'!$E$2:$E$300,0)),ISNUMBER(MATCH(C31,'June 19'!$F$2:$F$300,0))),AND(ISNUMBER(MATCH(D31,'June 19'!$H$2:$H$300,0)),(ISNUMBER(MATCH(E31,'June 19'!$G$2:$G$300,0))))),"Found","Not Found")</f>
        <v>Not Found</v>
      </c>
      <c r="M31" s="32">
        <f t="shared" si="0"/>
        <v>4</v>
      </c>
      <c r="N31" s="32" t="str">
        <f t="shared" si="1"/>
        <v>No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J31" s="30"/>
    </row>
    <row r="32" spans="1:36" s="37" customFormat="1" ht="15.75" hidden="1" customHeight="1" x14ac:dyDescent="0.2">
      <c r="A32" s="30" t="s">
        <v>1513</v>
      </c>
      <c r="B32" s="34" t="s">
        <v>728</v>
      </c>
      <c r="C32" s="32">
        <v>514</v>
      </c>
      <c r="D32" s="36" t="s">
        <v>96</v>
      </c>
      <c r="E32" s="36" t="s">
        <v>95</v>
      </c>
      <c r="F32" s="37" t="str">
        <f>IF(OR(OR(ISNUMBER(MATCH(C32,'June 13'!$E$2:$E$300,0)),ISNUMBER(MATCH(C32,'June 13'!$F$2:$F$300,0))),AND(ISNUMBER(MATCH(D32,'June 13'!$H$2:$H$300,0)),(ISNUMBER(MATCH(E32,'June 13'!$G$2:$G$300,0))))),"Found","Not Found")</f>
        <v>Found</v>
      </c>
      <c r="G32" s="37" t="str">
        <f>IF(OR(OR(ISNUMBER(MATCH(C32,'June 14'!$E$2:$E$300,0)),ISNUMBER(MATCH(C32,'June 14'!$F$2:$F$300,0))),AND(ISNUMBER(MATCH(D32,'June 14'!$H$2:$H$300,0)),(ISNUMBER(MATCH(E32,'June 14'!$G$2:$G$300,0))))),"Found","Not Found")</f>
        <v>Found</v>
      </c>
      <c r="H32" s="30" t="str">
        <f>IF(OR(OR(ISNUMBER(MATCH(C32,'June 15'!$E$2:$E$300,0)),ISNUMBER(MATCH(C32,'June 15'!$F$2:$F$300,0))),AND(ISNUMBER(MATCH(D32,'June 15'!$H$2:$H$300,0)),(ISNUMBER(MATCH(E32,'June 15'!$G$2:$G$300,0))))),"Found","Not Found")</f>
        <v>Found</v>
      </c>
      <c r="I32" s="30" t="str">
        <f>IF(OR(OR(ISNUMBER(MATCH(C32,'June 16'!$E$2:$E$300,0)),ISNUMBER(MATCH(C32,'June 16'!$F$2:$F$300,0))),AND(ISNUMBER(MATCH(D32,'June 16'!$H$2:$H$300,0)),(ISNUMBER(MATCH(E32,'June 16'!$G$2:$G$300,0))))),"Found","Not Found")</f>
        <v>Found</v>
      </c>
      <c r="J32" s="30" t="str">
        <f>IF(OR(OR(ISNUMBER(MATCH(C32,'June 17'!$E$2:$E$300,0)),ISNUMBER(MATCH(C32,'June 17'!$F$2:$F$300,0))),AND(ISNUMBER(MATCH(D32,'June 17'!$H$2:$H$300,0)),(ISNUMBER(MATCH(E32,'June 17'!$G$2:$G$300,0))))),"Found","Not Found")</f>
        <v>Found</v>
      </c>
      <c r="K32" s="30" t="str">
        <f>IF(OR(OR(ISNUMBER(MATCH(C32,'June 18'!$E$2:$E$300,0)),ISNUMBER(MATCH(C32,'June 18'!$F$2:$F$300,0))),AND(ISNUMBER(MATCH(D32,'June 18'!$H$2:$H$300,0)),(ISNUMBER(MATCH(E32,'June 18'!$G$2:$G$300,0))))),"Found","Not Found")</f>
        <v>Not Found</v>
      </c>
      <c r="L32" s="30" t="str">
        <f>IF(OR(OR(ISNUMBER(MATCH(C32,'June 19'!$E$2:$E$300,0)),ISNUMBER(MATCH(C32,'June 19'!$F$2:$F$300,0))),AND(ISNUMBER(MATCH(D32,'June 19'!$H$2:$H$300,0)),(ISNUMBER(MATCH(E32,'June 19'!$G$2:$G$300,0))))),"Found","Not Found")</f>
        <v>Not Found</v>
      </c>
      <c r="M32" s="32">
        <f t="shared" si="0"/>
        <v>5</v>
      </c>
      <c r="N32" s="32" t="str">
        <f t="shared" si="1"/>
        <v>No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J32" s="30"/>
    </row>
    <row r="33" spans="1:36" s="37" customFormat="1" ht="15.75" hidden="1" customHeight="1" x14ac:dyDescent="0.2">
      <c r="A33" s="30" t="s">
        <v>1514</v>
      </c>
      <c r="B33" s="34" t="s">
        <v>723</v>
      </c>
      <c r="C33" s="32">
        <v>529</v>
      </c>
      <c r="D33" s="36" t="s">
        <v>187</v>
      </c>
      <c r="E33" s="36" t="s">
        <v>186</v>
      </c>
      <c r="F33" s="37" t="str">
        <f>IF(OR(OR(ISNUMBER(MATCH(C33,'June 13'!$E$2:$E$300,0)),ISNUMBER(MATCH(C33,'June 13'!$F$2:$F$300,0))),AND(ISNUMBER(MATCH(D33,'June 13'!$H$2:$H$300,0)),(ISNUMBER(MATCH(E33,'June 13'!$G$2:$G$300,0))))),"Found","Not Found")</f>
        <v>Found</v>
      </c>
      <c r="G33" s="37" t="str">
        <f>IF(OR(OR(ISNUMBER(MATCH(C33,'June 14'!$E$2:$E$300,0)),ISNUMBER(MATCH(C33,'June 14'!$F$2:$F$300,0))),AND(ISNUMBER(MATCH(D33,'June 14'!$H$2:$H$300,0)),(ISNUMBER(MATCH(E33,'June 14'!$G$2:$G$300,0))))),"Found","Not Found")</f>
        <v>Found</v>
      </c>
      <c r="H33" s="30" t="str">
        <f>IF(OR(OR(ISNUMBER(MATCH(C33,'June 15'!$E$2:$E$300,0)),ISNUMBER(MATCH(C33,'June 15'!$F$2:$F$300,0))),AND(ISNUMBER(MATCH(D33,'June 15'!$H$2:$H$300,0)),(ISNUMBER(MATCH(E33,'June 15'!$G$2:$G$300,0))))),"Found","Not Found")</f>
        <v>Found</v>
      </c>
      <c r="I33" s="30" t="str">
        <f>IF(OR(OR(ISNUMBER(MATCH(C33,'June 16'!$E$2:$E$300,0)),ISNUMBER(MATCH(C33,'June 16'!$F$2:$F$300,0))),AND(ISNUMBER(MATCH(D33,'June 16'!$H$2:$H$300,0)),(ISNUMBER(MATCH(E33,'June 16'!$G$2:$G$300,0))))),"Found","Not Found")</f>
        <v>Found</v>
      </c>
      <c r="J33" s="30" t="str">
        <f>IF(OR(OR(ISNUMBER(MATCH(C33,'June 17'!$E$2:$E$300,0)),ISNUMBER(MATCH(C33,'June 17'!$F$2:$F$300,0))),AND(ISNUMBER(MATCH(D33,'June 17'!$H$2:$H$300,0)),(ISNUMBER(MATCH(E33,'June 17'!$G$2:$G$300,0))))),"Found","Not Found")</f>
        <v>Found</v>
      </c>
      <c r="K33" s="30" t="str">
        <f>IF(OR(OR(ISNUMBER(MATCH(C33,'June 18'!$E$2:$E$300,0)),ISNUMBER(MATCH(C33,'June 18'!$F$2:$F$300,0))),AND(ISNUMBER(MATCH(D33,'June 18'!$H$2:$H$300,0)),(ISNUMBER(MATCH(E33,'June 18'!$G$2:$G$300,0))))),"Found","Not Found")</f>
        <v>Found</v>
      </c>
      <c r="L33" s="30" t="str">
        <f>IF(OR(OR(ISNUMBER(MATCH(C33,'June 19'!$E$2:$E$300,0)),ISNUMBER(MATCH(C33,'June 19'!$F$2:$F$300,0))),AND(ISNUMBER(MATCH(D33,'June 19'!$H$2:$H$300,0)),(ISNUMBER(MATCH(E33,'June 19'!$G$2:$G$300,0))))),"Found","Not Found")</f>
        <v>Found</v>
      </c>
      <c r="M33" s="32">
        <f t="shared" si="0"/>
        <v>7</v>
      </c>
      <c r="N33" s="32" t="str">
        <f t="shared" si="1"/>
        <v>No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J33" s="30"/>
    </row>
    <row r="34" spans="1:36" s="37" customFormat="1" ht="15.75" hidden="1" customHeight="1" x14ac:dyDescent="0.2">
      <c r="A34" s="30" t="s">
        <v>1515</v>
      </c>
      <c r="B34" s="34" t="s">
        <v>1165</v>
      </c>
      <c r="C34" s="32">
        <v>532</v>
      </c>
      <c r="D34" s="36" t="s">
        <v>179</v>
      </c>
      <c r="E34" s="36" t="s">
        <v>178</v>
      </c>
      <c r="F34" s="37" t="str">
        <f>IF(OR(OR(ISNUMBER(MATCH(C34,'June 13'!$E$2:$E$300,0)),ISNUMBER(MATCH(C34,'June 13'!$F$2:$F$300,0))),AND(ISNUMBER(MATCH(D34,'June 13'!$H$2:$H$300,0)),(ISNUMBER(MATCH(E34,'June 13'!$G$2:$G$300,0))))),"Found","Not Found")</f>
        <v>Found</v>
      </c>
      <c r="G34" s="37" t="str">
        <f>IF(OR(OR(ISNUMBER(MATCH(C34,'June 14'!$E$2:$E$300,0)),ISNUMBER(MATCH(C34,'June 14'!$F$2:$F$300,0))),AND(ISNUMBER(MATCH(D34,'June 14'!$H$2:$H$300,0)),(ISNUMBER(MATCH(E34,'June 14'!$G$2:$G$300,0))))),"Found","Not Found")</f>
        <v>Found</v>
      </c>
      <c r="H34" s="30" t="str">
        <f>IF(OR(OR(ISNUMBER(MATCH(C34,'June 15'!$E$2:$E$300,0)),ISNUMBER(MATCH(C34,'June 15'!$F$2:$F$300,0))),AND(ISNUMBER(MATCH(D34,'June 15'!$H$2:$H$300,0)),(ISNUMBER(MATCH(E34,'June 15'!$G$2:$G$300,0))))),"Found","Not Found")</f>
        <v>Found</v>
      </c>
      <c r="I34" s="30" t="str">
        <f>IF(OR(OR(ISNUMBER(MATCH(C34,'June 16'!$E$2:$E$300,0)),ISNUMBER(MATCH(C34,'June 16'!$F$2:$F$300,0))),AND(ISNUMBER(MATCH(D34,'June 16'!$H$2:$H$300,0)),(ISNUMBER(MATCH(E34,'June 16'!$G$2:$G$300,0))))),"Found","Not Found")</f>
        <v>Found</v>
      </c>
      <c r="J34" s="30" t="str">
        <f>IF(OR(OR(ISNUMBER(MATCH(C34,'June 17'!$E$2:$E$300,0)),ISNUMBER(MATCH(C34,'June 17'!$F$2:$F$300,0))),AND(ISNUMBER(MATCH(D34,'June 17'!$H$2:$H$300,0)),(ISNUMBER(MATCH(E34,'June 17'!$G$2:$G$300,0))))),"Found","Not Found")</f>
        <v>Found</v>
      </c>
      <c r="K34" s="30" t="str">
        <f>IF(OR(OR(ISNUMBER(MATCH(C34,'June 18'!$E$2:$E$300,0)),ISNUMBER(MATCH(C34,'June 18'!$F$2:$F$300,0))),AND(ISNUMBER(MATCH(D34,'June 18'!$H$2:$H$300,0)),(ISNUMBER(MATCH(E34,'June 18'!$G$2:$G$300,0))))),"Found","Not Found")</f>
        <v>Not Found</v>
      </c>
      <c r="L34" s="30" t="str">
        <f>IF(OR(OR(ISNUMBER(MATCH(C34,'June 19'!$E$2:$E$300,0)),ISNUMBER(MATCH(C34,'June 19'!$F$2:$F$300,0))),AND(ISNUMBER(MATCH(D34,'June 19'!$H$2:$H$300,0)),(ISNUMBER(MATCH(E34,'June 19'!$G$2:$G$300,0))))),"Found","Not Found")</f>
        <v>Found</v>
      </c>
      <c r="M34" s="32">
        <f t="shared" si="0"/>
        <v>6</v>
      </c>
      <c r="N34" s="32" t="str">
        <f t="shared" si="1"/>
        <v>No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J34" s="30"/>
    </row>
    <row r="35" spans="1:36" s="37" customFormat="1" ht="15.75" customHeight="1" x14ac:dyDescent="0.2">
      <c r="A35" s="30" t="s">
        <v>1516</v>
      </c>
      <c r="B35" s="34" t="s">
        <v>1223</v>
      </c>
      <c r="C35" s="32">
        <v>544</v>
      </c>
      <c r="D35" s="36" t="s">
        <v>1224</v>
      </c>
      <c r="E35" s="36" t="s">
        <v>186</v>
      </c>
      <c r="F35" s="37" t="str">
        <f>IF(OR(OR(ISNUMBER(MATCH(C35,'June 13'!$E$2:$E$300,0)),ISNUMBER(MATCH(C35,'June 13'!$F$2:$F$300,0))),AND(ISNUMBER(MATCH(D35,'June 13'!$H$2:$H$300,0)),(ISNUMBER(MATCH(E35,'June 13'!$G$2:$G$300,0))))),"Found","Not Found")</f>
        <v>Found</v>
      </c>
      <c r="G35" s="37" t="str">
        <f>IF(OR(OR(ISNUMBER(MATCH(C35,'June 14'!$E$2:$E$300,0)),ISNUMBER(MATCH(C35,'June 14'!$F$2:$F$300,0))),AND(ISNUMBER(MATCH(D35,'June 14'!$H$2:$H$300,0)),(ISNUMBER(MATCH(E35,'June 14'!$G$2:$G$300,0))))),"Found","Not Found")</f>
        <v>Found</v>
      </c>
      <c r="H35" s="30" t="str">
        <f>IF(OR(OR(ISNUMBER(MATCH(C35,'June 15'!$E$2:$E$300,0)),ISNUMBER(MATCH(C35,'June 15'!$F$2:$F$300,0))),AND(ISNUMBER(MATCH(D35,'June 15'!$H$2:$H$300,0)),(ISNUMBER(MATCH(E35,'June 15'!$G$2:$G$300,0))))),"Found","Not Found")</f>
        <v>Found</v>
      </c>
      <c r="I35" s="30" t="str">
        <f>IF(OR(OR(ISNUMBER(MATCH(C35,'June 16'!$E$2:$E$300,0)),ISNUMBER(MATCH(C35,'June 16'!$F$2:$F$300,0))),AND(ISNUMBER(MATCH(D35,'June 16'!$H$2:$H$300,0)),(ISNUMBER(MATCH(E35,'June 16'!$G$2:$G$300,0))))),"Found","Not Found")</f>
        <v>Found</v>
      </c>
      <c r="J35" s="30" t="str">
        <f>IF(OR(OR(ISNUMBER(MATCH(C35,'June 17'!$E$2:$E$300,0)),ISNUMBER(MATCH(C35,'June 17'!$F$2:$F$300,0))),AND(ISNUMBER(MATCH(D35,'June 17'!$H$2:$H$300,0)),(ISNUMBER(MATCH(E35,'June 17'!$G$2:$G$300,0))))),"Found","Not Found")</f>
        <v>Not Found</v>
      </c>
      <c r="K35" s="30" t="str">
        <f>IF(OR(OR(ISNUMBER(MATCH(C35,'June 18'!$E$2:$E$300,0)),ISNUMBER(MATCH(C35,'June 18'!$F$2:$F$300,0))),AND(ISNUMBER(MATCH(D35,'June 18'!$H$2:$H$300,0)),(ISNUMBER(MATCH(E35,'June 18'!$G$2:$G$300,0))))),"Found","Not Found")</f>
        <v>Not Found</v>
      </c>
      <c r="L35" s="30" t="str">
        <f>IF(OR(OR(ISNUMBER(MATCH(C35,'June 19'!$E$2:$E$300,0)),ISNUMBER(MATCH(C35,'June 19'!$F$2:$F$300,0))),AND(ISNUMBER(MATCH(D35,'June 19'!$H$2:$H$300,0)),(ISNUMBER(MATCH(E35,'June 19'!$G$2:$G$300,0))))),"Found","Not Found")</f>
        <v>Not Found</v>
      </c>
      <c r="M35" s="32">
        <f t="shared" si="0"/>
        <v>4</v>
      </c>
      <c r="N35" s="32" t="str">
        <f t="shared" si="1"/>
        <v>Yes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J35" s="30"/>
    </row>
    <row r="36" spans="1:36" s="37" customFormat="1" ht="15.75" customHeight="1" x14ac:dyDescent="0.2">
      <c r="A36" s="30" t="s">
        <v>1517</v>
      </c>
      <c r="B36" s="34" t="s">
        <v>706</v>
      </c>
      <c r="C36" s="32">
        <v>546</v>
      </c>
      <c r="D36" s="36" t="s">
        <v>707</v>
      </c>
      <c r="E36" s="36" t="s">
        <v>708</v>
      </c>
      <c r="F36" s="37" t="str">
        <f>IF(OR(OR(ISNUMBER(MATCH(C36,'June 13'!$E$2:$E$300,0)),ISNUMBER(MATCH(C36,'June 13'!$F$2:$F$300,0))),AND(ISNUMBER(MATCH(D36,'June 13'!$H$2:$H$300,0)),(ISNUMBER(MATCH(E36,'June 13'!$G$2:$G$300,0))))),"Found","Not Found")</f>
        <v>Found</v>
      </c>
      <c r="G36" s="37" t="str">
        <f>IF(OR(OR(ISNUMBER(MATCH(C36,'June 14'!$E$2:$E$300,0)),ISNUMBER(MATCH(C36,'June 14'!$F$2:$F$300,0))),AND(ISNUMBER(MATCH(D36,'June 14'!$H$2:$H$300,0)),(ISNUMBER(MATCH(E36,'June 14'!$G$2:$G$300,0))))),"Found","Not Found")</f>
        <v>Not Found</v>
      </c>
      <c r="H36" s="30" t="str">
        <f>IF(OR(OR(ISNUMBER(MATCH(C36,'June 15'!$E$2:$E$300,0)),ISNUMBER(MATCH(C36,'June 15'!$F$2:$F$300,0))),AND(ISNUMBER(MATCH(D36,'June 15'!$H$2:$H$300,0)),(ISNUMBER(MATCH(E36,'June 15'!$G$2:$G$300,0))))),"Found","Not Found")</f>
        <v>Not Found</v>
      </c>
      <c r="I36" s="30" t="str">
        <f>IF(OR(OR(ISNUMBER(MATCH(C36,'June 16'!$E$2:$E$300,0)),ISNUMBER(MATCH(C36,'June 16'!$F$2:$F$300,0))),AND(ISNUMBER(MATCH(D36,'June 16'!$H$2:$H$300,0)),(ISNUMBER(MATCH(E36,'June 16'!$G$2:$G$300,0))))),"Found","Not Found")</f>
        <v>Found</v>
      </c>
      <c r="J36" s="30" t="str">
        <f>IF(OR(OR(ISNUMBER(MATCH(C36,'June 17'!$E$2:$E$300,0)),ISNUMBER(MATCH(C36,'June 17'!$F$2:$F$300,0))),AND(ISNUMBER(MATCH(D36,'June 17'!$H$2:$H$300,0)),(ISNUMBER(MATCH(E36,'June 17'!$G$2:$G$300,0))))),"Found","Not Found")</f>
        <v>Not Found</v>
      </c>
      <c r="K36" s="30" t="str">
        <f>IF(OR(OR(ISNUMBER(MATCH(C36,'June 18'!$E$2:$E$300,0)),ISNUMBER(MATCH(C36,'June 18'!$F$2:$F$300,0))),AND(ISNUMBER(MATCH(D36,'June 18'!$H$2:$H$300,0)),(ISNUMBER(MATCH(E36,'June 18'!$G$2:$G$300,0))))),"Found","Not Found")</f>
        <v>Not Found</v>
      </c>
      <c r="L36" s="30" t="str">
        <f>IF(OR(OR(ISNUMBER(MATCH(C36,'June 19'!$E$2:$E$300,0)),ISNUMBER(MATCH(C36,'June 19'!$F$2:$F$300,0))),AND(ISNUMBER(MATCH(D36,'June 19'!$H$2:$H$300,0)),(ISNUMBER(MATCH(E36,'June 19'!$G$2:$G$300,0))))),"Found","Not Found")</f>
        <v>Not Found</v>
      </c>
      <c r="M36" s="32">
        <f t="shared" si="0"/>
        <v>2</v>
      </c>
      <c r="N36" s="32" t="str">
        <f t="shared" si="1"/>
        <v>Yes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J36" s="30"/>
    </row>
    <row r="37" spans="1:36" s="37" customFormat="1" ht="15.75" customHeight="1" x14ac:dyDescent="0.2">
      <c r="A37" s="30" t="s">
        <v>1518</v>
      </c>
      <c r="B37" s="34" t="s">
        <v>932</v>
      </c>
      <c r="C37" s="32">
        <v>571</v>
      </c>
      <c r="D37" s="36" t="s">
        <v>930</v>
      </c>
      <c r="E37" s="36" t="s">
        <v>931</v>
      </c>
      <c r="F37" s="37" t="str">
        <f>IF(OR(OR(ISNUMBER(MATCH(C37,'June 13'!$E$2:$E$300,0)),ISNUMBER(MATCH(C37,'June 13'!$F$2:$F$300,0))),AND(ISNUMBER(MATCH(D37,'June 13'!$H$2:$H$300,0)),(ISNUMBER(MATCH(E37,'June 13'!$G$2:$G$300,0))))),"Found","Not Found")</f>
        <v>Not Found</v>
      </c>
      <c r="G37" s="37" t="str">
        <f>IF(OR(OR(ISNUMBER(MATCH(C37,'June 14'!$E$2:$E$300,0)),ISNUMBER(MATCH(C37,'June 14'!$F$2:$F$300,0))),AND(ISNUMBER(MATCH(D37,'June 14'!$H$2:$H$300,0)),(ISNUMBER(MATCH(E37,'June 14'!$G$2:$G$300,0))))),"Found","Not Found")</f>
        <v>Not Found</v>
      </c>
      <c r="H37" s="30" t="str">
        <f>IF(OR(OR(ISNUMBER(MATCH(C37,'June 15'!$E$2:$E$300,0)),ISNUMBER(MATCH(C37,'June 15'!$F$2:$F$300,0))),AND(ISNUMBER(MATCH(D37,'June 15'!$H$2:$H$300,0)),(ISNUMBER(MATCH(E37,'June 15'!$G$2:$G$300,0))))),"Found","Not Found")</f>
        <v>Not Found</v>
      </c>
      <c r="I37" s="30" t="str">
        <f>IF(OR(OR(ISNUMBER(MATCH(C37,'June 16'!$E$2:$E$300,0)),ISNUMBER(MATCH(C37,'June 16'!$F$2:$F$300,0))),AND(ISNUMBER(MATCH(D37,'June 16'!$H$2:$H$300,0)),(ISNUMBER(MATCH(E37,'June 16'!$G$2:$G$300,0))))),"Found","Not Found")</f>
        <v>Not Found</v>
      </c>
      <c r="J37" s="30" t="str">
        <f>IF(OR(OR(ISNUMBER(MATCH(C37,'June 17'!$E$2:$E$300,0)),ISNUMBER(MATCH(C37,'June 17'!$F$2:$F$300,0))),AND(ISNUMBER(MATCH(D37,'June 17'!$H$2:$H$300,0)),(ISNUMBER(MATCH(E37,'June 17'!$G$2:$G$300,0))))),"Found","Not Found")</f>
        <v>Not Found</v>
      </c>
      <c r="K37" s="30" t="str">
        <f>IF(OR(OR(ISNUMBER(MATCH(C37,'June 18'!$E$2:$E$300,0)),ISNUMBER(MATCH(C37,'June 18'!$F$2:$F$300,0))),AND(ISNUMBER(MATCH(D37,'June 18'!$H$2:$H$300,0)),(ISNUMBER(MATCH(E37,'June 18'!$G$2:$G$300,0))))),"Found","Not Found")</f>
        <v>Not Found</v>
      </c>
      <c r="L37" s="30" t="str">
        <f>IF(OR(OR(ISNUMBER(MATCH(C37,'June 19'!$E$2:$E$300,0)),ISNUMBER(MATCH(C37,'June 19'!$F$2:$F$300,0))),AND(ISNUMBER(MATCH(D37,'June 19'!$H$2:$H$300,0)),(ISNUMBER(MATCH(E37,'June 19'!$G$2:$G$300,0))))),"Found","Not Found")</f>
        <v>Not Found</v>
      </c>
      <c r="M37" s="32">
        <f t="shared" si="0"/>
        <v>0</v>
      </c>
      <c r="N37" s="32" t="str">
        <f t="shared" si="1"/>
        <v>Yes</v>
      </c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J37" s="30"/>
    </row>
    <row r="38" spans="1:36" s="37" customFormat="1" ht="15.75" customHeight="1" x14ac:dyDescent="0.2">
      <c r="A38" s="30" t="s">
        <v>1519</v>
      </c>
      <c r="B38" s="34" t="s">
        <v>965</v>
      </c>
      <c r="C38" s="32">
        <v>619</v>
      </c>
      <c r="D38" s="36" t="s">
        <v>963</v>
      </c>
      <c r="E38" s="36" t="s">
        <v>964</v>
      </c>
      <c r="F38" s="37" t="str">
        <f>IF(OR(OR(ISNUMBER(MATCH(C38,'June 13'!$E$2:$E$300,0)),ISNUMBER(MATCH(C38,'June 13'!$F$2:$F$300,0))),AND(ISNUMBER(MATCH(D38,'June 13'!$H$2:$H$300,0)),(ISNUMBER(MATCH(E38,'June 13'!$G$2:$G$300,0))))),"Found","Not Found")</f>
        <v>Not Found</v>
      </c>
      <c r="G38" s="37" t="str">
        <f>IF(OR(OR(ISNUMBER(MATCH(C38,'June 14'!$E$2:$E$300,0)),ISNUMBER(MATCH(C38,'June 14'!$F$2:$F$300,0))),AND(ISNUMBER(MATCH(D38,'June 14'!$H$2:$H$300,0)),(ISNUMBER(MATCH(E38,'June 14'!$G$2:$G$300,0))))),"Found","Not Found")</f>
        <v>Not Found</v>
      </c>
      <c r="H38" s="30" t="str">
        <f>IF(OR(OR(ISNUMBER(MATCH(C38,'June 15'!$E$2:$E$300,0)),ISNUMBER(MATCH(C38,'June 15'!$F$2:$F$300,0))),AND(ISNUMBER(MATCH(D38,'June 15'!$H$2:$H$300,0)),(ISNUMBER(MATCH(E38,'June 15'!$G$2:$G$300,0))))),"Found","Not Found")</f>
        <v>Not Found</v>
      </c>
      <c r="I38" s="30" t="str">
        <f>IF(OR(OR(ISNUMBER(MATCH(C38,'June 16'!$E$2:$E$300,0)),ISNUMBER(MATCH(C38,'June 16'!$F$2:$F$300,0))),AND(ISNUMBER(MATCH(D38,'June 16'!$H$2:$H$300,0)),(ISNUMBER(MATCH(E38,'June 16'!$G$2:$G$300,0))))),"Found","Not Found")</f>
        <v>Not Found</v>
      </c>
      <c r="J38" s="30" t="str">
        <f>IF(OR(OR(ISNUMBER(MATCH(C38,'June 17'!$E$2:$E$300,0)),ISNUMBER(MATCH(C38,'June 17'!$F$2:$F$300,0))),AND(ISNUMBER(MATCH(D38,'June 17'!$H$2:$H$300,0)),(ISNUMBER(MATCH(E38,'June 17'!$G$2:$G$300,0))))),"Found","Not Found")</f>
        <v>Not Found</v>
      </c>
      <c r="K38" s="30" t="str">
        <f>IF(OR(OR(ISNUMBER(MATCH(C38,'June 18'!$E$2:$E$300,0)),ISNUMBER(MATCH(C38,'June 18'!$F$2:$F$300,0))),AND(ISNUMBER(MATCH(D38,'June 18'!$H$2:$H$300,0)),(ISNUMBER(MATCH(E38,'June 18'!$G$2:$G$300,0))))),"Found","Not Found")</f>
        <v>Not Found</v>
      </c>
      <c r="L38" s="30" t="str">
        <f>IF(OR(OR(ISNUMBER(MATCH(C38,'June 19'!$E$2:$E$300,0)),ISNUMBER(MATCH(C38,'June 19'!$F$2:$F$300,0))),AND(ISNUMBER(MATCH(D38,'June 19'!$H$2:$H$300,0)),(ISNUMBER(MATCH(E38,'June 19'!$G$2:$G$300,0))))),"Found","Not Found")</f>
        <v>Not Found</v>
      </c>
      <c r="M38" s="32">
        <f t="shared" si="0"/>
        <v>0</v>
      </c>
      <c r="N38" s="32" t="str">
        <f t="shared" si="1"/>
        <v>Yes</v>
      </c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J38" s="30"/>
    </row>
    <row r="39" spans="1:36" s="37" customFormat="1" ht="15.75" hidden="1" customHeight="1" x14ac:dyDescent="0.2">
      <c r="A39" s="30" t="s">
        <v>1520</v>
      </c>
      <c r="B39" s="34" t="s">
        <v>824</v>
      </c>
      <c r="C39" s="32">
        <v>552</v>
      </c>
      <c r="D39" s="36" t="s">
        <v>825</v>
      </c>
      <c r="E39" s="36" t="s">
        <v>826</v>
      </c>
      <c r="F39" s="37" t="str">
        <f>IF(OR(OR(ISNUMBER(MATCH(C39,'June 13'!$E$2:$E$300,0)),ISNUMBER(MATCH(C39,'June 13'!$F$2:$F$300,0))),AND(ISNUMBER(MATCH(D39,'June 13'!$H$2:$H$300,0)),(ISNUMBER(MATCH(E39,'June 13'!$G$2:$G$300,0))))),"Found","Not Found")</f>
        <v>Found</v>
      </c>
      <c r="G39" s="37" t="str">
        <f>IF(OR(OR(ISNUMBER(MATCH(C39,'June 14'!$E$2:$E$300,0)),ISNUMBER(MATCH(C39,'June 14'!$F$2:$F$300,0))),AND(ISNUMBER(MATCH(D39,'June 14'!$H$2:$H$300,0)),(ISNUMBER(MATCH(E39,'June 14'!$G$2:$G$300,0))))),"Found","Not Found")</f>
        <v>Not Found</v>
      </c>
      <c r="H39" s="30" t="str">
        <f>IF(OR(OR(ISNUMBER(MATCH(C39,'June 15'!$E$2:$E$300,0)),ISNUMBER(MATCH(C39,'June 15'!$F$2:$F$300,0))),AND(ISNUMBER(MATCH(D39,'June 15'!$H$2:$H$300,0)),(ISNUMBER(MATCH(E39,'June 15'!$G$2:$G$300,0))))),"Found","Not Found")</f>
        <v>Found</v>
      </c>
      <c r="I39" s="30" t="str">
        <f>IF(OR(OR(ISNUMBER(MATCH(C39,'June 16'!$E$2:$E$300,0)),ISNUMBER(MATCH(C39,'June 16'!$F$2:$F$300,0))),AND(ISNUMBER(MATCH(D39,'June 16'!$H$2:$H$300,0)),(ISNUMBER(MATCH(E39,'June 16'!$G$2:$G$300,0))))),"Found","Not Found")</f>
        <v>Found</v>
      </c>
      <c r="J39" s="30" t="str">
        <f>IF(OR(OR(ISNUMBER(MATCH(C39,'June 17'!$E$2:$E$300,0)),ISNUMBER(MATCH(C39,'June 17'!$F$2:$F$300,0))),AND(ISNUMBER(MATCH(D39,'June 17'!$H$2:$H$300,0)),(ISNUMBER(MATCH(E39,'June 17'!$G$2:$G$300,0))))),"Found","Not Found")</f>
        <v>Found</v>
      </c>
      <c r="K39" s="30" t="str">
        <f>IF(OR(OR(ISNUMBER(MATCH(C39,'June 18'!$E$2:$E$300,0)),ISNUMBER(MATCH(C39,'June 18'!$F$2:$F$300,0))),AND(ISNUMBER(MATCH(D39,'June 18'!$H$2:$H$300,0)),(ISNUMBER(MATCH(E39,'June 18'!$G$2:$G$300,0))))),"Found","Not Found")</f>
        <v>Not Found</v>
      </c>
      <c r="L39" s="30" t="str">
        <f>IF(OR(OR(ISNUMBER(MATCH(C39,'June 19'!$E$2:$E$300,0)),ISNUMBER(MATCH(C39,'June 19'!$F$2:$F$300,0))),AND(ISNUMBER(MATCH(D39,'June 19'!$H$2:$H$300,0)),(ISNUMBER(MATCH(E39,'June 19'!$G$2:$G$300,0))))),"Found","Not Found")</f>
        <v>Found</v>
      </c>
      <c r="M39" s="32">
        <f t="shared" si="0"/>
        <v>5</v>
      </c>
      <c r="N39" s="32" t="str">
        <f t="shared" si="1"/>
        <v>No</v>
      </c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J39" s="30"/>
    </row>
    <row r="40" spans="1:36" s="37" customFormat="1" ht="15.75" customHeight="1" x14ac:dyDescent="0.2">
      <c r="A40" s="30" t="s">
        <v>1521</v>
      </c>
      <c r="B40" s="34" t="s">
        <v>1417</v>
      </c>
      <c r="C40" s="32">
        <v>554</v>
      </c>
      <c r="D40" s="36" t="s">
        <v>1353</v>
      </c>
      <c r="E40" s="36" t="s">
        <v>1418</v>
      </c>
      <c r="F40" s="37" t="str">
        <f>IF(OR(OR(ISNUMBER(MATCH(C40,'June 13'!$E$2:$E$300,0)),ISNUMBER(MATCH(C40,'June 13'!$F$2:$F$300,0))),AND(ISNUMBER(MATCH(D40,'June 13'!$H$2:$H$300,0)),(ISNUMBER(MATCH(E40,'June 13'!$G$2:$G$300,0))))),"Found","Not Found")</f>
        <v>Found</v>
      </c>
      <c r="G40" s="37" t="str">
        <f>IF(OR(OR(ISNUMBER(MATCH(C40,'June 14'!$E$2:$E$300,0)),ISNUMBER(MATCH(C40,'June 14'!$F$2:$F$300,0))),AND(ISNUMBER(MATCH(D40,'June 14'!$H$2:$H$300,0)),(ISNUMBER(MATCH(E40,'June 14'!$G$2:$G$300,0))))),"Found","Not Found")</f>
        <v>Found</v>
      </c>
      <c r="H40" s="30" t="str">
        <f>IF(OR(OR(ISNUMBER(MATCH(C40,'June 15'!$E$2:$E$300,0)),ISNUMBER(MATCH(C40,'June 15'!$F$2:$F$300,0))),AND(ISNUMBER(MATCH(D40,'June 15'!$H$2:$H$300,0)),(ISNUMBER(MATCH(E40,'June 15'!$G$2:$G$300,0))))),"Found","Not Found")</f>
        <v>Not Found</v>
      </c>
      <c r="I40" s="30" t="str">
        <f>IF(OR(OR(ISNUMBER(MATCH(C40,'June 16'!$E$2:$E$300,0)),ISNUMBER(MATCH(C40,'June 16'!$F$2:$F$300,0))),AND(ISNUMBER(MATCH(D40,'June 16'!$H$2:$H$300,0)),(ISNUMBER(MATCH(E40,'June 16'!$G$2:$G$300,0))))),"Found","Not Found")</f>
        <v>Not Found</v>
      </c>
      <c r="J40" s="30" t="str">
        <f>IF(OR(OR(ISNUMBER(MATCH(C40,'June 17'!$E$2:$E$300,0)),ISNUMBER(MATCH(C40,'June 17'!$F$2:$F$300,0))),AND(ISNUMBER(MATCH(D40,'June 17'!$H$2:$H$300,0)),(ISNUMBER(MATCH(E40,'June 17'!$G$2:$G$300,0))))),"Found","Not Found")</f>
        <v>Not Found</v>
      </c>
      <c r="K40" s="30" t="str">
        <f>IF(OR(OR(ISNUMBER(MATCH(C40,'June 18'!$E$2:$E$300,0)),ISNUMBER(MATCH(C40,'June 18'!$F$2:$F$300,0))),AND(ISNUMBER(MATCH(D40,'June 18'!$H$2:$H$300,0)),(ISNUMBER(MATCH(E40,'June 18'!$G$2:$G$300,0))))),"Found","Not Found")</f>
        <v>Not Found</v>
      </c>
      <c r="L40" s="30" t="str">
        <f>IF(OR(OR(ISNUMBER(MATCH(C40,'June 19'!$E$2:$E$300,0)),ISNUMBER(MATCH(C40,'June 19'!$F$2:$F$300,0))),AND(ISNUMBER(MATCH(D40,'June 19'!$H$2:$H$300,0)),(ISNUMBER(MATCH(E40,'June 19'!$G$2:$G$300,0))))),"Found","Not Found")</f>
        <v>Not Found</v>
      </c>
      <c r="M40" s="32">
        <f t="shared" si="0"/>
        <v>2</v>
      </c>
      <c r="N40" s="32" t="str">
        <f t="shared" si="1"/>
        <v>Yes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J40" s="30"/>
    </row>
    <row r="41" spans="1:36" s="37" customFormat="1" ht="15.75" hidden="1" customHeight="1" x14ac:dyDescent="0.2">
      <c r="A41" s="30" t="s">
        <v>1522</v>
      </c>
      <c r="B41" s="34" t="s">
        <v>1156</v>
      </c>
      <c r="C41" s="32">
        <v>558</v>
      </c>
      <c r="D41" s="36" t="s">
        <v>1157</v>
      </c>
      <c r="E41" s="36" t="s">
        <v>1158</v>
      </c>
      <c r="F41" s="37" t="str">
        <f>IF(OR(OR(ISNUMBER(MATCH(C41,'June 13'!$E$2:$E$300,0)),ISNUMBER(MATCH(C41,'June 13'!$F$2:$F$300,0))),AND(ISNUMBER(MATCH(D41,'June 13'!$H$2:$H$300,0)),(ISNUMBER(MATCH(E41,'June 13'!$G$2:$G$300,0))))),"Found","Not Found")</f>
        <v>Found</v>
      </c>
      <c r="G41" s="37" t="str">
        <f>IF(OR(OR(ISNUMBER(MATCH(C41,'June 14'!$E$2:$E$300,0)),ISNUMBER(MATCH(C41,'June 14'!$F$2:$F$300,0))),AND(ISNUMBER(MATCH(D41,'June 14'!$H$2:$H$300,0)),(ISNUMBER(MATCH(E41,'June 14'!$G$2:$G$300,0))))),"Found","Not Found")</f>
        <v>Found</v>
      </c>
      <c r="H41" s="30" t="str">
        <f>IF(OR(OR(ISNUMBER(MATCH(C41,'June 15'!$E$2:$E$300,0)),ISNUMBER(MATCH(C41,'June 15'!$F$2:$F$300,0))),AND(ISNUMBER(MATCH(D41,'June 15'!$H$2:$H$300,0)),(ISNUMBER(MATCH(E41,'June 15'!$G$2:$G$300,0))))),"Found","Not Found")</f>
        <v>Found</v>
      </c>
      <c r="I41" s="30" t="str">
        <f>IF(OR(OR(ISNUMBER(MATCH(C41,'June 16'!$E$2:$E$300,0)),ISNUMBER(MATCH(C41,'June 16'!$F$2:$F$300,0))),AND(ISNUMBER(MATCH(D41,'June 16'!$H$2:$H$300,0)),(ISNUMBER(MATCH(E41,'June 16'!$G$2:$G$300,0))))),"Found","Not Found")</f>
        <v>Found</v>
      </c>
      <c r="J41" s="30" t="str">
        <f>IF(OR(OR(ISNUMBER(MATCH(C41,'June 17'!$E$2:$E$300,0)),ISNUMBER(MATCH(C41,'June 17'!$F$2:$F$300,0))),AND(ISNUMBER(MATCH(D41,'June 17'!$H$2:$H$300,0)),(ISNUMBER(MATCH(E41,'June 17'!$G$2:$G$300,0))))),"Found","Not Found")</f>
        <v>Found</v>
      </c>
      <c r="K41" s="30" t="str">
        <f>IF(OR(OR(ISNUMBER(MATCH(C41,'June 18'!$E$2:$E$300,0)),ISNUMBER(MATCH(C41,'June 18'!$F$2:$F$300,0))),AND(ISNUMBER(MATCH(D41,'June 18'!$H$2:$H$300,0)),(ISNUMBER(MATCH(E41,'June 18'!$G$2:$G$300,0))))),"Found","Not Found")</f>
        <v>Not Found</v>
      </c>
      <c r="L41" s="30" t="str">
        <f>IF(OR(OR(ISNUMBER(MATCH(C41,'June 19'!$E$2:$E$300,0)),ISNUMBER(MATCH(C41,'June 19'!$F$2:$F$300,0))),AND(ISNUMBER(MATCH(D41,'June 19'!$H$2:$H$300,0)),(ISNUMBER(MATCH(E41,'June 19'!$G$2:$G$300,0))))),"Found","Not Found")</f>
        <v>Not Found</v>
      </c>
      <c r="M41" s="32">
        <f t="shared" si="0"/>
        <v>5</v>
      </c>
      <c r="N41" s="32" t="str">
        <f t="shared" si="1"/>
        <v>No</v>
      </c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J41" s="30"/>
    </row>
    <row r="42" spans="1:36" s="37" customFormat="1" ht="15.75" hidden="1" customHeight="1" x14ac:dyDescent="0.2">
      <c r="A42" s="30" t="s">
        <v>1523</v>
      </c>
      <c r="B42" s="34" t="s">
        <v>1248</v>
      </c>
      <c r="C42" s="32">
        <v>567</v>
      </c>
      <c r="D42" s="36" t="s">
        <v>1249</v>
      </c>
      <c r="E42" s="36" t="s">
        <v>1250</v>
      </c>
      <c r="F42" s="37" t="str">
        <f>IF(OR(OR(ISNUMBER(MATCH(C42,'June 13'!$E$2:$E$300,0)),ISNUMBER(MATCH(C42,'June 13'!$F$2:$F$300,0))),AND(ISNUMBER(MATCH(D42,'June 13'!$H$2:$H$300,0)),(ISNUMBER(MATCH(E42,'June 13'!$G$2:$G$300,0))))),"Found","Not Found")</f>
        <v>Found</v>
      </c>
      <c r="G42" s="37" t="str">
        <f>IF(OR(OR(ISNUMBER(MATCH(C42,'June 14'!$E$2:$E$300,0)),ISNUMBER(MATCH(C42,'June 14'!$F$2:$F$300,0))),AND(ISNUMBER(MATCH(D42,'June 14'!$H$2:$H$300,0)),(ISNUMBER(MATCH(E42,'June 14'!$G$2:$G$300,0))))),"Found","Not Found")</f>
        <v>Found</v>
      </c>
      <c r="H42" s="30" t="str">
        <f>IF(OR(OR(ISNUMBER(MATCH(C42,'June 15'!$E$2:$E$300,0)),ISNUMBER(MATCH(C42,'June 15'!$F$2:$F$300,0))),AND(ISNUMBER(MATCH(D42,'June 15'!$H$2:$H$300,0)),(ISNUMBER(MATCH(E42,'June 15'!$G$2:$G$300,0))))),"Found","Not Found")</f>
        <v>Found</v>
      </c>
      <c r="I42" s="30" t="str">
        <f>IF(OR(OR(ISNUMBER(MATCH(C42,'June 16'!$E$2:$E$300,0)),ISNUMBER(MATCH(C42,'June 16'!$F$2:$F$300,0))),AND(ISNUMBER(MATCH(D42,'June 16'!$H$2:$H$300,0)),(ISNUMBER(MATCH(E42,'June 16'!$G$2:$G$300,0))))),"Found","Not Found")</f>
        <v>Found</v>
      </c>
      <c r="J42" s="30" t="str">
        <f>IF(OR(OR(ISNUMBER(MATCH(C42,'June 17'!$E$2:$E$300,0)),ISNUMBER(MATCH(C42,'June 17'!$F$2:$F$300,0))),AND(ISNUMBER(MATCH(D42,'June 17'!$H$2:$H$300,0)),(ISNUMBER(MATCH(E42,'June 17'!$G$2:$G$300,0))))),"Found","Not Found")</f>
        <v>Found</v>
      </c>
      <c r="K42" s="30" t="str">
        <f>IF(OR(OR(ISNUMBER(MATCH(C42,'June 18'!$E$2:$E$300,0)),ISNUMBER(MATCH(C42,'June 18'!$F$2:$F$300,0))),AND(ISNUMBER(MATCH(D42,'June 18'!$H$2:$H$300,0)),(ISNUMBER(MATCH(E42,'June 18'!$G$2:$G$300,0))))),"Found","Not Found")</f>
        <v>Not Found</v>
      </c>
      <c r="L42" s="30" t="str">
        <f>IF(OR(OR(ISNUMBER(MATCH(C42,'June 19'!$E$2:$E$300,0)),ISNUMBER(MATCH(C42,'June 19'!$F$2:$F$300,0))),AND(ISNUMBER(MATCH(D42,'June 19'!$H$2:$H$300,0)),(ISNUMBER(MATCH(E42,'June 19'!$G$2:$G$300,0))))),"Found","Not Found")</f>
        <v>Not Found</v>
      </c>
      <c r="M42" s="32">
        <f t="shared" si="0"/>
        <v>5</v>
      </c>
      <c r="N42" s="32" t="str">
        <f t="shared" si="1"/>
        <v>No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J42" s="30"/>
    </row>
    <row r="43" spans="1:36" s="37" customFormat="1" ht="15.75" hidden="1" customHeight="1" x14ac:dyDescent="0.2">
      <c r="A43" s="30" t="s">
        <v>1524</v>
      </c>
      <c r="B43" s="34" t="s">
        <v>990</v>
      </c>
      <c r="C43" s="32">
        <v>578</v>
      </c>
      <c r="D43" s="36" t="s">
        <v>262</v>
      </c>
      <c r="E43" s="36" t="s">
        <v>261</v>
      </c>
      <c r="F43" s="37" t="str">
        <f>IF(OR(OR(ISNUMBER(MATCH(C43,'June 13'!$E$2:$E$300,0)),ISNUMBER(MATCH(C43,'June 13'!$F$2:$F$300,0))),AND(ISNUMBER(MATCH(D43,'June 13'!$H$2:$H$300,0)),(ISNUMBER(MATCH(E43,'June 13'!$G$2:$G$300,0))))),"Found","Not Found")</f>
        <v>Found</v>
      </c>
      <c r="G43" s="37" t="str">
        <f>IF(OR(OR(ISNUMBER(MATCH(C43,'June 14'!$E$2:$E$300,0)),ISNUMBER(MATCH(C43,'June 14'!$F$2:$F$300,0))),AND(ISNUMBER(MATCH(D43,'June 14'!$H$2:$H$300,0)),(ISNUMBER(MATCH(E43,'June 14'!$G$2:$G$300,0))))),"Found","Not Found")</f>
        <v>Found</v>
      </c>
      <c r="H43" s="30" t="str">
        <f>IF(OR(OR(ISNUMBER(MATCH(C43,'June 15'!$E$2:$E$300,0)),ISNUMBER(MATCH(C43,'June 15'!$F$2:$F$300,0))),AND(ISNUMBER(MATCH(D43,'June 15'!$H$2:$H$300,0)),(ISNUMBER(MATCH(E43,'June 15'!$G$2:$G$300,0))))),"Found","Not Found")</f>
        <v>Found</v>
      </c>
      <c r="I43" s="30" t="str">
        <f>IF(OR(OR(ISNUMBER(MATCH(C43,'June 16'!$E$2:$E$300,0)),ISNUMBER(MATCH(C43,'June 16'!$F$2:$F$300,0))),AND(ISNUMBER(MATCH(D43,'June 16'!$H$2:$H$300,0)),(ISNUMBER(MATCH(E43,'June 16'!$G$2:$G$300,0))))),"Found","Not Found")</f>
        <v>Found</v>
      </c>
      <c r="J43" s="30" t="str">
        <f>IF(OR(OR(ISNUMBER(MATCH(C43,'June 17'!$E$2:$E$300,0)),ISNUMBER(MATCH(C43,'June 17'!$F$2:$F$300,0))),AND(ISNUMBER(MATCH(D43,'June 17'!$H$2:$H$300,0)),(ISNUMBER(MATCH(E43,'June 17'!$G$2:$G$300,0))))),"Found","Not Found")</f>
        <v>Found</v>
      </c>
      <c r="K43" s="30" t="str">
        <f>IF(OR(OR(ISNUMBER(MATCH(C43,'June 18'!$E$2:$E$300,0)),ISNUMBER(MATCH(C43,'June 18'!$F$2:$F$300,0))),AND(ISNUMBER(MATCH(D43,'June 18'!$H$2:$H$300,0)),(ISNUMBER(MATCH(E43,'June 18'!$G$2:$G$300,0))))),"Found","Not Found")</f>
        <v>Found</v>
      </c>
      <c r="L43" s="30" t="str">
        <f>IF(OR(OR(ISNUMBER(MATCH(C43,'June 19'!$E$2:$E$300,0)),ISNUMBER(MATCH(C43,'June 19'!$F$2:$F$300,0))),AND(ISNUMBER(MATCH(D43,'June 19'!$H$2:$H$300,0)),(ISNUMBER(MATCH(E43,'June 19'!$G$2:$G$300,0))))),"Found","Not Found")</f>
        <v>Found</v>
      </c>
      <c r="M43" s="32">
        <f t="shared" si="0"/>
        <v>7</v>
      </c>
      <c r="N43" s="32" t="str">
        <f t="shared" si="1"/>
        <v>No</v>
      </c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J43" s="30"/>
    </row>
    <row r="44" spans="1:36" s="37" customFormat="1" ht="15.75" hidden="1" customHeight="1" x14ac:dyDescent="0.2">
      <c r="A44" s="30" t="s">
        <v>1525</v>
      </c>
      <c r="B44" s="34" t="s">
        <v>1174</v>
      </c>
      <c r="C44" s="32">
        <v>580</v>
      </c>
      <c r="D44" s="36" t="s">
        <v>1175</v>
      </c>
      <c r="E44" s="36" t="s">
        <v>1176</v>
      </c>
      <c r="F44" s="37" t="str">
        <f>IF(OR(OR(ISNUMBER(MATCH(C44,'June 13'!$E$2:$E$300,0)),ISNUMBER(MATCH(C44,'June 13'!$F$2:$F$300,0))),AND(ISNUMBER(MATCH(D44,'June 13'!$H$2:$H$300,0)),(ISNUMBER(MATCH(E44,'June 13'!$G$2:$G$300,0))))),"Found","Not Found")</f>
        <v>Found</v>
      </c>
      <c r="G44" s="37" t="str">
        <f>IF(OR(OR(ISNUMBER(MATCH(C44,'June 14'!$E$2:$E$300,0)),ISNUMBER(MATCH(C44,'June 14'!$F$2:$F$300,0))),AND(ISNUMBER(MATCH(D44,'June 14'!$H$2:$H$300,0)),(ISNUMBER(MATCH(E44,'June 14'!$G$2:$G$300,0))))),"Found","Not Found")</f>
        <v>Found</v>
      </c>
      <c r="H44" s="30" t="str">
        <f>IF(OR(OR(ISNUMBER(MATCH(C44,'June 15'!$E$2:$E$300,0)),ISNUMBER(MATCH(C44,'June 15'!$F$2:$F$300,0))),AND(ISNUMBER(MATCH(D44,'June 15'!$H$2:$H$300,0)),(ISNUMBER(MATCH(E44,'June 15'!$G$2:$G$300,0))))),"Found","Not Found")</f>
        <v>Found</v>
      </c>
      <c r="I44" s="30" t="str">
        <f>IF(OR(OR(ISNUMBER(MATCH(C44,'June 16'!$E$2:$E$300,0)),ISNUMBER(MATCH(C44,'June 16'!$F$2:$F$300,0))),AND(ISNUMBER(MATCH(D44,'June 16'!$H$2:$H$300,0)),(ISNUMBER(MATCH(E44,'June 16'!$G$2:$G$300,0))))),"Found","Not Found")</f>
        <v>Found</v>
      </c>
      <c r="J44" s="30" t="str">
        <f>IF(OR(OR(ISNUMBER(MATCH(C44,'June 17'!$E$2:$E$300,0)),ISNUMBER(MATCH(C44,'June 17'!$F$2:$F$300,0))),AND(ISNUMBER(MATCH(D44,'June 17'!$H$2:$H$300,0)),(ISNUMBER(MATCH(E44,'June 17'!$G$2:$G$300,0))))),"Found","Not Found")</f>
        <v>Found</v>
      </c>
      <c r="K44" s="30" t="str">
        <f>IF(OR(OR(ISNUMBER(MATCH(C44,'June 18'!$E$2:$E$300,0)),ISNUMBER(MATCH(C44,'June 18'!$F$2:$F$300,0))),AND(ISNUMBER(MATCH(D44,'June 18'!$H$2:$H$300,0)),(ISNUMBER(MATCH(E44,'June 18'!$G$2:$G$300,0))))),"Found","Not Found")</f>
        <v>Not Found</v>
      </c>
      <c r="L44" s="30" t="str">
        <f>IF(OR(OR(ISNUMBER(MATCH(C44,'June 19'!$E$2:$E$300,0)),ISNUMBER(MATCH(C44,'June 19'!$F$2:$F$300,0))),AND(ISNUMBER(MATCH(D44,'June 19'!$H$2:$H$300,0)),(ISNUMBER(MATCH(E44,'June 19'!$G$2:$G$300,0))))),"Found","Not Found")</f>
        <v>Not Found</v>
      </c>
      <c r="M44" s="32">
        <f t="shared" si="0"/>
        <v>5</v>
      </c>
      <c r="N44" s="32" t="str">
        <f t="shared" si="1"/>
        <v>No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J44" s="30"/>
    </row>
    <row r="45" spans="1:36" s="37" customFormat="1" ht="15.75" hidden="1" customHeight="1" x14ac:dyDescent="0.2">
      <c r="A45" s="30" t="s">
        <v>1526</v>
      </c>
      <c r="B45" s="34" t="s">
        <v>692</v>
      </c>
      <c r="C45" s="32">
        <v>585</v>
      </c>
      <c r="D45" s="36" t="s">
        <v>690</v>
      </c>
      <c r="E45" s="36" t="s">
        <v>691</v>
      </c>
      <c r="F45" s="37" t="str">
        <f>IF(OR(OR(ISNUMBER(MATCH(C45,'June 13'!$E$2:$E$300,0)),ISNUMBER(MATCH(C45,'June 13'!$F$2:$F$300,0))),AND(ISNUMBER(MATCH(D45,'June 13'!$H$2:$H$300,0)),(ISNUMBER(MATCH(E45,'June 13'!$G$2:$G$300,0))))),"Found","Not Found")</f>
        <v>Found</v>
      </c>
      <c r="G45" s="37" t="str">
        <f>IF(OR(OR(ISNUMBER(MATCH(C45,'June 14'!$E$2:$E$300,0)),ISNUMBER(MATCH(C45,'June 14'!$F$2:$F$300,0))),AND(ISNUMBER(MATCH(D45,'June 14'!$H$2:$H$300,0)),(ISNUMBER(MATCH(E45,'June 14'!$G$2:$G$300,0))))),"Found","Not Found")</f>
        <v>Found</v>
      </c>
      <c r="H45" s="30" t="str">
        <f>IF(OR(OR(ISNUMBER(MATCH(C45,'June 15'!$E$2:$E$300,0)),ISNUMBER(MATCH(C45,'June 15'!$F$2:$F$300,0))),AND(ISNUMBER(MATCH(D45,'June 15'!$H$2:$H$300,0)),(ISNUMBER(MATCH(E45,'June 15'!$G$2:$G$300,0))))),"Found","Not Found")</f>
        <v>Found</v>
      </c>
      <c r="I45" s="30" t="str">
        <f>IF(OR(OR(ISNUMBER(MATCH(C45,'June 16'!$E$2:$E$300,0)),ISNUMBER(MATCH(C45,'June 16'!$F$2:$F$300,0))),AND(ISNUMBER(MATCH(D45,'June 16'!$H$2:$H$300,0)),(ISNUMBER(MATCH(E45,'June 16'!$G$2:$G$300,0))))),"Found","Not Found")</f>
        <v>Found</v>
      </c>
      <c r="J45" s="30" t="str">
        <f>IF(OR(OR(ISNUMBER(MATCH(C45,'June 17'!$E$2:$E$300,0)),ISNUMBER(MATCH(C45,'June 17'!$F$2:$F$300,0))),AND(ISNUMBER(MATCH(D45,'June 17'!$H$2:$H$300,0)),(ISNUMBER(MATCH(E45,'June 17'!$G$2:$G$300,0))))),"Found","Not Found")</f>
        <v>Found</v>
      </c>
      <c r="K45" s="30" t="str">
        <f>IF(OR(OR(ISNUMBER(MATCH(C45,'June 18'!$E$2:$E$300,0)),ISNUMBER(MATCH(C45,'June 18'!$F$2:$F$300,0))),AND(ISNUMBER(MATCH(D45,'June 18'!$H$2:$H$300,0)),(ISNUMBER(MATCH(E45,'June 18'!$G$2:$G$300,0))))),"Found","Not Found")</f>
        <v>Not Found</v>
      </c>
      <c r="L45" s="30" t="str">
        <f>IF(OR(OR(ISNUMBER(MATCH(C45,'June 19'!$E$2:$E$300,0)),ISNUMBER(MATCH(C45,'June 19'!$F$2:$F$300,0))),AND(ISNUMBER(MATCH(D45,'June 19'!$H$2:$H$300,0)),(ISNUMBER(MATCH(E45,'June 19'!$G$2:$G$300,0))))),"Found","Not Found")</f>
        <v>Not Found</v>
      </c>
      <c r="M45" s="32">
        <f t="shared" si="0"/>
        <v>5</v>
      </c>
      <c r="N45" s="32" t="str">
        <f t="shared" si="1"/>
        <v>No</v>
      </c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J45" s="30"/>
    </row>
    <row r="46" spans="1:36" s="37" customFormat="1" ht="15.75" hidden="1" customHeight="1" x14ac:dyDescent="0.2">
      <c r="A46" s="30" t="s">
        <v>1527</v>
      </c>
      <c r="B46" s="34" t="s">
        <v>486</v>
      </c>
      <c r="C46" s="32">
        <v>591</v>
      </c>
      <c r="D46" s="36" t="s">
        <v>487</v>
      </c>
      <c r="E46" s="36" t="s">
        <v>488</v>
      </c>
      <c r="F46" s="37" t="str">
        <f>IF(OR(OR(ISNUMBER(MATCH(C46,'June 13'!$E$2:$E$300,0)),ISNUMBER(MATCH(C46,'June 13'!$F$2:$F$300,0))),AND(ISNUMBER(MATCH(D46,'June 13'!$H$2:$H$300,0)),(ISNUMBER(MATCH(E46,'June 13'!$G$2:$G$300,0))))),"Found","Not Found")</f>
        <v>Found</v>
      </c>
      <c r="G46" s="37" t="str">
        <f>IF(OR(OR(ISNUMBER(MATCH(C46,'June 14'!$E$2:$E$300,0)),ISNUMBER(MATCH(C46,'June 14'!$F$2:$F$300,0))),AND(ISNUMBER(MATCH(D46,'June 14'!$H$2:$H$300,0)),(ISNUMBER(MATCH(E46,'June 14'!$G$2:$G$300,0))))),"Found","Not Found")</f>
        <v>Found</v>
      </c>
      <c r="H46" s="30" t="str">
        <f>IF(OR(OR(ISNUMBER(MATCH(C46,'June 15'!$E$2:$E$300,0)),ISNUMBER(MATCH(C46,'June 15'!$F$2:$F$300,0))),AND(ISNUMBER(MATCH(D46,'June 15'!$H$2:$H$300,0)),(ISNUMBER(MATCH(E46,'June 15'!$G$2:$G$300,0))))),"Found","Not Found")</f>
        <v>Found</v>
      </c>
      <c r="I46" s="30" t="str">
        <f>IF(OR(OR(ISNUMBER(MATCH(C46,'June 16'!$E$2:$E$300,0)),ISNUMBER(MATCH(C46,'June 16'!$F$2:$F$300,0))),AND(ISNUMBER(MATCH(D46,'June 16'!$H$2:$H$300,0)),(ISNUMBER(MATCH(E46,'June 16'!$G$2:$G$300,0))))),"Found","Not Found")</f>
        <v>Found</v>
      </c>
      <c r="J46" s="30" t="str">
        <f>IF(OR(OR(ISNUMBER(MATCH(C46,'June 17'!$E$2:$E$300,0)),ISNUMBER(MATCH(C46,'June 17'!$F$2:$F$300,0))),AND(ISNUMBER(MATCH(D46,'June 17'!$H$2:$H$300,0)),(ISNUMBER(MATCH(E46,'June 17'!$G$2:$G$300,0))))),"Found","Not Found")</f>
        <v>Found</v>
      </c>
      <c r="K46" s="30" t="str">
        <f>IF(OR(OR(ISNUMBER(MATCH(C46,'June 18'!$E$2:$E$300,0)),ISNUMBER(MATCH(C46,'June 18'!$F$2:$F$300,0))),AND(ISNUMBER(MATCH(D46,'June 18'!$H$2:$H$300,0)),(ISNUMBER(MATCH(E46,'June 18'!$G$2:$G$300,0))))),"Found","Not Found")</f>
        <v>Not Found</v>
      </c>
      <c r="L46" s="30" t="str">
        <f>IF(OR(OR(ISNUMBER(MATCH(C46,'June 19'!$E$2:$E$300,0)),ISNUMBER(MATCH(C46,'June 19'!$F$2:$F$300,0))),AND(ISNUMBER(MATCH(D46,'June 19'!$H$2:$H$300,0)),(ISNUMBER(MATCH(E46,'June 19'!$G$2:$G$300,0))))),"Found","Not Found")</f>
        <v>Found</v>
      </c>
      <c r="M46" s="32">
        <f t="shared" si="0"/>
        <v>6</v>
      </c>
      <c r="N46" s="32" t="str">
        <f t="shared" si="1"/>
        <v>No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J46" s="30"/>
    </row>
    <row r="47" spans="1:36" s="37" customFormat="1" ht="15.75" customHeight="1" x14ac:dyDescent="0.2">
      <c r="A47" s="30" t="s">
        <v>1528</v>
      </c>
      <c r="B47" s="34" t="s">
        <v>1060</v>
      </c>
      <c r="C47" s="32">
        <v>596</v>
      </c>
      <c r="D47" s="36" t="s">
        <v>1061</v>
      </c>
      <c r="E47" s="36" t="s">
        <v>1062</v>
      </c>
      <c r="F47" s="37" t="str">
        <f>IF(OR(OR(ISNUMBER(MATCH(C47,'June 13'!$E$2:$E$300,0)),ISNUMBER(MATCH(C47,'June 13'!$F$2:$F$300,0))),AND(ISNUMBER(MATCH(D47,'June 13'!$H$2:$H$300,0)),(ISNUMBER(MATCH(E47,'June 13'!$G$2:$G$300,0))))),"Found","Not Found")</f>
        <v>Not Found</v>
      </c>
      <c r="G47" s="37" t="str">
        <f>IF(OR(OR(ISNUMBER(MATCH(C47,'June 14'!$E$2:$E$300,0)),ISNUMBER(MATCH(C47,'June 14'!$F$2:$F$300,0))),AND(ISNUMBER(MATCH(D47,'June 14'!$H$2:$H$300,0)),(ISNUMBER(MATCH(E47,'June 14'!$G$2:$G$300,0))))),"Found","Not Found")</f>
        <v>Not Found</v>
      </c>
      <c r="H47" s="30" t="str">
        <f>IF(OR(OR(ISNUMBER(MATCH(C47,'June 15'!$E$2:$E$300,0)),ISNUMBER(MATCH(C47,'June 15'!$F$2:$F$300,0))),AND(ISNUMBER(MATCH(D47,'June 15'!$H$2:$H$300,0)),(ISNUMBER(MATCH(E47,'June 15'!$G$2:$G$300,0))))),"Found","Not Found")</f>
        <v>Not Found</v>
      </c>
      <c r="I47" s="30" t="str">
        <f>IF(OR(OR(ISNUMBER(MATCH(C47,'June 16'!$E$2:$E$300,0)),ISNUMBER(MATCH(C47,'June 16'!$F$2:$F$300,0))),AND(ISNUMBER(MATCH(D47,'June 16'!$H$2:$H$300,0)),(ISNUMBER(MATCH(E47,'June 16'!$G$2:$G$300,0))))),"Found","Not Found")</f>
        <v>Not Found</v>
      </c>
      <c r="J47" s="30" t="str">
        <f>IF(OR(OR(ISNUMBER(MATCH(C47,'June 17'!$E$2:$E$300,0)),ISNUMBER(MATCH(C47,'June 17'!$F$2:$F$300,0))),AND(ISNUMBER(MATCH(D47,'June 17'!$H$2:$H$300,0)),(ISNUMBER(MATCH(E47,'June 17'!$G$2:$G$300,0))))),"Found","Not Found")</f>
        <v>Not Found</v>
      </c>
      <c r="K47" s="30" t="str">
        <f>IF(OR(OR(ISNUMBER(MATCH(C47,'June 18'!$E$2:$E$300,0)),ISNUMBER(MATCH(C47,'June 18'!$F$2:$F$300,0))),AND(ISNUMBER(MATCH(D47,'June 18'!$H$2:$H$300,0)),(ISNUMBER(MATCH(E47,'June 18'!$G$2:$G$300,0))))),"Found","Not Found")</f>
        <v>Not Found</v>
      </c>
      <c r="L47" s="30" t="str">
        <f>IF(OR(OR(ISNUMBER(MATCH(C47,'June 19'!$E$2:$E$300,0)),ISNUMBER(MATCH(C47,'June 19'!$F$2:$F$300,0))),AND(ISNUMBER(MATCH(D47,'June 19'!$H$2:$H$300,0)),(ISNUMBER(MATCH(E47,'June 19'!$G$2:$G$300,0))))),"Found","Not Found")</f>
        <v>Not Found</v>
      </c>
      <c r="M47" s="32">
        <f t="shared" si="0"/>
        <v>0</v>
      </c>
      <c r="N47" s="32" t="str">
        <f t="shared" si="1"/>
        <v>Yes</v>
      </c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J47" s="30"/>
    </row>
    <row r="48" spans="1:36" s="37" customFormat="1" ht="15.75" customHeight="1" x14ac:dyDescent="0.2">
      <c r="A48" s="30" t="s">
        <v>1529</v>
      </c>
      <c r="B48" s="34" t="s">
        <v>998</v>
      </c>
      <c r="C48" s="32">
        <v>597</v>
      </c>
      <c r="D48" s="36" t="s">
        <v>283</v>
      </c>
      <c r="E48" s="36" t="s">
        <v>999</v>
      </c>
      <c r="F48" s="37" t="str">
        <f>IF(OR(OR(ISNUMBER(MATCH(C48,'June 13'!$E$2:$E$300,0)),ISNUMBER(MATCH(C48,'June 13'!$F$2:$F$300,0))),AND(ISNUMBER(MATCH(D48,'June 13'!$H$2:$H$300,0)),(ISNUMBER(MATCH(E48,'June 13'!$G$2:$G$300,0))))),"Found","Not Found")</f>
        <v>Not Found</v>
      </c>
      <c r="G48" s="37" t="str">
        <f>IF(OR(OR(ISNUMBER(MATCH(C48,'June 14'!$E$2:$E$300,0)),ISNUMBER(MATCH(C48,'June 14'!$F$2:$F$300,0))),AND(ISNUMBER(MATCH(D48,'June 14'!$H$2:$H$300,0)),(ISNUMBER(MATCH(E48,'June 14'!$G$2:$G$300,0))))),"Found","Not Found")</f>
        <v>Found</v>
      </c>
      <c r="H48" s="30" t="str">
        <f>IF(OR(OR(ISNUMBER(MATCH(C48,'June 15'!$E$2:$E$300,0)),ISNUMBER(MATCH(C48,'June 15'!$F$2:$F$300,0))),AND(ISNUMBER(MATCH(D48,'June 15'!$H$2:$H$300,0)),(ISNUMBER(MATCH(E48,'June 15'!$G$2:$G$300,0))))),"Found","Not Found")</f>
        <v>Not Found</v>
      </c>
      <c r="I48" s="30" t="str">
        <f>IF(OR(OR(ISNUMBER(MATCH(C48,'June 16'!$E$2:$E$300,0)),ISNUMBER(MATCH(C48,'June 16'!$F$2:$F$300,0))),AND(ISNUMBER(MATCH(D48,'June 16'!$H$2:$H$300,0)),(ISNUMBER(MATCH(E48,'June 16'!$G$2:$G$300,0))))),"Found","Not Found")</f>
        <v>Not Found</v>
      </c>
      <c r="J48" s="30" t="str">
        <f>IF(OR(OR(ISNUMBER(MATCH(C48,'June 17'!$E$2:$E$300,0)),ISNUMBER(MATCH(C48,'June 17'!$F$2:$F$300,0))),AND(ISNUMBER(MATCH(D48,'June 17'!$H$2:$H$300,0)),(ISNUMBER(MATCH(E48,'June 17'!$G$2:$G$300,0))))),"Found","Not Found")</f>
        <v>Not Found</v>
      </c>
      <c r="K48" s="30" t="str">
        <f>IF(OR(OR(ISNUMBER(MATCH(C48,'June 18'!$E$2:$E$300,0)),ISNUMBER(MATCH(C48,'June 18'!$F$2:$F$300,0))),AND(ISNUMBER(MATCH(D48,'June 18'!$H$2:$H$300,0)),(ISNUMBER(MATCH(E48,'June 18'!$G$2:$G$300,0))))),"Found","Not Found")</f>
        <v>Not Found</v>
      </c>
      <c r="L48" s="30" t="str">
        <f>IF(OR(OR(ISNUMBER(MATCH(C48,'June 19'!$E$2:$E$300,0)),ISNUMBER(MATCH(C48,'June 19'!$F$2:$F$300,0))),AND(ISNUMBER(MATCH(D48,'June 19'!$H$2:$H$300,0)),(ISNUMBER(MATCH(E48,'June 19'!$G$2:$G$300,0))))),"Found","Not Found")</f>
        <v>Not Found</v>
      </c>
      <c r="M48" s="32">
        <f t="shared" si="0"/>
        <v>1</v>
      </c>
      <c r="N48" s="32" t="str">
        <f t="shared" si="1"/>
        <v>Yes</v>
      </c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J48" s="30"/>
    </row>
    <row r="49" spans="1:36" s="37" customFormat="1" ht="15.75" hidden="1" customHeight="1" x14ac:dyDescent="0.2">
      <c r="A49" s="30" t="s">
        <v>1530</v>
      </c>
      <c r="B49" s="34" t="s">
        <v>1012</v>
      </c>
      <c r="C49" s="32">
        <v>612</v>
      </c>
      <c r="D49" s="36" t="s">
        <v>304</v>
      </c>
      <c r="E49" s="36" t="s">
        <v>1013</v>
      </c>
      <c r="F49" s="37" t="str">
        <f>IF(OR(OR(ISNUMBER(MATCH(C49,'June 13'!$E$2:$E$300,0)),ISNUMBER(MATCH(C49,'June 13'!$F$2:$F$300,0))),AND(ISNUMBER(MATCH(D49,'June 13'!$H$2:$H$300,0)),(ISNUMBER(MATCH(E49,'June 13'!$G$2:$G$300,0))))),"Found","Not Found")</f>
        <v>Found</v>
      </c>
      <c r="G49" s="37" t="str">
        <f>IF(OR(OR(ISNUMBER(MATCH(C49,'June 14'!$E$2:$E$300,0)),ISNUMBER(MATCH(C49,'June 14'!$F$2:$F$300,0))),AND(ISNUMBER(MATCH(D49,'June 14'!$H$2:$H$300,0)),(ISNUMBER(MATCH(E49,'June 14'!$G$2:$G$300,0))))),"Found","Not Found")</f>
        <v>Found</v>
      </c>
      <c r="H49" s="30" t="str">
        <f>IF(OR(OR(ISNUMBER(MATCH(C49,'June 15'!$E$2:$E$300,0)),ISNUMBER(MATCH(C49,'June 15'!$F$2:$F$300,0))),AND(ISNUMBER(MATCH(D49,'June 15'!$H$2:$H$300,0)),(ISNUMBER(MATCH(E49,'June 15'!$G$2:$G$300,0))))),"Found","Not Found")</f>
        <v>Found</v>
      </c>
      <c r="I49" s="30" t="str">
        <f>IF(OR(OR(ISNUMBER(MATCH(C49,'June 16'!$E$2:$E$300,0)),ISNUMBER(MATCH(C49,'June 16'!$F$2:$F$300,0))),AND(ISNUMBER(MATCH(D49,'June 16'!$H$2:$H$300,0)),(ISNUMBER(MATCH(E49,'June 16'!$G$2:$G$300,0))))),"Found","Not Found")</f>
        <v>Found</v>
      </c>
      <c r="J49" s="30" t="str">
        <f>IF(OR(OR(ISNUMBER(MATCH(C49,'June 17'!$E$2:$E$300,0)),ISNUMBER(MATCH(C49,'June 17'!$F$2:$F$300,0))),AND(ISNUMBER(MATCH(D49,'June 17'!$H$2:$H$300,0)),(ISNUMBER(MATCH(E49,'June 17'!$G$2:$G$300,0))))),"Found","Not Found")</f>
        <v>Found</v>
      </c>
      <c r="K49" s="30" t="str">
        <f>IF(OR(OR(ISNUMBER(MATCH(C49,'June 18'!$E$2:$E$300,0)),ISNUMBER(MATCH(C49,'June 18'!$F$2:$F$300,0))),AND(ISNUMBER(MATCH(D49,'June 18'!$H$2:$H$300,0)),(ISNUMBER(MATCH(E49,'June 18'!$G$2:$G$300,0))))),"Found","Not Found")</f>
        <v>Not Found</v>
      </c>
      <c r="L49" s="30" t="str">
        <f>IF(OR(OR(ISNUMBER(MATCH(C49,'June 19'!$E$2:$E$300,0)),ISNUMBER(MATCH(C49,'June 19'!$F$2:$F$300,0))),AND(ISNUMBER(MATCH(D49,'June 19'!$H$2:$H$300,0)),(ISNUMBER(MATCH(E49,'June 19'!$G$2:$G$300,0))))),"Found","Not Found")</f>
        <v>Not Found</v>
      </c>
      <c r="M49" s="32">
        <f t="shared" si="0"/>
        <v>5</v>
      </c>
      <c r="N49" s="32" t="str">
        <f t="shared" si="1"/>
        <v>No</v>
      </c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J49" s="30"/>
    </row>
    <row r="50" spans="1:36" s="37" customFormat="1" ht="15.75" hidden="1" customHeight="1" x14ac:dyDescent="0.2">
      <c r="A50" s="30" t="s">
        <v>1531</v>
      </c>
      <c r="B50" s="30"/>
      <c r="C50" s="32">
        <v>612</v>
      </c>
      <c r="D50" s="39" t="s">
        <v>304</v>
      </c>
      <c r="E50" s="39" t="s">
        <v>1015</v>
      </c>
      <c r="F50" s="37" t="str">
        <f>IF(OR(OR(ISNUMBER(MATCH(C50,'June 13'!$E$2:$E$300,0)),ISNUMBER(MATCH(C50,'June 13'!$F$2:$F$300,0))),AND(ISNUMBER(MATCH(D50,'June 13'!$H$2:$H$300,0)),(ISNUMBER(MATCH(E50,'June 13'!$G$2:$G$300,0))))),"Found","Not Found")</f>
        <v>Found</v>
      </c>
      <c r="G50" s="37" t="str">
        <f>IF(OR(OR(ISNUMBER(MATCH(C50,'June 14'!$E$2:$E$300,0)),ISNUMBER(MATCH(C50,'June 14'!$F$2:$F$300,0))),AND(ISNUMBER(MATCH(D50,'June 14'!$H$2:$H$300,0)),(ISNUMBER(MATCH(E50,'June 14'!$G$2:$G$300,0))))),"Found","Not Found")</f>
        <v>Found</v>
      </c>
      <c r="H50" s="30" t="str">
        <f>IF(OR(OR(ISNUMBER(MATCH(C50,'June 15'!$E$2:$E$300,0)),ISNUMBER(MATCH(C50,'June 15'!$F$2:$F$300,0))),AND(ISNUMBER(MATCH(D50,'June 15'!$H$2:$H$300,0)),(ISNUMBER(MATCH(E50,'June 15'!$G$2:$G$300,0))))),"Found","Not Found")</f>
        <v>Found</v>
      </c>
      <c r="I50" s="30" t="str">
        <f>IF(OR(OR(ISNUMBER(MATCH(C50,'June 16'!$E$2:$E$300,0)),ISNUMBER(MATCH(C50,'June 16'!$F$2:$F$300,0))),AND(ISNUMBER(MATCH(D50,'June 16'!$H$2:$H$300,0)),(ISNUMBER(MATCH(E50,'June 16'!$G$2:$G$300,0))))),"Found","Not Found")</f>
        <v>Found</v>
      </c>
      <c r="J50" s="30" t="str">
        <f>IF(OR(OR(ISNUMBER(MATCH(C50,'June 17'!$E$2:$E$300,0)),ISNUMBER(MATCH(C50,'June 17'!$F$2:$F$300,0))),AND(ISNUMBER(MATCH(D50,'June 17'!$H$2:$H$300,0)),(ISNUMBER(MATCH(E50,'June 17'!$G$2:$G$300,0))))),"Found","Not Found")</f>
        <v>Found</v>
      </c>
      <c r="K50" s="30" t="str">
        <f>IF(OR(OR(ISNUMBER(MATCH(C50,'June 18'!$E$2:$E$300,0)),ISNUMBER(MATCH(C50,'June 18'!$F$2:$F$300,0))),AND(ISNUMBER(MATCH(D50,'June 18'!$H$2:$H$300,0)),(ISNUMBER(MATCH(E50,'June 18'!$G$2:$G$300,0))))),"Found","Not Found")</f>
        <v>Not Found</v>
      </c>
      <c r="L50" s="30" t="str">
        <f>IF(OR(OR(ISNUMBER(MATCH(C50,'June 19'!$E$2:$E$300,0)),ISNUMBER(MATCH(C50,'June 19'!$F$2:$F$300,0))),AND(ISNUMBER(MATCH(D50,'June 19'!$H$2:$H$300,0)),(ISNUMBER(MATCH(E50,'June 19'!$G$2:$G$300,0))))),"Found","Not Found")</f>
        <v>Not Found</v>
      </c>
      <c r="M50" s="32">
        <f t="shared" si="0"/>
        <v>5</v>
      </c>
      <c r="N50" s="32" t="str">
        <f t="shared" si="1"/>
        <v>No</v>
      </c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J50" s="30"/>
    </row>
    <row r="51" spans="1:36" s="37" customFormat="1" ht="15.75" hidden="1" customHeight="1" x14ac:dyDescent="0.2">
      <c r="A51" s="30" t="s">
        <v>1532</v>
      </c>
      <c r="B51" s="34" t="s">
        <v>653</v>
      </c>
      <c r="C51" s="32">
        <v>616</v>
      </c>
      <c r="D51" s="36" t="s">
        <v>654</v>
      </c>
      <c r="E51" s="36" t="s">
        <v>655</v>
      </c>
      <c r="F51" s="37" t="str">
        <f>IF(OR(OR(ISNUMBER(MATCH(C51,'June 13'!$E$2:$E$300,0)),ISNUMBER(MATCH(C51,'June 13'!$F$2:$F$300,0))),AND(ISNUMBER(MATCH(D51,'June 13'!$H$2:$H$300,0)),(ISNUMBER(MATCH(E51,'June 13'!$G$2:$G$300,0))))),"Found","Not Found")</f>
        <v>Found</v>
      </c>
      <c r="G51" s="37" t="str">
        <f>IF(OR(OR(ISNUMBER(MATCH(C51,'June 14'!$E$2:$E$300,0)),ISNUMBER(MATCH(C51,'June 14'!$F$2:$F$300,0))),AND(ISNUMBER(MATCH(D51,'June 14'!$H$2:$H$300,0)),(ISNUMBER(MATCH(E51,'June 14'!$G$2:$G$300,0))))),"Found","Not Found")</f>
        <v>Found</v>
      </c>
      <c r="H51" s="30" t="str">
        <f>IF(OR(OR(ISNUMBER(MATCH(C51,'June 15'!$E$2:$E$300,0)),ISNUMBER(MATCH(C51,'June 15'!$F$2:$F$300,0))),AND(ISNUMBER(MATCH(D51,'June 15'!$H$2:$H$300,0)),(ISNUMBER(MATCH(E51,'June 15'!$G$2:$G$300,0))))),"Found","Not Found")</f>
        <v>Found</v>
      </c>
      <c r="I51" s="30" t="str">
        <f>IF(OR(OR(ISNUMBER(MATCH(C51,'June 16'!$E$2:$E$300,0)),ISNUMBER(MATCH(C51,'June 16'!$F$2:$F$300,0))),AND(ISNUMBER(MATCH(D51,'June 16'!$H$2:$H$300,0)),(ISNUMBER(MATCH(E51,'June 16'!$G$2:$G$300,0))))),"Found","Not Found")</f>
        <v>Found</v>
      </c>
      <c r="J51" s="30" t="str">
        <f>IF(OR(OR(ISNUMBER(MATCH(C51,'June 17'!$E$2:$E$300,0)),ISNUMBER(MATCH(C51,'June 17'!$F$2:$F$300,0))),AND(ISNUMBER(MATCH(D51,'June 17'!$H$2:$H$300,0)),(ISNUMBER(MATCH(E51,'June 17'!$G$2:$G$300,0))))),"Found","Not Found")</f>
        <v>Found</v>
      </c>
      <c r="K51" s="30" t="str">
        <f>IF(OR(OR(ISNUMBER(MATCH(C51,'June 18'!$E$2:$E$300,0)),ISNUMBER(MATCH(C51,'June 18'!$F$2:$F$300,0))),AND(ISNUMBER(MATCH(D51,'June 18'!$H$2:$H$300,0)),(ISNUMBER(MATCH(E51,'June 18'!$G$2:$G$300,0))))),"Found","Not Found")</f>
        <v>Not Found</v>
      </c>
      <c r="L51" s="30" t="str">
        <f>IF(OR(OR(ISNUMBER(MATCH(C51,'June 19'!$E$2:$E$300,0)),ISNUMBER(MATCH(C51,'June 19'!$F$2:$F$300,0))),AND(ISNUMBER(MATCH(D51,'June 19'!$H$2:$H$300,0)),(ISNUMBER(MATCH(E51,'June 19'!$G$2:$G$300,0))))),"Found","Not Found")</f>
        <v>Not Found</v>
      </c>
      <c r="M51" s="32">
        <f t="shared" si="0"/>
        <v>5</v>
      </c>
      <c r="N51" s="32" t="str">
        <f t="shared" si="1"/>
        <v>No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J51" s="30"/>
    </row>
    <row r="52" spans="1:36" s="37" customFormat="1" ht="15.75" hidden="1" customHeight="1" x14ac:dyDescent="0.2">
      <c r="A52" s="30" t="s">
        <v>1533</v>
      </c>
      <c r="B52" s="34" t="s">
        <v>1534</v>
      </c>
      <c r="C52" s="32">
        <v>627</v>
      </c>
      <c r="D52" s="36" t="s">
        <v>1231</v>
      </c>
      <c r="E52" s="36" t="s">
        <v>1232</v>
      </c>
      <c r="F52" s="37" t="str">
        <f>IF(OR(OR(ISNUMBER(MATCH(C52,'June 13'!$E$2:$E$300,0)),ISNUMBER(MATCH(C52,'June 13'!$F$2:$F$300,0))),AND(ISNUMBER(MATCH(D52,'June 13'!$H$2:$H$300,0)),(ISNUMBER(MATCH(E52,'June 13'!$G$2:$G$300,0))))),"Found","Not Found")</f>
        <v>Not Found</v>
      </c>
      <c r="G52" s="37" t="str">
        <f>IF(OR(OR(ISNUMBER(MATCH(C52,'June 14'!$E$2:$E$300,0)),ISNUMBER(MATCH(C52,'June 14'!$F$2:$F$300,0))),AND(ISNUMBER(MATCH(D52,'June 14'!$H$2:$H$300,0)),(ISNUMBER(MATCH(E52,'June 14'!$G$2:$G$300,0))))),"Found","Not Found")</f>
        <v>Found</v>
      </c>
      <c r="H52" s="30" t="str">
        <f>IF(OR(OR(ISNUMBER(MATCH(C52,'June 15'!$E$2:$E$300,0)),ISNUMBER(MATCH(C52,'June 15'!$F$2:$F$300,0))),AND(ISNUMBER(MATCH(D52,'June 15'!$H$2:$H$300,0)),(ISNUMBER(MATCH(E52,'June 15'!$G$2:$G$300,0))))),"Found","Not Found")</f>
        <v>Found</v>
      </c>
      <c r="I52" s="30" t="str">
        <f>IF(OR(OR(ISNUMBER(MATCH(C52,'June 16'!$E$2:$E$300,0)),ISNUMBER(MATCH(C52,'June 16'!$F$2:$F$300,0))),AND(ISNUMBER(MATCH(D52,'June 16'!$H$2:$H$300,0)),(ISNUMBER(MATCH(E52,'June 16'!$G$2:$G$300,0))))),"Found","Not Found")</f>
        <v>Found</v>
      </c>
      <c r="J52" s="30" t="str">
        <f>IF(OR(OR(ISNUMBER(MATCH(C52,'June 17'!$E$2:$E$300,0)),ISNUMBER(MATCH(C52,'June 17'!$F$2:$F$300,0))),AND(ISNUMBER(MATCH(D52,'June 17'!$H$2:$H$300,0)),(ISNUMBER(MATCH(E52,'June 17'!$G$2:$G$300,0))))),"Found","Not Found")</f>
        <v>Found</v>
      </c>
      <c r="K52" s="30" t="str">
        <f>IF(OR(OR(ISNUMBER(MATCH(C52,'June 18'!$E$2:$E$300,0)),ISNUMBER(MATCH(C52,'June 18'!$F$2:$F$300,0))),AND(ISNUMBER(MATCH(D52,'June 18'!$H$2:$H$300,0)),(ISNUMBER(MATCH(E52,'June 18'!$G$2:$G$300,0))))),"Found","Not Found")</f>
        <v>Not Found</v>
      </c>
      <c r="L52" s="30" t="str">
        <f>IF(OR(OR(ISNUMBER(MATCH(C52,'June 19'!$E$2:$E$300,0)),ISNUMBER(MATCH(C52,'June 19'!$F$2:$F$300,0))),AND(ISNUMBER(MATCH(D52,'June 19'!$H$2:$H$300,0)),(ISNUMBER(MATCH(E52,'June 19'!$G$2:$G$300,0))))),"Found","Not Found")</f>
        <v>Not Found</v>
      </c>
      <c r="M52" s="32">
        <f t="shared" si="0"/>
        <v>4</v>
      </c>
      <c r="N52" s="32" t="str">
        <f t="shared" si="1"/>
        <v>No</v>
      </c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J52" s="30"/>
    </row>
    <row r="53" spans="1:36" s="37" customFormat="1" ht="15.75" customHeight="1" x14ac:dyDescent="0.2">
      <c r="A53" s="30" t="s">
        <v>1535</v>
      </c>
      <c r="B53" s="34" t="s">
        <v>1097</v>
      </c>
      <c r="C53" s="32">
        <v>505</v>
      </c>
      <c r="D53" s="36" t="s">
        <v>1098</v>
      </c>
      <c r="E53" s="36" t="s">
        <v>1099</v>
      </c>
      <c r="F53" s="37" t="str">
        <f>IF(OR(OR(ISNUMBER(MATCH(C53,'June 13'!$E$2:$E$300,0)),ISNUMBER(MATCH(C53,'June 13'!$F$2:$F$300,0))),AND(ISNUMBER(MATCH(D53,'June 13'!$H$2:$H$300,0)),(ISNUMBER(MATCH(E53,'June 13'!$G$2:$G$300,0))))),"Found","Not Found")</f>
        <v>Not Found</v>
      </c>
      <c r="G53" s="37" t="str">
        <f>IF(OR(OR(ISNUMBER(MATCH(C53,'June 14'!$E$2:$E$300,0)),ISNUMBER(MATCH(C53,'June 14'!$F$2:$F$300,0))),AND(ISNUMBER(MATCH(D53,'June 14'!$H$2:$H$300,0)),(ISNUMBER(MATCH(E53,'June 14'!$G$2:$G$300,0))))),"Found","Not Found")</f>
        <v>Not Found</v>
      </c>
      <c r="H53" s="30" t="str">
        <f>IF(OR(OR(ISNUMBER(MATCH(C53,'June 15'!$E$2:$E$300,0)),ISNUMBER(MATCH(C53,'June 15'!$F$2:$F$300,0))),AND(ISNUMBER(MATCH(D53,'June 15'!$H$2:$H$300,0)),(ISNUMBER(MATCH(E53,'June 15'!$G$2:$G$300,0))))),"Found","Not Found")</f>
        <v>Not Found</v>
      </c>
      <c r="I53" s="30" t="str">
        <f>IF(OR(OR(ISNUMBER(MATCH(C53,'June 16'!$E$2:$E$300,0)),ISNUMBER(MATCH(C53,'June 16'!$F$2:$F$300,0))),AND(ISNUMBER(MATCH(D53,'June 16'!$H$2:$H$300,0)),(ISNUMBER(MATCH(E53,'June 16'!$G$2:$G$300,0))))),"Found","Not Found")</f>
        <v>Not Found</v>
      </c>
      <c r="J53" s="30" t="str">
        <f>IF(OR(OR(ISNUMBER(MATCH(C53,'June 17'!$E$2:$E$300,0)),ISNUMBER(MATCH(C53,'June 17'!$F$2:$F$300,0))),AND(ISNUMBER(MATCH(D53,'June 17'!$H$2:$H$300,0)),(ISNUMBER(MATCH(E53,'June 17'!$G$2:$G$300,0))))),"Found","Not Found")</f>
        <v>Not Found</v>
      </c>
      <c r="K53" s="30" t="str">
        <f>IF(OR(OR(ISNUMBER(MATCH(C53,'June 18'!$E$2:$E$300,0)),ISNUMBER(MATCH(C53,'June 18'!$F$2:$F$300,0))),AND(ISNUMBER(MATCH(D53,'June 18'!$H$2:$H$300,0)),(ISNUMBER(MATCH(E53,'June 18'!$G$2:$G$300,0))))),"Found","Not Found")</f>
        <v>Not Found</v>
      </c>
      <c r="L53" s="30" t="str">
        <f>IF(OR(OR(ISNUMBER(MATCH(C53,'June 19'!$E$2:$E$300,0)),ISNUMBER(MATCH(C53,'June 19'!$F$2:$F$300,0))),AND(ISNUMBER(MATCH(D53,'June 19'!$H$2:$H$300,0)),(ISNUMBER(MATCH(E53,'June 19'!$G$2:$G$300,0))))),"Found","Not Found")</f>
        <v>Not Found</v>
      </c>
      <c r="M53" s="32">
        <f t="shared" si="0"/>
        <v>0</v>
      </c>
      <c r="N53" s="32" t="str">
        <f t="shared" si="1"/>
        <v>Yes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J53" s="30"/>
    </row>
    <row r="54" spans="1:36" s="37" customFormat="1" ht="15.75" customHeight="1" x14ac:dyDescent="0.2">
      <c r="A54" s="30" t="s">
        <v>1536</v>
      </c>
      <c r="B54" s="34" t="s">
        <v>1390</v>
      </c>
      <c r="C54" s="32">
        <v>635</v>
      </c>
      <c r="D54" s="36" t="s">
        <v>1391</v>
      </c>
      <c r="E54" s="36" t="s">
        <v>1392</v>
      </c>
      <c r="F54" s="37" t="str">
        <f>IF(OR(OR(ISNUMBER(MATCH(C54,'June 13'!$E$2:$E$300,0)),ISNUMBER(MATCH(C54,'June 13'!$F$2:$F$300,0))),AND(ISNUMBER(MATCH(D54,'June 13'!$H$2:$H$300,0)),(ISNUMBER(MATCH(E54,'June 13'!$G$2:$G$300,0))))),"Found","Not Found")</f>
        <v>Found</v>
      </c>
      <c r="G54" s="37" t="str">
        <f>IF(OR(OR(ISNUMBER(MATCH(C54,'June 14'!$E$2:$E$300,0)),ISNUMBER(MATCH(C54,'June 14'!$F$2:$F$300,0))),AND(ISNUMBER(MATCH(D54,'June 14'!$H$2:$H$300,0)),(ISNUMBER(MATCH(E54,'June 14'!$G$2:$G$300,0))))),"Found","Not Found")</f>
        <v>Found</v>
      </c>
      <c r="H54" s="30" t="str">
        <f>IF(OR(OR(ISNUMBER(MATCH(C54,'June 15'!$E$2:$E$300,0)),ISNUMBER(MATCH(C54,'June 15'!$F$2:$F$300,0))),AND(ISNUMBER(MATCH(D54,'June 15'!$H$2:$H$300,0)),(ISNUMBER(MATCH(E54,'June 15'!$G$2:$G$300,0))))),"Found","Not Found")</f>
        <v>Found</v>
      </c>
      <c r="I54" s="30" t="str">
        <f>IF(OR(OR(ISNUMBER(MATCH(C54,'June 16'!$E$2:$E$300,0)),ISNUMBER(MATCH(C54,'June 16'!$F$2:$F$300,0))),AND(ISNUMBER(MATCH(D54,'June 16'!$H$2:$H$300,0)),(ISNUMBER(MATCH(E54,'June 16'!$G$2:$G$300,0))))),"Found","Not Found")</f>
        <v>Not Found</v>
      </c>
      <c r="J54" s="30" t="str">
        <f>IF(OR(OR(ISNUMBER(MATCH(C54,'June 17'!$E$2:$E$300,0)),ISNUMBER(MATCH(C54,'June 17'!$F$2:$F$300,0))),AND(ISNUMBER(MATCH(D54,'June 17'!$H$2:$H$300,0)),(ISNUMBER(MATCH(E54,'June 17'!$G$2:$G$300,0))))),"Found","Not Found")</f>
        <v>Not Found</v>
      </c>
      <c r="K54" s="30" t="str">
        <f>IF(OR(OR(ISNUMBER(MATCH(C54,'June 18'!$E$2:$E$300,0)),ISNUMBER(MATCH(C54,'June 18'!$F$2:$F$300,0))),AND(ISNUMBER(MATCH(D54,'June 18'!$H$2:$H$300,0)),(ISNUMBER(MATCH(E54,'June 18'!$G$2:$G$300,0))))),"Found","Not Found")</f>
        <v>Not Found</v>
      </c>
      <c r="L54" s="30" t="str">
        <f>IF(OR(OR(ISNUMBER(MATCH(C54,'June 19'!$E$2:$E$300,0)),ISNUMBER(MATCH(C54,'June 19'!$F$2:$F$300,0))),AND(ISNUMBER(MATCH(D54,'June 19'!$H$2:$H$300,0)),(ISNUMBER(MATCH(E54,'June 19'!$G$2:$G$300,0))))),"Found","Not Found")</f>
        <v>Not Found</v>
      </c>
      <c r="M54" s="32">
        <f t="shared" si="0"/>
        <v>3</v>
      </c>
      <c r="N54" s="32" t="str">
        <f t="shared" si="1"/>
        <v>Yes</v>
      </c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J54" s="30"/>
    </row>
    <row r="55" spans="1:36" s="37" customFormat="1" ht="15.75" hidden="1" customHeight="1" x14ac:dyDescent="0.2">
      <c r="A55" s="30" t="s">
        <v>1537</v>
      </c>
      <c r="B55" s="34" t="s">
        <v>1303</v>
      </c>
      <c r="C55" s="32">
        <v>636</v>
      </c>
      <c r="D55" s="36" t="s">
        <v>1302</v>
      </c>
      <c r="E55" s="36" t="s">
        <v>1047</v>
      </c>
      <c r="F55" s="37" t="str">
        <f>IF(OR(OR(ISNUMBER(MATCH(C55,'June 13'!$E$2:$E$300,0)),ISNUMBER(MATCH(C55,'June 13'!$F$2:$F$300,0))),AND(ISNUMBER(MATCH(D55,'June 13'!$H$2:$H$300,0)),(ISNUMBER(MATCH(E55,'June 13'!$G$2:$G$300,0))))),"Found","Not Found")</f>
        <v>Found</v>
      </c>
      <c r="G55" s="37" t="str">
        <f>IF(OR(OR(ISNUMBER(MATCH(C55,'June 14'!$E$2:$E$300,0)),ISNUMBER(MATCH(C55,'June 14'!$F$2:$F$300,0))),AND(ISNUMBER(MATCH(D55,'June 14'!$H$2:$H$300,0)),(ISNUMBER(MATCH(E55,'June 14'!$G$2:$G$300,0))))),"Found","Not Found")</f>
        <v>Not Found</v>
      </c>
      <c r="H55" s="30" t="str">
        <f>IF(OR(OR(ISNUMBER(MATCH(C55,'June 15'!$E$2:$E$300,0)),ISNUMBER(MATCH(C55,'June 15'!$F$2:$F$300,0))),AND(ISNUMBER(MATCH(D55,'June 15'!$H$2:$H$300,0)),(ISNUMBER(MATCH(E55,'June 15'!$G$2:$G$300,0))))),"Found","Not Found")</f>
        <v>Found</v>
      </c>
      <c r="I55" s="30" t="str">
        <f>IF(OR(OR(ISNUMBER(MATCH(C55,'June 16'!$E$2:$E$300,0)),ISNUMBER(MATCH(C55,'June 16'!$F$2:$F$300,0))),AND(ISNUMBER(MATCH(D55,'June 16'!$H$2:$H$300,0)),(ISNUMBER(MATCH(E55,'June 16'!$G$2:$G$300,0))))),"Found","Not Found")</f>
        <v>Not Found</v>
      </c>
      <c r="J55" s="30" t="str">
        <f>IF(OR(OR(ISNUMBER(MATCH(C55,'June 17'!$E$2:$E$300,0)),ISNUMBER(MATCH(C55,'June 17'!$F$2:$F$300,0))),AND(ISNUMBER(MATCH(D55,'June 17'!$H$2:$H$300,0)),(ISNUMBER(MATCH(E55,'June 17'!$G$2:$G$300,0))))),"Found","Not Found")</f>
        <v>Not Found</v>
      </c>
      <c r="K55" s="30" t="str">
        <f>IF(OR(OR(ISNUMBER(MATCH(C55,'June 18'!$E$2:$E$300,0)),ISNUMBER(MATCH(C55,'June 18'!$F$2:$F$300,0))),AND(ISNUMBER(MATCH(D55,'June 18'!$H$2:$H$300,0)),(ISNUMBER(MATCH(E55,'June 18'!$G$2:$G$300,0))))),"Found","Not Found")</f>
        <v>Found</v>
      </c>
      <c r="L55" s="30" t="str">
        <f>IF(OR(OR(ISNUMBER(MATCH(C55,'June 19'!$E$2:$E$300,0)),ISNUMBER(MATCH(C55,'June 19'!$F$2:$F$300,0))),AND(ISNUMBER(MATCH(D55,'June 19'!$H$2:$H$300,0)),(ISNUMBER(MATCH(E55,'June 19'!$G$2:$G$300,0))))),"Found","Not Found")</f>
        <v>Found</v>
      </c>
      <c r="M55" s="32">
        <f t="shared" si="0"/>
        <v>4</v>
      </c>
      <c r="N55" s="32" t="str">
        <f t="shared" si="1"/>
        <v>No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J55" s="30"/>
    </row>
    <row r="56" spans="1:36" s="37" customFormat="1" ht="15.75" customHeight="1" x14ac:dyDescent="0.2">
      <c r="A56" s="30" t="s">
        <v>1538</v>
      </c>
      <c r="B56" s="34" t="s">
        <v>710</v>
      </c>
      <c r="C56" s="32">
        <v>638</v>
      </c>
      <c r="D56" s="36" t="s">
        <v>707</v>
      </c>
      <c r="E56" s="36" t="s">
        <v>711</v>
      </c>
      <c r="F56" s="37" t="str">
        <f>IF(OR(OR(ISNUMBER(MATCH(C56,'June 13'!$E$2:$E$300,0)),ISNUMBER(MATCH(C56,'June 13'!$F$2:$F$300,0))),AND(ISNUMBER(MATCH(D56,'June 13'!$H$2:$H$300,0)),(ISNUMBER(MATCH(E56,'June 13'!$G$2:$G$300,0))))),"Found","Not Found")</f>
        <v>Not Found</v>
      </c>
      <c r="G56" s="37" t="str">
        <f>IF(OR(OR(ISNUMBER(MATCH(C56,'June 14'!$E$2:$E$300,0)),ISNUMBER(MATCH(C56,'June 14'!$F$2:$F$300,0))),AND(ISNUMBER(MATCH(D56,'June 14'!$H$2:$H$300,0)),(ISNUMBER(MATCH(E56,'June 14'!$G$2:$G$300,0))))),"Found","Not Found")</f>
        <v>Not Found</v>
      </c>
      <c r="H56" s="30" t="str">
        <f>IF(OR(OR(ISNUMBER(MATCH(C56,'June 15'!$E$2:$E$300,0)),ISNUMBER(MATCH(C56,'June 15'!$F$2:$F$300,0))),AND(ISNUMBER(MATCH(D56,'June 15'!$H$2:$H$300,0)),(ISNUMBER(MATCH(E56,'June 15'!$G$2:$G$300,0))))),"Found","Not Found")</f>
        <v>Found</v>
      </c>
      <c r="I56" s="30" t="str">
        <f>IF(OR(OR(ISNUMBER(MATCH(C56,'June 16'!$E$2:$E$300,0)),ISNUMBER(MATCH(C56,'June 16'!$F$2:$F$300,0))),AND(ISNUMBER(MATCH(D56,'June 16'!$H$2:$H$300,0)),(ISNUMBER(MATCH(E56,'June 16'!$G$2:$G$300,0))))),"Found","Not Found")</f>
        <v>Not Found</v>
      </c>
      <c r="J56" s="30" t="str">
        <f>IF(OR(OR(ISNUMBER(MATCH(C56,'June 17'!$E$2:$E$300,0)),ISNUMBER(MATCH(C56,'June 17'!$F$2:$F$300,0))),AND(ISNUMBER(MATCH(D56,'June 17'!$H$2:$H$300,0)),(ISNUMBER(MATCH(E56,'June 17'!$G$2:$G$300,0))))),"Found","Not Found")</f>
        <v>Not Found</v>
      </c>
      <c r="K56" s="30" t="str">
        <f>IF(OR(OR(ISNUMBER(MATCH(C56,'June 18'!$E$2:$E$300,0)),ISNUMBER(MATCH(C56,'June 18'!$F$2:$F$300,0))),AND(ISNUMBER(MATCH(D56,'June 18'!$H$2:$H$300,0)),(ISNUMBER(MATCH(E56,'June 18'!$G$2:$G$300,0))))),"Found","Not Found")</f>
        <v>Not Found</v>
      </c>
      <c r="L56" s="30" t="str">
        <f>IF(OR(OR(ISNUMBER(MATCH(C56,'June 19'!$E$2:$E$300,0)),ISNUMBER(MATCH(C56,'June 19'!$F$2:$F$300,0))),AND(ISNUMBER(MATCH(D56,'June 19'!$H$2:$H$300,0)),(ISNUMBER(MATCH(E56,'June 19'!$G$2:$G$300,0))))),"Found","Not Found")</f>
        <v>Not Found</v>
      </c>
      <c r="M56" s="32">
        <f t="shared" si="0"/>
        <v>1</v>
      </c>
      <c r="N56" s="32" t="str">
        <f t="shared" si="1"/>
        <v>Yes</v>
      </c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J56" s="30"/>
    </row>
    <row r="57" spans="1:36" s="37" customFormat="1" ht="15.75" hidden="1" customHeight="1" x14ac:dyDescent="0.2">
      <c r="A57" s="30" t="s">
        <v>1539</v>
      </c>
      <c r="B57" s="34" t="s">
        <v>1132</v>
      </c>
      <c r="C57" s="32">
        <v>640</v>
      </c>
      <c r="D57" s="36" t="s">
        <v>1133</v>
      </c>
      <c r="E57" s="36" t="s">
        <v>1134</v>
      </c>
      <c r="F57" s="37" t="str">
        <f>IF(OR(OR(ISNUMBER(MATCH(C57,'June 13'!$E$2:$E$300,0)),ISNUMBER(MATCH(C57,'June 13'!$F$2:$F$300,0))),AND(ISNUMBER(MATCH(D57,'June 13'!$H$2:$H$300,0)),(ISNUMBER(MATCH(E57,'June 13'!$G$2:$G$300,0))))),"Found","Not Found")</f>
        <v>Found</v>
      </c>
      <c r="G57" s="37" t="str">
        <f>IF(OR(OR(ISNUMBER(MATCH(C57,'June 14'!$E$2:$E$300,0)),ISNUMBER(MATCH(C57,'June 14'!$F$2:$F$300,0))),AND(ISNUMBER(MATCH(D57,'June 14'!$H$2:$H$300,0)),(ISNUMBER(MATCH(E57,'June 14'!$G$2:$G$300,0))))),"Found","Not Found")</f>
        <v>Found</v>
      </c>
      <c r="H57" s="30" t="str">
        <f>IF(OR(OR(ISNUMBER(MATCH(C57,'June 15'!$E$2:$E$300,0)),ISNUMBER(MATCH(C57,'June 15'!$F$2:$F$300,0))),AND(ISNUMBER(MATCH(D57,'June 15'!$H$2:$H$300,0)),(ISNUMBER(MATCH(E57,'June 15'!$G$2:$G$300,0))))),"Found","Not Found")</f>
        <v>Found</v>
      </c>
      <c r="I57" s="30" t="str">
        <f>IF(OR(OR(ISNUMBER(MATCH(C57,'June 16'!$E$2:$E$300,0)),ISNUMBER(MATCH(C57,'June 16'!$F$2:$F$300,0))),AND(ISNUMBER(MATCH(D57,'June 16'!$H$2:$H$300,0)),(ISNUMBER(MATCH(E57,'June 16'!$G$2:$G$300,0))))),"Found","Not Found")</f>
        <v>Found</v>
      </c>
      <c r="J57" s="30" t="str">
        <f>IF(OR(OR(ISNUMBER(MATCH(C57,'June 17'!$E$2:$E$300,0)),ISNUMBER(MATCH(C57,'June 17'!$F$2:$F$300,0))),AND(ISNUMBER(MATCH(D57,'June 17'!$H$2:$H$300,0)),(ISNUMBER(MATCH(E57,'June 17'!$G$2:$G$300,0))))),"Found","Not Found")</f>
        <v>Found</v>
      </c>
      <c r="K57" s="30" t="str">
        <f>IF(OR(OR(ISNUMBER(MATCH(C57,'June 18'!$E$2:$E$300,0)),ISNUMBER(MATCH(C57,'June 18'!$F$2:$F$300,0))),AND(ISNUMBER(MATCH(D57,'June 18'!$H$2:$H$300,0)),(ISNUMBER(MATCH(E57,'June 18'!$G$2:$G$300,0))))),"Found","Not Found")</f>
        <v>Found</v>
      </c>
      <c r="L57" s="30" t="str">
        <f>IF(OR(OR(ISNUMBER(MATCH(C57,'June 19'!$E$2:$E$300,0)),ISNUMBER(MATCH(C57,'June 19'!$F$2:$F$300,0))),AND(ISNUMBER(MATCH(D57,'June 19'!$H$2:$H$300,0)),(ISNUMBER(MATCH(E57,'June 19'!$G$2:$G$300,0))))),"Found","Not Found")</f>
        <v>Found</v>
      </c>
      <c r="M57" s="32">
        <f t="shared" si="0"/>
        <v>7</v>
      </c>
      <c r="N57" s="32" t="str">
        <f t="shared" si="1"/>
        <v>No</v>
      </c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J57" s="30"/>
    </row>
    <row r="58" spans="1:36" s="37" customFormat="1" ht="15.75" customHeight="1" x14ac:dyDescent="0.2">
      <c r="A58" s="30" t="s">
        <v>1540</v>
      </c>
      <c r="B58" s="34" t="s">
        <v>1359</v>
      </c>
      <c r="C58" s="32">
        <v>647</v>
      </c>
      <c r="D58" s="36" t="s">
        <v>1360</v>
      </c>
      <c r="E58" s="36" t="s">
        <v>1361</v>
      </c>
      <c r="F58" s="37" t="str">
        <f>IF(OR(OR(ISNUMBER(MATCH(C58,'June 13'!$E$2:$E$300,0)),ISNUMBER(MATCH(C58,'June 13'!$F$2:$F$300,0))),AND(ISNUMBER(MATCH(D58,'June 13'!$H$2:$H$300,0)),(ISNUMBER(MATCH(E58,'June 13'!$G$2:$G$300,0))))),"Found","Not Found")</f>
        <v>Found</v>
      </c>
      <c r="G58" s="37" t="str">
        <f>IF(OR(OR(ISNUMBER(MATCH(C58,'June 14'!$E$2:$E$300,0)),ISNUMBER(MATCH(C58,'June 14'!$F$2:$F$300,0))),AND(ISNUMBER(MATCH(D58,'June 14'!$H$2:$H$300,0)),(ISNUMBER(MATCH(E58,'June 14'!$G$2:$G$300,0))))),"Found","Not Found")</f>
        <v>Found</v>
      </c>
      <c r="H58" s="30" t="str">
        <f>IF(OR(OR(ISNUMBER(MATCH(C58,'June 15'!$E$2:$E$300,0)),ISNUMBER(MATCH(C58,'June 15'!$F$2:$F$300,0))),AND(ISNUMBER(MATCH(D58,'June 15'!$H$2:$H$300,0)),(ISNUMBER(MATCH(E58,'June 15'!$G$2:$G$300,0))))),"Found","Not Found")</f>
        <v>Found</v>
      </c>
      <c r="I58" s="30" t="str">
        <f>IF(OR(OR(ISNUMBER(MATCH(C58,'June 16'!$E$2:$E$300,0)),ISNUMBER(MATCH(C58,'June 16'!$F$2:$F$300,0))),AND(ISNUMBER(MATCH(D58,'June 16'!$H$2:$H$300,0)),(ISNUMBER(MATCH(E58,'June 16'!$G$2:$G$300,0))))),"Found","Not Found")</f>
        <v>Found</v>
      </c>
      <c r="J58" s="30" t="str">
        <f>IF(OR(OR(ISNUMBER(MATCH(C58,'June 17'!$E$2:$E$300,0)),ISNUMBER(MATCH(C58,'June 17'!$F$2:$F$300,0))),AND(ISNUMBER(MATCH(D58,'June 17'!$H$2:$H$300,0)),(ISNUMBER(MATCH(E58,'June 17'!$G$2:$G$300,0))))),"Found","Not Found")</f>
        <v>Not Found</v>
      </c>
      <c r="K58" s="30" t="str">
        <f>IF(OR(OR(ISNUMBER(MATCH(C58,'June 18'!$E$2:$E$300,0)),ISNUMBER(MATCH(C58,'June 18'!$F$2:$F$300,0))),AND(ISNUMBER(MATCH(D58,'June 18'!$H$2:$H$300,0)),(ISNUMBER(MATCH(E58,'June 18'!$G$2:$G$300,0))))),"Found","Not Found")</f>
        <v>Not Found</v>
      </c>
      <c r="L58" s="30" t="str">
        <f>IF(OR(OR(ISNUMBER(MATCH(C58,'June 19'!$E$2:$E$300,0)),ISNUMBER(MATCH(C58,'June 19'!$F$2:$F$300,0))),AND(ISNUMBER(MATCH(D58,'June 19'!$H$2:$H$300,0)),(ISNUMBER(MATCH(E58,'June 19'!$G$2:$G$300,0))))),"Found","Not Found")</f>
        <v>Not Found</v>
      </c>
      <c r="M58" s="32">
        <f t="shared" si="0"/>
        <v>4</v>
      </c>
      <c r="N58" s="32" t="str">
        <f t="shared" si="1"/>
        <v>Yes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J58" s="30"/>
    </row>
    <row r="59" spans="1:36" s="37" customFormat="1" ht="15.75" hidden="1" customHeight="1" x14ac:dyDescent="0.2">
      <c r="A59" s="30" t="s">
        <v>1541</v>
      </c>
      <c r="B59" s="34" t="s">
        <v>836</v>
      </c>
      <c r="C59" s="32">
        <v>649</v>
      </c>
      <c r="D59" s="36" t="s">
        <v>837</v>
      </c>
      <c r="E59" s="36" t="s">
        <v>838</v>
      </c>
      <c r="F59" s="37" t="str">
        <f>IF(OR(OR(ISNUMBER(MATCH(C59,'June 13'!$E$2:$E$300,0)),ISNUMBER(MATCH(C59,'June 13'!$F$2:$F$300,0))),AND(ISNUMBER(MATCH(D59,'June 13'!$H$2:$H$300,0)),(ISNUMBER(MATCH(E59,'June 13'!$G$2:$G$300,0))))),"Found","Not Found")</f>
        <v>Found</v>
      </c>
      <c r="G59" s="37" t="str">
        <f>IF(OR(OR(ISNUMBER(MATCH(C59,'June 14'!$E$2:$E$300,0)),ISNUMBER(MATCH(C59,'June 14'!$F$2:$F$300,0))),AND(ISNUMBER(MATCH(D59,'June 14'!$H$2:$H$300,0)),(ISNUMBER(MATCH(E59,'June 14'!$G$2:$G$300,0))))),"Found","Not Found")</f>
        <v>Found</v>
      </c>
      <c r="H59" s="30" t="str">
        <f>IF(OR(OR(ISNUMBER(MATCH(C59,'June 15'!$E$2:$E$300,0)),ISNUMBER(MATCH(C59,'June 15'!$F$2:$F$300,0))),AND(ISNUMBER(MATCH(D59,'June 15'!$H$2:$H$300,0)),(ISNUMBER(MATCH(E59,'June 15'!$G$2:$G$300,0))))),"Found","Not Found")</f>
        <v>Found</v>
      </c>
      <c r="I59" s="30" t="str">
        <f>IF(OR(OR(ISNUMBER(MATCH(C59,'June 16'!$E$2:$E$300,0)),ISNUMBER(MATCH(C59,'June 16'!$F$2:$F$300,0))),AND(ISNUMBER(MATCH(D59,'June 16'!$H$2:$H$300,0)),(ISNUMBER(MATCH(E59,'June 16'!$G$2:$G$300,0))))),"Found","Not Found")</f>
        <v>Found</v>
      </c>
      <c r="J59" s="30" t="str">
        <f>IF(OR(OR(ISNUMBER(MATCH(C59,'June 17'!$E$2:$E$300,0)),ISNUMBER(MATCH(C59,'June 17'!$F$2:$F$300,0))),AND(ISNUMBER(MATCH(D59,'June 17'!$H$2:$H$300,0)),(ISNUMBER(MATCH(E59,'June 17'!$G$2:$G$300,0))))),"Found","Not Found")</f>
        <v>Not Found</v>
      </c>
      <c r="K59" s="30" t="str">
        <f>IF(OR(OR(ISNUMBER(MATCH(C59,'June 18'!$E$2:$E$300,0)),ISNUMBER(MATCH(C59,'June 18'!$F$2:$F$300,0))),AND(ISNUMBER(MATCH(D59,'June 18'!$H$2:$H$300,0)),(ISNUMBER(MATCH(E59,'June 18'!$G$2:$G$300,0))))),"Found","Not Found")</f>
        <v>Not Found</v>
      </c>
      <c r="L59" s="30" t="str">
        <f>IF(OR(OR(ISNUMBER(MATCH(C59,'June 19'!$E$2:$E$300,0)),ISNUMBER(MATCH(C59,'June 19'!$F$2:$F$300,0))),AND(ISNUMBER(MATCH(D59,'June 19'!$H$2:$H$300,0)),(ISNUMBER(MATCH(E59,'June 19'!$G$2:$G$300,0))))),"Found","Not Found")</f>
        <v>Found</v>
      </c>
      <c r="M59" s="32">
        <f t="shared" si="0"/>
        <v>5</v>
      </c>
      <c r="N59" s="32" t="str">
        <f t="shared" si="1"/>
        <v>No</v>
      </c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J59" s="30"/>
    </row>
    <row r="60" spans="1:36" s="37" customFormat="1" ht="15.75" customHeight="1" x14ac:dyDescent="0.2">
      <c r="A60" s="30" t="s">
        <v>1542</v>
      </c>
      <c r="B60" s="34" t="s">
        <v>500</v>
      </c>
      <c r="C60" s="32">
        <v>650</v>
      </c>
      <c r="D60" s="36" t="s">
        <v>501</v>
      </c>
      <c r="E60" s="36" t="s">
        <v>502</v>
      </c>
      <c r="F60" s="37" t="str">
        <f>IF(OR(OR(ISNUMBER(MATCH(C60,'June 13'!$E$2:$E$300,0)),ISNUMBER(MATCH(C60,'June 13'!$F$2:$F$300,0))),AND(ISNUMBER(MATCH(D60,'June 13'!$H$2:$H$300,0)),(ISNUMBER(MATCH(E60,'June 13'!$G$2:$G$300,0))))),"Found","Not Found")</f>
        <v>Not Found</v>
      </c>
      <c r="G60" s="37" t="str">
        <f>IF(OR(OR(ISNUMBER(MATCH(C60,'June 14'!$E$2:$E$300,0)),ISNUMBER(MATCH(C60,'June 14'!$F$2:$F$300,0))),AND(ISNUMBER(MATCH(D60,'June 14'!$H$2:$H$300,0)),(ISNUMBER(MATCH(E60,'June 14'!$G$2:$G$300,0))))),"Found","Not Found")</f>
        <v>Not Found</v>
      </c>
      <c r="H60" s="30" t="str">
        <f>IF(OR(OR(ISNUMBER(MATCH(C60,'June 15'!$E$2:$E$300,0)),ISNUMBER(MATCH(C60,'June 15'!$F$2:$F$300,0))),AND(ISNUMBER(MATCH(D60,'June 15'!$H$2:$H$300,0)),(ISNUMBER(MATCH(E60,'June 15'!$G$2:$G$300,0))))),"Found","Not Found")</f>
        <v>Found</v>
      </c>
      <c r="I60" s="30" t="str">
        <f>IF(OR(OR(ISNUMBER(MATCH(C60,'June 16'!$E$2:$E$300,0)),ISNUMBER(MATCH(C60,'June 16'!$F$2:$F$300,0))),AND(ISNUMBER(MATCH(D60,'June 16'!$H$2:$H$300,0)),(ISNUMBER(MATCH(E60,'June 16'!$G$2:$G$300,0))))),"Found","Not Found")</f>
        <v>Found</v>
      </c>
      <c r="J60" s="30" t="str">
        <f>IF(OR(OR(ISNUMBER(MATCH(C60,'June 17'!$E$2:$E$300,0)),ISNUMBER(MATCH(C60,'June 17'!$F$2:$F$300,0))),AND(ISNUMBER(MATCH(D60,'June 17'!$H$2:$H$300,0)),(ISNUMBER(MATCH(E60,'June 17'!$G$2:$G$300,0))))),"Found","Not Found")</f>
        <v>Not Found</v>
      </c>
      <c r="K60" s="30" t="str">
        <f>IF(OR(OR(ISNUMBER(MATCH(C60,'June 18'!$E$2:$E$300,0)),ISNUMBER(MATCH(C60,'June 18'!$F$2:$F$300,0))),AND(ISNUMBER(MATCH(D60,'June 18'!$H$2:$H$300,0)),(ISNUMBER(MATCH(E60,'June 18'!$G$2:$G$300,0))))),"Found","Not Found")</f>
        <v>Not Found</v>
      </c>
      <c r="L60" s="30" t="str">
        <f>IF(OR(OR(ISNUMBER(MATCH(C60,'June 19'!$E$2:$E$300,0)),ISNUMBER(MATCH(C60,'June 19'!$F$2:$F$300,0))),AND(ISNUMBER(MATCH(D60,'June 19'!$H$2:$H$300,0)),(ISNUMBER(MATCH(E60,'June 19'!$G$2:$G$300,0))))),"Found","Not Found")</f>
        <v>Not Found</v>
      </c>
      <c r="M60" s="32">
        <f t="shared" si="0"/>
        <v>2</v>
      </c>
      <c r="N60" s="32" t="str">
        <f t="shared" si="1"/>
        <v>Yes</v>
      </c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J60" s="30"/>
    </row>
    <row r="61" spans="1:36" s="37" customFormat="1" ht="15.75" hidden="1" customHeight="1" x14ac:dyDescent="0.2">
      <c r="A61" s="30" t="s">
        <v>1543</v>
      </c>
      <c r="B61" s="34" t="s">
        <v>1439</v>
      </c>
      <c r="C61" s="32">
        <v>651</v>
      </c>
      <c r="D61" s="36" t="s">
        <v>1440</v>
      </c>
      <c r="E61" s="36" t="s">
        <v>1441</v>
      </c>
      <c r="F61" s="37" t="str">
        <f>IF(OR(OR(ISNUMBER(MATCH(C61,'June 13'!$E$2:$E$300,0)),ISNUMBER(MATCH(C61,'June 13'!$F$2:$F$300,0))),AND(ISNUMBER(MATCH(D61,'June 13'!$H$2:$H$300,0)),(ISNUMBER(MATCH(E61,'June 13'!$G$2:$G$300,0))))),"Found","Not Found")</f>
        <v>Found</v>
      </c>
      <c r="G61" s="37" t="str">
        <f>IF(OR(OR(ISNUMBER(MATCH(C61,'June 14'!$E$2:$E$300,0)),ISNUMBER(MATCH(C61,'June 14'!$F$2:$F$300,0))),AND(ISNUMBER(MATCH(D61,'June 14'!$H$2:$H$300,0)),(ISNUMBER(MATCH(E61,'June 14'!$G$2:$G$300,0))))),"Found","Not Found")</f>
        <v>Not Found</v>
      </c>
      <c r="H61" s="30" t="str">
        <f>IF(OR(OR(ISNUMBER(MATCH(C61,'June 15'!$E$2:$E$300,0)),ISNUMBER(MATCH(C61,'June 15'!$F$2:$F$300,0))),AND(ISNUMBER(MATCH(D61,'June 15'!$H$2:$H$300,0)),(ISNUMBER(MATCH(E61,'June 15'!$G$2:$G$300,0))))),"Found","Not Found")</f>
        <v>Found</v>
      </c>
      <c r="I61" s="30" t="str">
        <f>IF(OR(OR(ISNUMBER(MATCH(C61,'June 16'!$E$2:$E$300,0)),ISNUMBER(MATCH(C61,'June 16'!$F$2:$F$300,0))),AND(ISNUMBER(MATCH(D61,'June 16'!$H$2:$H$300,0)),(ISNUMBER(MATCH(E61,'June 16'!$G$2:$G$300,0))))),"Found","Not Found")</f>
        <v>Not Found</v>
      </c>
      <c r="J61" s="30" t="str">
        <f>IF(OR(OR(ISNUMBER(MATCH(C61,'June 17'!$E$2:$E$300,0)),ISNUMBER(MATCH(C61,'June 17'!$F$2:$F$300,0))),AND(ISNUMBER(MATCH(D61,'June 17'!$H$2:$H$300,0)),(ISNUMBER(MATCH(E61,'June 17'!$G$2:$G$300,0))))),"Found","Not Found")</f>
        <v>Found</v>
      </c>
      <c r="K61" s="30" t="str">
        <f>IF(OR(OR(ISNUMBER(MATCH(C61,'June 18'!$E$2:$E$300,0)),ISNUMBER(MATCH(C61,'June 18'!$F$2:$F$300,0))),AND(ISNUMBER(MATCH(D61,'June 18'!$H$2:$H$300,0)),(ISNUMBER(MATCH(E61,'June 18'!$G$2:$G$300,0))))),"Found","Not Found")</f>
        <v>Not Found</v>
      </c>
      <c r="L61" s="30" t="str">
        <f>IF(OR(OR(ISNUMBER(MATCH(C61,'June 19'!$E$2:$E$300,0)),ISNUMBER(MATCH(C61,'June 19'!$F$2:$F$300,0))),AND(ISNUMBER(MATCH(D61,'June 19'!$H$2:$H$300,0)),(ISNUMBER(MATCH(E61,'June 19'!$G$2:$G$300,0))))),"Found","Not Found")</f>
        <v>Not Found</v>
      </c>
      <c r="M61" s="32">
        <f t="shared" si="0"/>
        <v>3</v>
      </c>
      <c r="N61" s="32" t="str">
        <f t="shared" si="1"/>
        <v>No</v>
      </c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J61" s="30"/>
    </row>
    <row r="62" spans="1:36" s="37" customFormat="1" ht="15.75" customHeight="1" x14ac:dyDescent="0.2">
      <c r="A62" s="30" t="s">
        <v>1544</v>
      </c>
      <c r="B62" s="34" t="s">
        <v>1342</v>
      </c>
      <c r="C62" s="32">
        <v>652</v>
      </c>
      <c r="D62" s="36" t="s">
        <v>1340</v>
      </c>
      <c r="E62" s="36" t="s">
        <v>1341</v>
      </c>
      <c r="F62" s="37" t="str">
        <f>IF(OR(OR(ISNUMBER(MATCH(C62,'June 13'!$E$2:$E$300,0)),ISNUMBER(MATCH(C62,'June 13'!$F$2:$F$300,0))),AND(ISNUMBER(MATCH(D62,'June 13'!$H$2:$H$300,0)),(ISNUMBER(MATCH(E62,'June 13'!$G$2:$G$300,0))))),"Found","Not Found")</f>
        <v>Not Found</v>
      </c>
      <c r="G62" s="37" t="str">
        <f>IF(OR(OR(ISNUMBER(MATCH(C62,'June 14'!$E$2:$E$300,0)),ISNUMBER(MATCH(C62,'June 14'!$F$2:$F$300,0))),AND(ISNUMBER(MATCH(D62,'June 14'!$H$2:$H$300,0)),(ISNUMBER(MATCH(E62,'June 14'!$G$2:$G$300,0))))),"Found","Not Found")</f>
        <v>Not Found</v>
      </c>
      <c r="H62" s="30" t="str">
        <f>IF(OR(OR(ISNUMBER(MATCH(C62,'June 15'!$E$2:$E$300,0)),ISNUMBER(MATCH(C62,'June 15'!$F$2:$F$300,0))),AND(ISNUMBER(MATCH(D62,'June 15'!$H$2:$H$300,0)),(ISNUMBER(MATCH(E62,'June 15'!$G$2:$G$300,0))))),"Found","Not Found")</f>
        <v>Not Found</v>
      </c>
      <c r="I62" s="30" t="str">
        <f>IF(OR(OR(ISNUMBER(MATCH(C62,'June 16'!$E$2:$E$300,0)),ISNUMBER(MATCH(C62,'June 16'!$F$2:$F$300,0))),AND(ISNUMBER(MATCH(D62,'June 16'!$H$2:$H$300,0)),(ISNUMBER(MATCH(E62,'June 16'!$G$2:$G$300,0))))),"Found","Not Found")</f>
        <v>Not Found</v>
      </c>
      <c r="J62" s="30" t="str">
        <f>IF(OR(OR(ISNUMBER(MATCH(C62,'June 17'!$E$2:$E$300,0)),ISNUMBER(MATCH(C62,'June 17'!$F$2:$F$300,0))),AND(ISNUMBER(MATCH(D62,'June 17'!$H$2:$H$300,0)),(ISNUMBER(MATCH(E62,'June 17'!$G$2:$G$300,0))))),"Found","Not Found")</f>
        <v>Not Found</v>
      </c>
      <c r="K62" s="30" t="str">
        <f>IF(OR(OR(ISNUMBER(MATCH(C62,'June 18'!$E$2:$E$300,0)),ISNUMBER(MATCH(C62,'June 18'!$F$2:$F$300,0))),AND(ISNUMBER(MATCH(D62,'June 18'!$H$2:$H$300,0)),(ISNUMBER(MATCH(E62,'June 18'!$G$2:$G$300,0))))),"Found","Not Found")</f>
        <v>Not Found</v>
      </c>
      <c r="L62" s="30" t="str">
        <f>IF(OR(OR(ISNUMBER(MATCH(C62,'June 19'!$E$2:$E$300,0)),ISNUMBER(MATCH(C62,'June 19'!$F$2:$F$300,0))),AND(ISNUMBER(MATCH(D62,'June 19'!$H$2:$H$300,0)),(ISNUMBER(MATCH(E62,'June 19'!$G$2:$G$300,0))))),"Found","Not Found")</f>
        <v>Not Found</v>
      </c>
      <c r="M62" s="32">
        <f t="shared" si="0"/>
        <v>0</v>
      </c>
      <c r="N62" s="32" t="str">
        <f t="shared" si="1"/>
        <v>Yes</v>
      </c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J62" s="30"/>
    </row>
    <row r="63" spans="1:36" s="37" customFormat="1" ht="15.75" hidden="1" customHeight="1" x14ac:dyDescent="0.2">
      <c r="A63" s="30" t="s">
        <v>1545</v>
      </c>
      <c r="B63" s="34" t="s">
        <v>982</v>
      </c>
      <c r="C63" s="32">
        <v>657</v>
      </c>
      <c r="D63" s="36" t="s">
        <v>983</v>
      </c>
      <c r="E63" s="36" t="s">
        <v>984</v>
      </c>
      <c r="F63" s="37" t="str">
        <f>IF(OR(OR(ISNUMBER(MATCH(C63,'June 13'!$E$2:$E$300,0)),ISNUMBER(MATCH(C63,'June 13'!$F$2:$F$300,0))),AND(ISNUMBER(MATCH(D63,'June 13'!$H$2:$H$300,0)),(ISNUMBER(MATCH(E63,'June 13'!$G$2:$G$300,0))))),"Found","Not Found")</f>
        <v>Found</v>
      </c>
      <c r="G63" s="37" t="str">
        <f>IF(OR(OR(ISNUMBER(MATCH(C63,'June 14'!$E$2:$E$300,0)),ISNUMBER(MATCH(C63,'June 14'!$F$2:$F$300,0))),AND(ISNUMBER(MATCH(D63,'June 14'!$H$2:$H$300,0)),(ISNUMBER(MATCH(E63,'June 14'!$G$2:$G$300,0))))),"Found","Not Found")</f>
        <v>Not Found</v>
      </c>
      <c r="H63" s="30" t="str">
        <f>IF(OR(OR(ISNUMBER(MATCH(C63,'June 15'!$E$2:$E$300,0)),ISNUMBER(MATCH(C63,'June 15'!$F$2:$F$300,0))),AND(ISNUMBER(MATCH(D63,'June 15'!$H$2:$H$300,0)),(ISNUMBER(MATCH(E63,'June 15'!$G$2:$G$300,0))))),"Found","Not Found")</f>
        <v>Found</v>
      </c>
      <c r="I63" s="30" t="str">
        <f>IF(OR(OR(ISNUMBER(MATCH(C63,'June 16'!$E$2:$E$300,0)),ISNUMBER(MATCH(C63,'June 16'!$F$2:$F$300,0))),AND(ISNUMBER(MATCH(D63,'June 16'!$H$2:$H$300,0)),(ISNUMBER(MATCH(E63,'June 16'!$G$2:$G$300,0))))),"Found","Not Found")</f>
        <v>Found</v>
      </c>
      <c r="J63" s="30" t="str">
        <f>IF(OR(OR(ISNUMBER(MATCH(C63,'June 17'!$E$2:$E$300,0)),ISNUMBER(MATCH(C63,'June 17'!$F$2:$F$300,0))),AND(ISNUMBER(MATCH(D63,'June 17'!$H$2:$H$300,0)),(ISNUMBER(MATCH(E63,'June 17'!$G$2:$G$300,0))))),"Found","Not Found")</f>
        <v>Not Found</v>
      </c>
      <c r="K63" s="30" t="str">
        <f>IF(OR(OR(ISNUMBER(MATCH(C63,'June 18'!$E$2:$E$300,0)),ISNUMBER(MATCH(C63,'June 18'!$F$2:$F$300,0))),AND(ISNUMBER(MATCH(D63,'June 18'!$H$2:$H$300,0)),(ISNUMBER(MATCH(E63,'June 18'!$G$2:$G$300,0))))),"Found","Not Found")</f>
        <v>Found</v>
      </c>
      <c r="L63" s="30" t="str">
        <f>IF(OR(OR(ISNUMBER(MATCH(C63,'June 19'!$E$2:$E$300,0)),ISNUMBER(MATCH(C63,'June 19'!$F$2:$F$300,0))),AND(ISNUMBER(MATCH(D63,'June 19'!$H$2:$H$300,0)),(ISNUMBER(MATCH(E63,'June 19'!$G$2:$G$300,0))))),"Found","Not Found")</f>
        <v>Not Found</v>
      </c>
      <c r="M63" s="32">
        <f t="shared" si="0"/>
        <v>4</v>
      </c>
      <c r="N63" s="32" t="str">
        <f t="shared" si="1"/>
        <v>No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J63" s="30"/>
    </row>
    <row r="64" spans="1:36" s="37" customFormat="1" ht="15.75" hidden="1" customHeight="1" x14ac:dyDescent="0.2">
      <c r="A64" s="30" t="s">
        <v>1546</v>
      </c>
      <c r="B64" s="34" t="s">
        <v>605</v>
      </c>
      <c r="C64" s="32">
        <v>660</v>
      </c>
      <c r="D64" s="36" t="s">
        <v>606</v>
      </c>
      <c r="E64" s="36" t="s">
        <v>607</v>
      </c>
      <c r="F64" s="37" t="str">
        <f>IF(OR(OR(ISNUMBER(MATCH(C64,'June 13'!$E$2:$E$300,0)),ISNUMBER(MATCH(C64,'June 13'!$F$2:$F$300,0))),AND(ISNUMBER(MATCH(D64,'June 13'!$H$2:$H$300,0)),(ISNUMBER(MATCH(E64,'June 13'!$G$2:$G$300,0))))),"Found","Not Found")</f>
        <v>Found</v>
      </c>
      <c r="G64" s="37" t="str">
        <f>IF(OR(OR(ISNUMBER(MATCH(C64,'June 14'!$E$2:$E$300,0)),ISNUMBER(MATCH(C64,'June 14'!$F$2:$F$300,0))),AND(ISNUMBER(MATCH(D64,'June 14'!$H$2:$H$300,0)),(ISNUMBER(MATCH(E64,'June 14'!$G$2:$G$300,0))))),"Found","Not Found")</f>
        <v>Found</v>
      </c>
      <c r="H64" s="30" t="str">
        <f>IF(OR(OR(ISNUMBER(MATCH(C64,'June 15'!$E$2:$E$300,0)),ISNUMBER(MATCH(C64,'June 15'!$F$2:$F$300,0))),AND(ISNUMBER(MATCH(D64,'June 15'!$H$2:$H$300,0)),(ISNUMBER(MATCH(E64,'June 15'!$G$2:$G$300,0))))),"Found","Not Found")</f>
        <v>Found</v>
      </c>
      <c r="I64" s="30" t="str">
        <f>IF(OR(OR(ISNUMBER(MATCH(C64,'June 16'!$E$2:$E$300,0)),ISNUMBER(MATCH(C64,'June 16'!$F$2:$F$300,0))),AND(ISNUMBER(MATCH(D64,'June 16'!$H$2:$H$300,0)),(ISNUMBER(MATCH(E64,'June 16'!$G$2:$G$300,0))))),"Found","Not Found")</f>
        <v>Found</v>
      </c>
      <c r="J64" s="30" t="str">
        <f>IF(OR(OR(ISNUMBER(MATCH(C64,'June 17'!$E$2:$E$300,0)),ISNUMBER(MATCH(C64,'June 17'!$F$2:$F$300,0))),AND(ISNUMBER(MATCH(D64,'June 17'!$H$2:$H$300,0)),(ISNUMBER(MATCH(E64,'June 17'!$G$2:$G$300,0))))),"Found","Not Found")</f>
        <v>Found</v>
      </c>
      <c r="K64" s="30" t="str">
        <f>IF(OR(OR(ISNUMBER(MATCH(C64,'June 18'!$E$2:$E$300,0)),ISNUMBER(MATCH(C64,'June 18'!$F$2:$F$300,0))),AND(ISNUMBER(MATCH(D64,'June 18'!$H$2:$H$300,0)),(ISNUMBER(MATCH(E64,'June 18'!$G$2:$G$300,0))))),"Found","Not Found")</f>
        <v>Not Found</v>
      </c>
      <c r="L64" s="30" t="str">
        <f>IF(OR(OR(ISNUMBER(MATCH(C64,'June 19'!$E$2:$E$300,0)),ISNUMBER(MATCH(C64,'June 19'!$F$2:$F$300,0))),AND(ISNUMBER(MATCH(D64,'June 19'!$H$2:$H$300,0)),(ISNUMBER(MATCH(E64,'June 19'!$G$2:$G$300,0))))),"Found","Not Found")</f>
        <v>Not Found</v>
      </c>
      <c r="M64" s="32">
        <f t="shared" si="0"/>
        <v>5</v>
      </c>
      <c r="N64" s="32" t="str">
        <f t="shared" si="1"/>
        <v>No</v>
      </c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J64" s="30"/>
    </row>
    <row r="65" spans="1:36" s="37" customFormat="1" ht="15.75" customHeight="1" x14ac:dyDescent="0.2">
      <c r="A65" s="30" t="s">
        <v>1547</v>
      </c>
      <c r="B65" s="34" t="s">
        <v>1140</v>
      </c>
      <c r="C65" s="32">
        <v>661</v>
      </c>
      <c r="D65" s="36" t="s">
        <v>1141</v>
      </c>
      <c r="E65" s="36" t="s">
        <v>1142</v>
      </c>
      <c r="F65" s="37" t="str">
        <f>IF(OR(OR(ISNUMBER(MATCH(C65,'June 13'!$E$2:$E$300,0)),ISNUMBER(MATCH(C65,'June 13'!$F$2:$F$300,0))),AND(ISNUMBER(MATCH(D65,'June 13'!$H$2:$H$300,0)),(ISNUMBER(MATCH(E65,'June 13'!$G$2:$G$300,0))))),"Found","Not Found")</f>
        <v>Not Found</v>
      </c>
      <c r="G65" s="37" t="str">
        <f>IF(OR(OR(ISNUMBER(MATCH(C65,'June 14'!$E$2:$E$300,0)),ISNUMBER(MATCH(C65,'June 14'!$F$2:$F$300,0))),AND(ISNUMBER(MATCH(D65,'June 14'!$H$2:$H$300,0)),(ISNUMBER(MATCH(E65,'June 14'!$G$2:$G$300,0))))),"Found","Not Found")</f>
        <v>Not Found</v>
      </c>
      <c r="H65" s="30" t="str">
        <f>IF(OR(OR(ISNUMBER(MATCH(C65,'June 15'!$E$2:$E$300,0)),ISNUMBER(MATCH(C65,'June 15'!$F$2:$F$300,0))),AND(ISNUMBER(MATCH(D65,'June 15'!$H$2:$H$300,0)),(ISNUMBER(MATCH(E65,'June 15'!$G$2:$G$300,0))))),"Found","Not Found")</f>
        <v>Not Found</v>
      </c>
      <c r="I65" s="30" t="str">
        <f>IF(OR(OR(ISNUMBER(MATCH(C65,'June 16'!$E$2:$E$300,0)),ISNUMBER(MATCH(C65,'June 16'!$F$2:$F$300,0))),AND(ISNUMBER(MATCH(D65,'June 16'!$H$2:$H$300,0)),(ISNUMBER(MATCH(E65,'June 16'!$G$2:$G$300,0))))),"Found","Not Found")</f>
        <v>Not Found</v>
      </c>
      <c r="J65" s="30" t="str">
        <f>IF(OR(OR(ISNUMBER(MATCH(C65,'June 17'!$E$2:$E$300,0)),ISNUMBER(MATCH(C65,'June 17'!$F$2:$F$300,0))),AND(ISNUMBER(MATCH(D65,'June 17'!$H$2:$H$300,0)),(ISNUMBER(MATCH(E65,'June 17'!$G$2:$G$300,0))))),"Found","Not Found")</f>
        <v>Not Found</v>
      </c>
      <c r="K65" s="30" t="str">
        <f>IF(OR(OR(ISNUMBER(MATCH(C65,'June 18'!$E$2:$E$300,0)),ISNUMBER(MATCH(C65,'June 18'!$F$2:$F$300,0))),AND(ISNUMBER(MATCH(D65,'June 18'!$H$2:$H$300,0)),(ISNUMBER(MATCH(E65,'June 18'!$G$2:$G$300,0))))),"Found","Not Found")</f>
        <v>Not Found</v>
      </c>
      <c r="L65" s="30" t="str">
        <f>IF(OR(OR(ISNUMBER(MATCH(C65,'June 19'!$E$2:$E$300,0)),ISNUMBER(MATCH(C65,'June 19'!$F$2:$F$300,0))),AND(ISNUMBER(MATCH(D65,'June 19'!$H$2:$H$300,0)),(ISNUMBER(MATCH(E65,'June 19'!$G$2:$G$300,0))))),"Found","Not Found")</f>
        <v>Not Found</v>
      </c>
      <c r="M65" s="32">
        <f t="shared" si="0"/>
        <v>0</v>
      </c>
      <c r="N65" s="32" t="str">
        <f t="shared" si="1"/>
        <v>Yes</v>
      </c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J65" s="30"/>
    </row>
    <row r="66" spans="1:36" s="37" customFormat="1" ht="15.75" customHeight="1" x14ac:dyDescent="0.2">
      <c r="A66" s="30" t="s">
        <v>1548</v>
      </c>
      <c r="B66" s="34" t="s">
        <v>1454</v>
      </c>
      <c r="C66" s="32">
        <v>662</v>
      </c>
      <c r="D66" s="36" t="s">
        <v>1455</v>
      </c>
      <c r="E66" s="36" t="s">
        <v>1456</v>
      </c>
      <c r="F66" s="37" t="str">
        <f>IF(OR(OR(ISNUMBER(MATCH(C66,'June 13'!$E$2:$E$300,0)),ISNUMBER(MATCH(C66,'June 13'!$F$2:$F$300,0))),AND(ISNUMBER(MATCH(D66,'June 13'!$H$2:$H$300,0)),(ISNUMBER(MATCH(E66,'June 13'!$G$2:$G$300,0))))),"Found","Not Found")</f>
        <v>Not Found</v>
      </c>
      <c r="G66" s="37" t="str">
        <f>IF(OR(OR(ISNUMBER(MATCH(C66,'June 14'!$E$2:$E$300,0)),ISNUMBER(MATCH(C66,'June 14'!$F$2:$F$300,0))),AND(ISNUMBER(MATCH(D66,'June 14'!$H$2:$H$300,0)),(ISNUMBER(MATCH(E66,'June 14'!$G$2:$G$300,0))))),"Found","Not Found")</f>
        <v>Found</v>
      </c>
      <c r="H66" s="30" t="str">
        <f>IF(OR(OR(ISNUMBER(MATCH(C66,'June 15'!$E$2:$E$300,0)),ISNUMBER(MATCH(C66,'June 15'!$F$2:$F$300,0))),AND(ISNUMBER(MATCH(D66,'June 15'!$H$2:$H$300,0)),(ISNUMBER(MATCH(E66,'June 15'!$G$2:$G$300,0))))),"Found","Not Found")</f>
        <v>Found</v>
      </c>
      <c r="I66" s="30" t="str">
        <f>IF(OR(OR(ISNUMBER(MATCH(C66,'June 16'!$E$2:$E$300,0)),ISNUMBER(MATCH(C66,'June 16'!$F$2:$F$300,0))),AND(ISNUMBER(MATCH(D66,'June 16'!$H$2:$H$300,0)),(ISNUMBER(MATCH(E66,'June 16'!$G$2:$G$300,0))))),"Found","Not Found")</f>
        <v>Not Found</v>
      </c>
      <c r="J66" s="30" t="str">
        <f>IF(OR(OR(ISNUMBER(MATCH(C66,'June 17'!$E$2:$E$300,0)),ISNUMBER(MATCH(C66,'June 17'!$F$2:$F$300,0))),AND(ISNUMBER(MATCH(D66,'June 17'!$H$2:$H$300,0)),(ISNUMBER(MATCH(E66,'June 17'!$G$2:$G$300,0))))),"Found","Not Found")</f>
        <v>Not Found</v>
      </c>
      <c r="K66" s="30" t="str">
        <f>IF(OR(OR(ISNUMBER(MATCH(C66,'June 18'!$E$2:$E$300,0)),ISNUMBER(MATCH(C66,'June 18'!$F$2:$F$300,0))),AND(ISNUMBER(MATCH(D66,'June 18'!$H$2:$H$300,0)),(ISNUMBER(MATCH(E66,'June 18'!$G$2:$G$300,0))))),"Found","Not Found")</f>
        <v>Not Found</v>
      </c>
      <c r="L66" s="30" t="str">
        <f>IF(OR(OR(ISNUMBER(MATCH(C66,'June 19'!$E$2:$E$300,0)),ISNUMBER(MATCH(C66,'June 19'!$F$2:$F$300,0))),AND(ISNUMBER(MATCH(D66,'June 19'!$H$2:$H$300,0)),(ISNUMBER(MATCH(E66,'June 19'!$G$2:$G$300,0))))),"Found","Not Found")</f>
        <v>Not Found</v>
      </c>
      <c r="M66" s="32">
        <f t="shared" ref="M66:M129" si="2">COUNTIF(F66:L66,"Found")</f>
        <v>2</v>
      </c>
      <c r="N66" s="32" t="str">
        <f t="shared" si="1"/>
        <v>Yes</v>
      </c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J66" s="30"/>
    </row>
    <row r="67" spans="1:36" s="37" customFormat="1" ht="15.75" hidden="1" customHeight="1" x14ac:dyDescent="0.2">
      <c r="A67" s="30" t="s">
        <v>1549</v>
      </c>
      <c r="B67" s="34" t="s">
        <v>698</v>
      </c>
      <c r="C67" s="32">
        <v>663</v>
      </c>
      <c r="D67" s="36" t="s">
        <v>699</v>
      </c>
      <c r="E67" s="36" t="s">
        <v>700</v>
      </c>
      <c r="F67" s="37" t="str">
        <f>IF(OR(OR(ISNUMBER(MATCH(C67,'June 13'!$E$2:$E$300,0)),ISNUMBER(MATCH(C67,'June 13'!$F$2:$F$300,0))),AND(ISNUMBER(MATCH(D67,'June 13'!$H$2:$H$300,0)),(ISNUMBER(MATCH(E67,'June 13'!$G$2:$G$300,0))))),"Found","Not Found")</f>
        <v>Not Found</v>
      </c>
      <c r="G67" s="37" t="str">
        <f>IF(OR(OR(ISNUMBER(MATCH(C67,'June 14'!$E$2:$E$300,0)),ISNUMBER(MATCH(C67,'June 14'!$F$2:$F$300,0))),AND(ISNUMBER(MATCH(D67,'June 14'!$H$2:$H$300,0)),(ISNUMBER(MATCH(E67,'June 14'!$G$2:$G$300,0))))),"Found","Not Found")</f>
        <v>Found</v>
      </c>
      <c r="H67" s="30" t="str">
        <f>IF(OR(OR(ISNUMBER(MATCH(C67,'June 15'!$E$2:$E$300,0)),ISNUMBER(MATCH(C67,'June 15'!$F$2:$F$300,0))),AND(ISNUMBER(MATCH(D67,'June 15'!$H$2:$H$300,0)),(ISNUMBER(MATCH(E67,'June 15'!$G$2:$G$300,0))))),"Found","Not Found")</f>
        <v>Found</v>
      </c>
      <c r="I67" s="30" t="str">
        <f>IF(OR(OR(ISNUMBER(MATCH(C67,'June 16'!$E$2:$E$300,0)),ISNUMBER(MATCH(C67,'June 16'!$F$2:$F$300,0))),AND(ISNUMBER(MATCH(D67,'June 16'!$H$2:$H$300,0)),(ISNUMBER(MATCH(E67,'June 16'!$G$2:$G$300,0))))),"Found","Not Found")</f>
        <v>Found</v>
      </c>
      <c r="J67" s="30" t="str">
        <f>IF(OR(OR(ISNUMBER(MATCH(C67,'June 17'!$E$2:$E$300,0)),ISNUMBER(MATCH(C67,'June 17'!$F$2:$F$300,0))),AND(ISNUMBER(MATCH(D67,'June 17'!$H$2:$H$300,0)),(ISNUMBER(MATCH(E67,'June 17'!$G$2:$G$300,0))))),"Found","Not Found")</f>
        <v>Not Found</v>
      </c>
      <c r="K67" s="30" t="str">
        <f>IF(OR(OR(ISNUMBER(MATCH(C67,'June 18'!$E$2:$E$300,0)),ISNUMBER(MATCH(C67,'June 18'!$F$2:$F$300,0))),AND(ISNUMBER(MATCH(D67,'June 18'!$H$2:$H$300,0)),(ISNUMBER(MATCH(E67,'June 18'!$G$2:$G$300,0))))),"Found","Not Found")</f>
        <v>Found</v>
      </c>
      <c r="L67" s="30" t="str">
        <f>IF(OR(OR(ISNUMBER(MATCH(C67,'June 19'!$E$2:$E$300,0)),ISNUMBER(MATCH(C67,'June 19'!$F$2:$F$300,0))),AND(ISNUMBER(MATCH(D67,'June 19'!$H$2:$H$300,0)),(ISNUMBER(MATCH(E67,'June 19'!$G$2:$G$300,0))))),"Found","Not Found")</f>
        <v>Not Found</v>
      </c>
      <c r="M67" s="32">
        <f t="shared" si="2"/>
        <v>4</v>
      </c>
      <c r="N67" s="32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J67" s="30"/>
    </row>
    <row r="68" spans="1:36" s="37" customFormat="1" ht="15.75" hidden="1" customHeight="1" x14ac:dyDescent="0.2">
      <c r="A68" s="30" t="s">
        <v>1550</v>
      </c>
      <c r="B68" s="34" t="s">
        <v>1193</v>
      </c>
      <c r="C68" s="32">
        <v>667</v>
      </c>
      <c r="D68" s="36" t="s">
        <v>1194</v>
      </c>
      <c r="E68" s="36" t="s">
        <v>1195</v>
      </c>
      <c r="F68" s="37" t="str">
        <f>IF(OR(OR(ISNUMBER(MATCH(C68,'June 13'!$E$2:$E$300,0)),ISNUMBER(MATCH(C68,'June 13'!$F$2:$F$300,0))),AND(ISNUMBER(MATCH(D68,'June 13'!$H$2:$H$300,0)),(ISNUMBER(MATCH(E68,'June 13'!$G$2:$G$300,0))))),"Found","Not Found")</f>
        <v>Found</v>
      </c>
      <c r="G68" s="37" t="str">
        <f>IF(OR(OR(ISNUMBER(MATCH(C68,'June 14'!$E$2:$E$300,0)),ISNUMBER(MATCH(C68,'June 14'!$F$2:$F$300,0))),AND(ISNUMBER(MATCH(D68,'June 14'!$H$2:$H$300,0)),(ISNUMBER(MATCH(E68,'June 14'!$G$2:$G$300,0))))),"Found","Not Found")</f>
        <v>Found</v>
      </c>
      <c r="H68" s="30" t="str">
        <f>IF(OR(OR(ISNUMBER(MATCH(C68,'June 15'!$E$2:$E$300,0)),ISNUMBER(MATCH(C68,'June 15'!$F$2:$F$300,0))),AND(ISNUMBER(MATCH(D68,'June 15'!$H$2:$H$300,0)),(ISNUMBER(MATCH(E68,'June 15'!$G$2:$G$300,0))))),"Found","Not Found")</f>
        <v>Not Found</v>
      </c>
      <c r="I68" s="30" t="str">
        <f>IF(OR(OR(ISNUMBER(MATCH(C68,'June 16'!$E$2:$E$300,0)),ISNUMBER(MATCH(C68,'June 16'!$F$2:$F$300,0))),AND(ISNUMBER(MATCH(D68,'June 16'!$H$2:$H$300,0)),(ISNUMBER(MATCH(E68,'June 16'!$G$2:$G$300,0))))),"Found","Not Found")</f>
        <v>Found</v>
      </c>
      <c r="J68" s="30" t="str">
        <f>IF(OR(OR(ISNUMBER(MATCH(C68,'June 17'!$E$2:$E$300,0)),ISNUMBER(MATCH(C68,'June 17'!$F$2:$F$300,0))),AND(ISNUMBER(MATCH(D68,'June 17'!$H$2:$H$300,0)),(ISNUMBER(MATCH(E68,'June 17'!$G$2:$G$300,0))))),"Found","Not Found")</f>
        <v>Not Found</v>
      </c>
      <c r="K68" s="30" t="str">
        <f>IF(OR(OR(ISNUMBER(MATCH(C68,'June 18'!$E$2:$E$300,0)),ISNUMBER(MATCH(C68,'June 18'!$F$2:$F$300,0))),AND(ISNUMBER(MATCH(D68,'June 18'!$H$2:$H$300,0)),(ISNUMBER(MATCH(E68,'June 18'!$G$2:$G$300,0))))),"Found","Not Found")</f>
        <v>Not Found</v>
      </c>
      <c r="L68" s="30" t="str">
        <f>IF(OR(OR(ISNUMBER(MATCH(C68,'June 19'!$E$2:$E$300,0)),ISNUMBER(MATCH(C68,'June 19'!$F$2:$F$300,0))),AND(ISNUMBER(MATCH(D68,'June 19'!$H$2:$H$300,0)),(ISNUMBER(MATCH(E68,'June 19'!$G$2:$G$300,0))))),"Found","Not Found")</f>
        <v>Found</v>
      </c>
      <c r="M68" s="32">
        <f t="shared" si="2"/>
        <v>4</v>
      </c>
      <c r="N68" s="32" t="str">
        <f t="shared" si="3"/>
        <v>No</v>
      </c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J68" s="30"/>
    </row>
    <row r="69" spans="1:36" s="37" customFormat="1" ht="15.75" hidden="1" customHeight="1" x14ac:dyDescent="0.2">
      <c r="A69" s="30" t="s">
        <v>1551</v>
      </c>
      <c r="B69" s="34" t="s">
        <v>848</v>
      </c>
      <c r="C69" s="32">
        <v>668</v>
      </c>
      <c r="D69" s="36" t="s">
        <v>849</v>
      </c>
      <c r="E69" s="36" t="s">
        <v>850</v>
      </c>
      <c r="F69" s="37" t="str">
        <f>IF(OR(OR(ISNUMBER(MATCH(C69,'June 13'!$E$2:$E$300,0)),ISNUMBER(MATCH(C69,'June 13'!$F$2:$F$300,0))),AND(ISNUMBER(MATCH(D69,'June 13'!$H$2:$H$300,0)),(ISNUMBER(MATCH(E69,'June 13'!$G$2:$G$300,0))))),"Found","Not Found")</f>
        <v>Found</v>
      </c>
      <c r="G69" s="37" t="str">
        <f>IF(OR(OR(ISNUMBER(MATCH(C69,'June 14'!$E$2:$E$300,0)),ISNUMBER(MATCH(C69,'June 14'!$F$2:$F$300,0))),AND(ISNUMBER(MATCH(D69,'June 14'!$H$2:$H$300,0)),(ISNUMBER(MATCH(E69,'June 14'!$G$2:$G$300,0))))),"Found","Not Found")</f>
        <v>Found</v>
      </c>
      <c r="H69" s="30" t="str">
        <f>IF(OR(OR(ISNUMBER(MATCH(C69,'June 15'!$E$2:$E$300,0)),ISNUMBER(MATCH(C69,'June 15'!$F$2:$F$300,0))),AND(ISNUMBER(MATCH(D69,'June 15'!$H$2:$H$300,0)),(ISNUMBER(MATCH(E69,'June 15'!$G$2:$G$300,0))))),"Found","Not Found")</f>
        <v>Found</v>
      </c>
      <c r="I69" s="30" t="str">
        <f>IF(OR(OR(ISNUMBER(MATCH(C69,'June 16'!$E$2:$E$300,0)),ISNUMBER(MATCH(C69,'June 16'!$F$2:$F$300,0))),AND(ISNUMBER(MATCH(D69,'June 16'!$H$2:$H$300,0)),(ISNUMBER(MATCH(E69,'June 16'!$G$2:$G$300,0))))),"Found","Not Found")</f>
        <v>Found</v>
      </c>
      <c r="J69" s="30" t="str">
        <f>IF(OR(OR(ISNUMBER(MATCH(C69,'June 17'!$E$2:$E$300,0)),ISNUMBER(MATCH(C69,'June 17'!$F$2:$F$300,0))),AND(ISNUMBER(MATCH(D69,'June 17'!$H$2:$H$300,0)),(ISNUMBER(MATCH(E69,'June 17'!$G$2:$G$300,0))))),"Found","Not Found")</f>
        <v>Found</v>
      </c>
      <c r="K69" s="30" t="str">
        <f>IF(OR(OR(ISNUMBER(MATCH(C69,'June 18'!$E$2:$E$300,0)),ISNUMBER(MATCH(C69,'June 18'!$F$2:$F$300,0))),AND(ISNUMBER(MATCH(D69,'June 18'!$H$2:$H$300,0)),(ISNUMBER(MATCH(E69,'June 18'!$G$2:$G$300,0))))),"Found","Not Found")</f>
        <v>Found</v>
      </c>
      <c r="L69" s="30" t="str">
        <f>IF(OR(OR(ISNUMBER(MATCH(C69,'June 19'!$E$2:$E$300,0)),ISNUMBER(MATCH(C69,'June 19'!$F$2:$F$300,0))),AND(ISNUMBER(MATCH(D69,'June 19'!$H$2:$H$300,0)),(ISNUMBER(MATCH(E69,'June 19'!$G$2:$G$300,0))))),"Found","Not Found")</f>
        <v>Not Found</v>
      </c>
      <c r="M69" s="32">
        <f t="shared" si="2"/>
        <v>6</v>
      </c>
      <c r="N69" s="32" t="str">
        <f t="shared" si="3"/>
        <v>No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J69" s="30"/>
    </row>
    <row r="70" spans="1:36" s="37" customFormat="1" ht="14.25" hidden="1" x14ac:dyDescent="0.2">
      <c r="A70" s="30" t="s">
        <v>1552</v>
      </c>
      <c r="B70" s="34" t="s">
        <v>1426</v>
      </c>
      <c r="C70" s="32">
        <v>669</v>
      </c>
      <c r="D70" s="36" t="s">
        <v>1427</v>
      </c>
      <c r="E70" s="36" t="s">
        <v>826</v>
      </c>
      <c r="F70" s="37" t="str">
        <f>IF(OR(OR(ISNUMBER(MATCH(C70,'June 13'!$E$2:$E$300,0)),ISNUMBER(MATCH(C70,'June 13'!$F$2:$F$300,0))),AND(ISNUMBER(MATCH(D70,'June 13'!$H$2:$H$300,0)),(ISNUMBER(MATCH(E70,'June 13'!$G$2:$G$300,0))))),"Found","Not Found")</f>
        <v>Not Found</v>
      </c>
      <c r="G70" s="37" t="str">
        <f>IF(OR(OR(ISNUMBER(MATCH(C70,'June 14'!$E$2:$E$300,0)),ISNUMBER(MATCH(C70,'June 14'!$F$2:$F$300,0))),AND(ISNUMBER(MATCH(D70,'June 14'!$H$2:$H$300,0)),(ISNUMBER(MATCH(E70,'June 14'!$G$2:$G$300,0))))),"Found","Not Found")</f>
        <v>Found</v>
      </c>
      <c r="H70" s="30" t="str">
        <f>IF(OR(OR(ISNUMBER(MATCH(C70,'June 15'!$E$2:$E$300,0)),ISNUMBER(MATCH(C70,'June 15'!$F$2:$F$300,0))),AND(ISNUMBER(MATCH(D70,'June 15'!$H$2:$H$300,0)),(ISNUMBER(MATCH(E70,'June 15'!$G$2:$G$300,0))))),"Found","Not Found")</f>
        <v>Found</v>
      </c>
      <c r="I70" s="30" t="str">
        <f>IF(OR(OR(ISNUMBER(MATCH(C70,'June 16'!$E$2:$E$300,0)),ISNUMBER(MATCH(C70,'June 16'!$F$2:$F$300,0))),AND(ISNUMBER(MATCH(D70,'June 16'!$H$2:$H$300,0)),(ISNUMBER(MATCH(E70,'June 16'!$G$2:$G$300,0))))),"Found","Not Found")</f>
        <v>Found</v>
      </c>
      <c r="J70" s="30" t="str">
        <f>IF(OR(OR(ISNUMBER(MATCH(C70,'June 17'!$E$2:$E$300,0)),ISNUMBER(MATCH(C70,'June 17'!$F$2:$F$300,0))),AND(ISNUMBER(MATCH(D70,'June 17'!$H$2:$H$300,0)),(ISNUMBER(MATCH(E70,'June 17'!$G$2:$G$300,0))))),"Found","Not Found")</f>
        <v>Found</v>
      </c>
      <c r="K70" s="30" t="str">
        <f>IF(OR(OR(ISNUMBER(MATCH(C70,'June 18'!$E$2:$E$300,0)),ISNUMBER(MATCH(C70,'June 18'!$F$2:$F$300,0))),AND(ISNUMBER(MATCH(D70,'June 18'!$H$2:$H$300,0)),(ISNUMBER(MATCH(E70,'June 18'!$G$2:$G$300,0))))),"Found","Not Found")</f>
        <v>Not Found</v>
      </c>
      <c r="L70" s="30" t="str">
        <f>IF(OR(OR(ISNUMBER(MATCH(C70,'June 19'!$E$2:$E$300,0)),ISNUMBER(MATCH(C70,'June 19'!$F$2:$F$300,0))),AND(ISNUMBER(MATCH(D70,'June 19'!$H$2:$H$300,0)),(ISNUMBER(MATCH(E70,'June 19'!$G$2:$G$300,0))))),"Found","Not Found")</f>
        <v>Found</v>
      </c>
      <c r="M70" s="32">
        <f t="shared" si="2"/>
        <v>5</v>
      </c>
      <c r="N70" s="32" t="str">
        <f t="shared" si="3"/>
        <v>No</v>
      </c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J70" s="30"/>
    </row>
    <row r="71" spans="1:36" s="37" customFormat="1" ht="15.75" customHeight="1" x14ac:dyDescent="0.2">
      <c r="A71" s="30" t="s">
        <v>1553</v>
      </c>
      <c r="B71" s="34" t="s">
        <v>1554</v>
      </c>
      <c r="C71" s="32">
        <v>670</v>
      </c>
      <c r="D71" s="36" t="s">
        <v>1328</v>
      </c>
      <c r="E71" s="36" t="s">
        <v>1329</v>
      </c>
      <c r="F71" s="37" t="str">
        <f>IF(OR(OR(ISNUMBER(MATCH(C71,'June 13'!$E$2:$E$300,0)),ISNUMBER(MATCH(C71,'June 13'!$F$2:$F$300,0))),AND(ISNUMBER(MATCH(D71,'June 13'!$H$2:$H$300,0)),(ISNUMBER(MATCH(E71,'June 13'!$G$2:$G$300,0))))),"Found","Not Found")</f>
        <v>Not Found</v>
      </c>
      <c r="G71" s="37" t="str">
        <f>IF(OR(OR(ISNUMBER(MATCH(C71,'June 14'!$E$2:$E$300,0)),ISNUMBER(MATCH(C71,'June 14'!$F$2:$F$300,0))),AND(ISNUMBER(MATCH(D71,'June 14'!$H$2:$H$300,0)),(ISNUMBER(MATCH(E71,'June 14'!$G$2:$G$300,0))))),"Found","Not Found")</f>
        <v>Not Found</v>
      </c>
      <c r="H71" s="30" t="str">
        <f>IF(OR(OR(ISNUMBER(MATCH(C71,'June 15'!$E$2:$E$300,0)),ISNUMBER(MATCH(C71,'June 15'!$F$2:$F$300,0))),AND(ISNUMBER(MATCH(D71,'June 15'!$H$2:$H$300,0)),(ISNUMBER(MATCH(E71,'June 15'!$G$2:$G$300,0))))),"Found","Not Found")</f>
        <v>Not Found</v>
      </c>
      <c r="I71" s="30" t="str">
        <f>IF(OR(OR(ISNUMBER(MATCH(C71,'June 16'!$E$2:$E$300,0)),ISNUMBER(MATCH(C71,'June 16'!$F$2:$F$300,0))),AND(ISNUMBER(MATCH(D71,'June 16'!$H$2:$H$300,0)),(ISNUMBER(MATCH(E71,'June 16'!$G$2:$G$300,0))))),"Found","Not Found")</f>
        <v>Not Found</v>
      </c>
      <c r="J71" s="30" t="str">
        <f>IF(OR(OR(ISNUMBER(MATCH(C71,'June 17'!$E$2:$E$300,0)),ISNUMBER(MATCH(C71,'June 17'!$F$2:$F$300,0))),AND(ISNUMBER(MATCH(D71,'June 17'!$H$2:$H$300,0)),(ISNUMBER(MATCH(E71,'June 17'!$G$2:$G$300,0))))),"Found","Not Found")</f>
        <v>Not Found</v>
      </c>
      <c r="K71" s="30" t="str">
        <f>IF(OR(OR(ISNUMBER(MATCH(C71,'June 18'!$E$2:$E$300,0)),ISNUMBER(MATCH(C71,'June 18'!$F$2:$F$300,0))),AND(ISNUMBER(MATCH(D71,'June 18'!$H$2:$H$300,0)),(ISNUMBER(MATCH(E71,'June 18'!$G$2:$G$300,0))))),"Found","Not Found")</f>
        <v>Not Found</v>
      </c>
      <c r="L71" s="30" t="str">
        <f>IF(OR(OR(ISNUMBER(MATCH(C71,'June 19'!$E$2:$E$300,0)),ISNUMBER(MATCH(C71,'June 19'!$F$2:$F$300,0))),AND(ISNUMBER(MATCH(D71,'June 19'!$H$2:$H$300,0)),(ISNUMBER(MATCH(E71,'June 19'!$G$2:$G$300,0))))),"Found","Not Found")</f>
        <v>Not Found</v>
      </c>
      <c r="M71" s="32">
        <f t="shared" si="2"/>
        <v>0</v>
      </c>
      <c r="N71" s="32" t="str">
        <f t="shared" si="3"/>
        <v>Yes</v>
      </c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J71" s="30"/>
    </row>
    <row r="72" spans="1:36" s="37" customFormat="1" ht="15.75" hidden="1" customHeight="1" x14ac:dyDescent="0.2">
      <c r="A72" s="30" t="s">
        <v>1555</v>
      </c>
      <c r="B72" s="34" t="s">
        <v>1556</v>
      </c>
      <c r="C72" s="32">
        <v>671</v>
      </c>
      <c r="D72" s="36" t="s">
        <v>1065</v>
      </c>
      <c r="E72" s="36" t="s">
        <v>1066</v>
      </c>
      <c r="F72" s="37" t="str">
        <f>IF(OR(OR(ISNUMBER(MATCH(C72,'June 13'!$E$2:$E$300,0)),ISNUMBER(MATCH(C72,'June 13'!$F$2:$F$300,0))),AND(ISNUMBER(MATCH(D72,'June 13'!$H$2:$H$300,0)),(ISNUMBER(MATCH(E72,'June 13'!$G$2:$G$300,0))))),"Found","Not Found")</f>
        <v>Found</v>
      </c>
      <c r="G72" s="37" t="str">
        <f>IF(OR(OR(ISNUMBER(MATCH(C72,'June 14'!$E$2:$E$300,0)),ISNUMBER(MATCH(C72,'June 14'!$F$2:$F$300,0))),AND(ISNUMBER(MATCH(D72,'June 14'!$H$2:$H$300,0)),(ISNUMBER(MATCH(E72,'June 14'!$G$2:$G$300,0))))),"Found","Not Found")</f>
        <v>Found</v>
      </c>
      <c r="H72" s="30" t="str">
        <f>IF(OR(OR(ISNUMBER(MATCH(C72,'June 15'!$E$2:$E$300,0)),ISNUMBER(MATCH(C72,'June 15'!$F$2:$F$300,0))),AND(ISNUMBER(MATCH(D72,'June 15'!$H$2:$H$300,0)),(ISNUMBER(MATCH(E72,'June 15'!$G$2:$G$300,0))))),"Found","Not Found")</f>
        <v>Found</v>
      </c>
      <c r="I72" s="30" t="str">
        <f>IF(OR(OR(ISNUMBER(MATCH(C72,'June 16'!$E$2:$E$300,0)),ISNUMBER(MATCH(C72,'June 16'!$F$2:$F$300,0))),AND(ISNUMBER(MATCH(D72,'June 16'!$H$2:$H$300,0)),(ISNUMBER(MATCH(E72,'June 16'!$G$2:$G$300,0))))),"Found","Not Found")</f>
        <v>Found</v>
      </c>
      <c r="J72" s="30" t="str">
        <f>IF(OR(OR(ISNUMBER(MATCH(C72,'June 17'!$E$2:$E$300,0)),ISNUMBER(MATCH(C72,'June 17'!$F$2:$F$300,0))),AND(ISNUMBER(MATCH(D72,'June 17'!$H$2:$H$300,0)),(ISNUMBER(MATCH(E72,'June 17'!$G$2:$G$300,0))))),"Found","Not Found")</f>
        <v>Found</v>
      </c>
      <c r="K72" s="30" t="str">
        <f>IF(OR(OR(ISNUMBER(MATCH(C72,'June 18'!$E$2:$E$300,0)),ISNUMBER(MATCH(C72,'June 18'!$F$2:$F$300,0))),AND(ISNUMBER(MATCH(D72,'June 18'!$H$2:$H$300,0)),(ISNUMBER(MATCH(E72,'June 18'!$G$2:$G$300,0))))),"Found","Not Found")</f>
        <v>Found</v>
      </c>
      <c r="L72" s="30" t="str">
        <f>IF(OR(OR(ISNUMBER(MATCH(C72,'June 19'!$E$2:$E$300,0)),ISNUMBER(MATCH(C72,'June 19'!$F$2:$F$300,0))),AND(ISNUMBER(MATCH(D72,'June 19'!$H$2:$H$300,0)),(ISNUMBER(MATCH(E72,'June 19'!$G$2:$G$300,0))))),"Found","Not Found")</f>
        <v>Not Found</v>
      </c>
      <c r="M72" s="32">
        <f t="shared" si="2"/>
        <v>6</v>
      </c>
      <c r="N72" s="32" t="str">
        <f t="shared" si="3"/>
        <v>No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J72" s="30"/>
    </row>
    <row r="73" spans="1:36" s="37" customFormat="1" ht="15.75" hidden="1" customHeight="1" x14ac:dyDescent="0.2">
      <c r="A73" s="30" t="s">
        <v>1557</v>
      </c>
      <c r="B73" s="34" t="s">
        <v>650</v>
      </c>
      <c r="C73" s="32">
        <v>673</v>
      </c>
      <c r="D73" s="36" t="s">
        <v>651</v>
      </c>
      <c r="E73" s="36" t="s">
        <v>652</v>
      </c>
      <c r="F73" s="37" t="str">
        <f>IF(OR(OR(ISNUMBER(MATCH(C73,'June 13'!$E$2:$E$300,0)),ISNUMBER(MATCH(C73,'June 13'!$F$2:$F$300,0))),AND(ISNUMBER(MATCH(D73,'June 13'!$H$2:$H$300,0)),(ISNUMBER(MATCH(E73,'June 13'!$G$2:$G$300,0))))),"Found","Not Found")</f>
        <v>Found</v>
      </c>
      <c r="G73" s="37" t="str">
        <f>IF(OR(OR(ISNUMBER(MATCH(C73,'June 14'!$E$2:$E$300,0)),ISNUMBER(MATCH(C73,'June 14'!$F$2:$F$300,0))),AND(ISNUMBER(MATCH(D73,'June 14'!$H$2:$H$300,0)),(ISNUMBER(MATCH(E73,'June 14'!$G$2:$G$300,0))))),"Found","Not Found")</f>
        <v>Found</v>
      </c>
      <c r="H73" s="30" t="str">
        <f>IF(OR(OR(ISNUMBER(MATCH(C73,'June 15'!$E$2:$E$300,0)),ISNUMBER(MATCH(C73,'June 15'!$F$2:$F$300,0))),AND(ISNUMBER(MATCH(D73,'June 15'!$H$2:$H$300,0)),(ISNUMBER(MATCH(E73,'June 15'!$G$2:$G$300,0))))),"Found","Not Found")</f>
        <v>Found</v>
      </c>
      <c r="I73" s="30" t="str">
        <f>IF(OR(OR(ISNUMBER(MATCH(C73,'June 16'!$E$2:$E$300,0)),ISNUMBER(MATCH(C73,'June 16'!$F$2:$F$300,0))),AND(ISNUMBER(MATCH(D73,'June 16'!$H$2:$H$300,0)),(ISNUMBER(MATCH(E73,'June 16'!$G$2:$G$300,0))))),"Found","Not Found")</f>
        <v>Found</v>
      </c>
      <c r="J73" s="30" t="str">
        <f>IF(OR(OR(ISNUMBER(MATCH(C73,'June 17'!$E$2:$E$300,0)),ISNUMBER(MATCH(C73,'June 17'!$F$2:$F$300,0))),AND(ISNUMBER(MATCH(D73,'June 17'!$H$2:$H$300,0)),(ISNUMBER(MATCH(E73,'June 17'!$G$2:$G$300,0))))),"Found","Not Found")</f>
        <v>Found</v>
      </c>
      <c r="K73" s="30" t="str">
        <f>IF(OR(OR(ISNUMBER(MATCH(C73,'June 18'!$E$2:$E$300,0)),ISNUMBER(MATCH(C73,'June 18'!$F$2:$F$300,0))),AND(ISNUMBER(MATCH(D73,'June 18'!$H$2:$H$300,0)),(ISNUMBER(MATCH(E73,'June 18'!$G$2:$G$300,0))))),"Found","Not Found")</f>
        <v>Found</v>
      </c>
      <c r="L73" s="30" t="str">
        <f>IF(OR(OR(ISNUMBER(MATCH(C73,'June 19'!$E$2:$E$300,0)),ISNUMBER(MATCH(C73,'June 19'!$F$2:$F$300,0))),AND(ISNUMBER(MATCH(D73,'June 19'!$H$2:$H$300,0)),(ISNUMBER(MATCH(E73,'June 19'!$G$2:$G$300,0))))),"Found","Not Found")</f>
        <v>Found</v>
      </c>
      <c r="M73" s="32">
        <f t="shared" si="2"/>
        <v>7</v>
      </c>
      <c r="N73" s="32" t="str">
        <f t="shared" si="3"/>
        <v>No</v>
      </c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J73" s="30"/>
    </row>
    <row r="74" spans="1:36" s="37" customFormat="1" ht="15.75" hidden="1" customHeight="1" x14ac:dyDescent="0.2">
      <c r="A74" s="30" t="s">
        <v>1558</v>
      </c>
      <c r="B74" s="34" t="s">
        <v>1466</v>
      </c>
      <c r="C74" s="32">
        <v>674</v>
      </c>
      <c r="D74" s="36" t="s">
        <v>1467</v>
      </c>
      <c r="E74" s="36" t="s">
        <v>1468</v>
      </c>
      <c r="F74" s="37" t="str">
        <f>IF(OR(OR(ISNUMBER(MATCH(C74,'June 13'!$E$2:$E$300,0)),ISNUMBER(MATCH(C74,'June 13'!$F$2:$F$300,0))),AND(ISNUMBER(MATCH(D74,'June 13'!$H$2:$H$300,0)),(ISNUMBER(MATCH(E74,'June 13'!$G$2:$G$300,0))))),"Found","Not Found")</f>
        <v>Not Found</v>
      </c>
      <c r="G74" s="37" t="str">
        <f>IF(OR(OR(ISNUMBER(MATCH(C74,'June 14'!$E$2:$E$300,0)),ISNUMBER(MATCH(C74,'June 14'!$F$2:$F$300,0))),AND(ISNUMBER(MATCH(D74,'June 14'!$H$2:$H$300,0)),(ISNUMBER(MATCH(E74,'June 14'!$G$2:$G$300,0))))),"Found","Not Found")</f>
        <v>Not Found</v>
      </c>
      <c r="H74" s="30" t="str">
        <f>IF(OR(OR(ISNUMBER(MATCH(C74,'June 15'!$E$2:$E$300,0)),ISNUMBER(MATCH(C74,'June 15'!$F$2:$F$300,0))),AND(ISNUMBER(MATCH(D74,'June 15'!$H$2:$H$300,0)),(ISNUMBER(MATCH(E74,'June 15'!$G$2:$G$300,0))))),"Found","Not Found")</f>
        <v>Found</v>
      </c>
      <c r="I74" s="30" t="str">
        <f>IF(OR(OR(ISNUMBER(MATCH(C74,'June 16'!$E$2:$E$300,0)),ISNUMBER(MATCH(C74,'June 16'!$F$2:$F$300,0))),AND(ISNUMBER(MATCH(D74,'June 16'!$H$2:$H$300,0)),(ISNUMBER(MATCH(E74,'June 16'!$G$2:$G$300,0))))),"Found","Not Found")</f>
        <v>Found</v>
      </c>
      <c r="J74" s="30" t="str">
        <f>IF(OR(OR(ISNUMBER(MATCH(C74,'June 17'!$E$2:$E$300,0)),ISNUMBER(MATCH(C74,'June 17'!$F$2:$F$300,0))),AND(ISNUMBER(MATCH(D74,'June 17'!$H$2:$H$300,0)),(ISNUMBER(MATCH(E74,'June 17'!$G$2:$G$300,0))))),"Found","Not Found")</f>
        <v>Found</v>
      </c>
      <c r="K74" s="30" t="str">
        <f>IF(OR(OR(ISNUMBER(MATCH(C74,'June 18'!$E$2:$E$300,0)),ISNUMBER(MATCH(C74,'June 18'!$F$2:$F$300,0))),AND(ISNUMBER(MATCH(D74,'June 18'!$H$2:$H$300,0)),(ISNUMBER(MATCH(E74,'June 18'!$G$2:$G$300,0))))),"Found","Not Found")</f>
        <v>Not Found</v>
      </c>
      <c r="L74" s="30" t="str">
        <f>IF(OR(OR(ISNUMBER(MATCH(C74,'June 19'!$E$2:$E$300,0)),ISNUMBER(MATCH(C74,'June 19'!$F$2:$F$300,0))),AND(ISNUMBER(MATCH(D74,'June 19'!$H$2:$H$300,0)),(ISNUMBER(MATCH(E74,'June 19'!$G$2:$G$300,0))))),"Found","Not Found")</f>
        <v>Not Found</v>
      </c>
      <c r="M74" s="32">
        <f t="shared" si="2"/>
        <v>3</v>
      </c>
      <c r="N74" s="32" t="str">
        <f t="shared" si="3"/>
        <v>No</v>
      </c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J74" s="30"/>
    </row>
    <row r="75" spans="1:36" s="37" customFormat="1" ht="15.75" hidden="1" customHeight="1" x14ac:dyDescent="0.2">
      <c r="A75" s="30" t="s">
        <v>1559</v>
      </c>
      <c r="B75" s="34" t="s">
        <v>1093</v>
      </c>
      <c r="C75" s="32">
        <v>675</v>
      </c>
      <c r="D75" s="36" t="s">
        <v>1094</v>
      </c>
      <c r="E75" s="36" t="s">
        <v>1095</v>
      </c>
      <c r="F75" s="37" t="str">
        <f>IF(OR(OR(ISNUMBER(MATCH(C75,'June 13'!$E$2:$E$300,0)),ISNUMBER(MATCH(C75,'June 13'!$F$2:$F$300,0))),AND(ISNUMBER(MATCH(D75,'June 13'!$H$2:$H$300,0)),(ISNUMBER(MATCH(E75,'June 13'!$G$2:$G$300,0))))),"Found","Not Found")</f>
        <v>Found</v>
      </c>
      <c r="G75" s="37" t="str">
        <f>IF(OR(OR(ISNUMBER(MATCH(C75,'June 14'!$E$2:$E$300,0)),ISNUMBER(MATCH(C75,'June 14'!$F$2:$F$300,0))),AND(ISNUMBER(MATCH(D75,'June 14'!$H$2:$H$300,0)),(ISNUMBER(MATCH(E75,'June 14'!$G$2:$G$300,0))))),"Found","Not Found")</f>
        <v>Found</v>
      </c>
      <c r="H75" s="30" t="str">
        <f>IF(OR(OR(ISNUMBER(MATCH(C75,'June 15'!$E$2:$E$300,0)),ISNUMBER(MATCH(C75,'June 15'!$F$2:$F$300,0))),AND(ISNUMBER(MATCH(D75,'June 15'!$H$2:$H$300,0)),(ISNUMBER(MATCH(E75,'June 15'!$G$2:$G$300,0))))),"Found","Not Found")</f>
        <v>Found</v>
      </c>
      <c r="I75" s="30" t="str">
        <f>IF(OR(OR(ISNUMBER(MATCH(C75,'June 16'!$E$2:$E$300,0)),ISNUMBER(MATCH(C75,'June 16'!$F$2:$F$300,0))),AND(ISNUMBER(MATCH(D75,'June 16'!$H$2:$H$300,0)),(ISNUMBER(MATCH(E75,'June 16'!$G$2:$G$300,0))))),"Found","Not Found")</f>
        <v>Found</v>
      </c>
      <c r="J75" s="30" t="str">
        <f>IF(OR(OR(ISNUMBER(MATCH(C75,'June 17'!$E$2:$E$300,0)),ISNUMBER(MATCH(C75,'June 17'!$F$2:$F$300,0))),AND(ISNUMBER(MATCH(D75,'June 17'!$H$2:$H$300,0)),(ISNUMBER(MATCH(E75,'June 17'!$G$2:$G$300,0))))),"Found","Not Found")</f>
        <v>Found</v>
      </c>
      <c r="K75" s="30" t="str">
        <f>IF(OR(OR(ISNUMBER(MATCH(C75,'June 18'!$E$2:$E$300,0)),ISNUMBER(MATCH(C75,'June 18'!$F$2:$F$300,0))),AND(ISNUMBER(MATCH(D75,'June 18'!$H$2:$H$300,0)),(ISNUMBER(MATCH(E75,'June 18'!$G$2:$G$300,0))))),"Found","Not Found")</f>
        <v>Found</v>
      </c>
      <c r="L75" s="30" t="str">
        <f>IF(OR(OR(ISNUMBER(MATCH(C75,'June 19'!$E$2:$E$300,0)),ISNUMBER(MATCH(C75,'June 19'!$F$2:$F$300,0))),AND(ISNUMBER(MATCH(D75,'June 19'!$H$2:$H$300,0)),(ISNUMBER(MATCH(E75,'June 19'!$G$2:$G$300,0))))),"Found","Not Found")</f>
        <v>Found</v>
      </c>
      <c r="M75" s="32">
        <f t="shared" si="2"/>
        <v>7</v>
      </c>
      <c r="N75" s="32" t="str">
        <f t="shared" si="3"/>
        <v>No</v>
      </c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J75" s="30"/>
    </row>
    <row r="76" spans="1:36" s="37" customFormat="1" ht="15.75" hidden="1" customHeight="1" x14ac:dyDescent="0.2">
      <c r="A76" s="30" t="s">
        <v>1560</v>
      </c>
      <c r="B76" s="34" t="s">
        <v>920</v>
      </c>
      <c r="C76" s="32">
        <v>676</v>
      </c>
      <c r="D76" s="36" t="s">
        <v>921</v>
      </c>
      <c r="E76" s="36" t="s">
        <v>922</v>
      </c>
      <c r="F76" s="37" t="str">
        <f>IF(OR(OR(ISNUMBER(MATCH(C76,'June 13'!$E$2:$E$300,0)),ISNUMBER(MATCH(C76,'June 13'!$F$2:$F$300,0))),AND(ISNUMBER(MATCH(D76,'June 13'!$H$2:$H$300,0)),(ISNUMBER(MATCH(E76,'June 13'!$G$2:$G$300,0))))),"Found","Not Found")</f>
        <v>Found</v>
      </c>
      <c r="G76" s="37" t="str">
        <f>IF(OR(OR(ISNUMBER(MATCH(C76,'June 14'!$E$2:$E$300,0)),ISNUMBER(MATCH(C76,'June 14'!$F$2:$F$300,0))),AND(ISNUMBER(MATCH(D76,'June 14'!$H$2:$H$300,0)),(ISNUMBER(MATCH(E76,'June 14'!$G$2:$G$300,0))))),"Found","Not Found")</f>
        <v>Found</v>
      </c>
      <c r="H76" s="30" t="str">
        <f>IF(OR(OR(ISNUMBER(MATCH(C76,'June 15'!$E$2:$E$300,0)),ISNUMBER(MATCH(C76,'June 15'!$F$2:$F$300,0))),AND(ISNUMBER(MATCH(D76,'June 15'!$H$2:$H$300,0)),(ISNUMBER(MATCH(E76,'June 15'!$G$2:$G$300,0))))),"Found","Not Found")</f>
        <v>Found</v>
      </c>
      <c r="I76" s="30" t="str">
        <f>IF(OR(OR(ISNUMBER(MATCH(C76,'June 16'!$E$2:$E$300,0)),ISNUMBER(MATCH(C76,'June 16'!$F$2:$F$300,0))),AND(ISNUMBER(MATCH(D76,'June 16'!$H$2:$H$300,0)),(ISNUMBER(MATCH(E76,'June 16'!$G$2:$G$300,0))))),"Found","Not Found")</f>
        <v>Found</v>
      </c>
      <c r="J76" s="30" t="str">
        <f>IF(OR(OR(ISNUMBER(MATCH(C76,'June 17'!$E$2:$E$300,0)),ISNUMBER(MATCH(C76,'June 17'!$F$2:$F$300,0))),AND(ISNUMBER(MATCH(D76,'June 17'!$H$2:$H$300,0)),(ISNUMBER(MATCH(E76,'June 17'!$G$2:$G$300,0))))),"Found","Not Found")</f>
        <v>Found</v>
      </c>
      <c r="K76" s="30" t="str">
        <f>IF(OR(OR(ISNUMBER(MATCH(C76,'June 18'!$E$2:$E$300,0)),ISNUMBER(MATCH(C76,'June 18'!$F$2:$F$300,0))),AND(ISNUMBER(MATCH(D76,'June 18'!$H$2:$H$300,0)),(ISNUMBER(MATCH(E76,'June 18'!$G$2:$G$300,0))))),"Found","Not Found")</f>
        <v>Not Found</v>
      </c>
      <c r="L76" s="30" t="str">
        <f>IF(OR(OR(ISNUMBER(MATCH(C76,'June 19'!$E$2:$E$300,0)),ISNUMBER(MATCH(C76,'June 19'!$F$2:$F$300,0))),AND(ISNUMBER(MATCH(D76,'June 19'!$H$2:$H$300,0)),(ISNUMBER(MATCH(E76,'June 19'!$G$2:$G$300,0))))),"Found","Not Found")</f>
        <v>Found</v>
      </c>
      <c r="M76" s="32">
        <f t="shared" si="2"/>
        <v>6</v>
      </c>
      <c r="N76" s="32" t="str">
        <f t="shared" si="3"/>
        <v>No</v>
      </c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J76" s="30"/>
    </row>
    <row r="77" spans="1:36" s="37" customFormat="1" ht="15.75" hidden="1" customHeight="1" x14ac:dyDescent="0.2">
      <c r="A77" s="30" t="s">
        <v>1561</v>
      </c>
      <c r="B77" s="34" t="s">
        <v>843</v>
      </c>
      <c r="C77" s="32">
        <v>678</v>
      </c>
      <c r="D77" s="36" t="s">
        <v>841</v>
      </c>
      <c r="E77" s="36" t="s">
        <v>842</v>
      </c>
      <c r="F77" s="37" t="str">
        <f>IF(OR(OR(ISNUMBER(MATCH(C77,'June 13'!$E$2:$E$300,0)),ISNUMBER(MATCH(C77,'June 13'!$F$2:$F$300,0))),AND(ISNUMBER(MATCH(D77,'June 13'!$H$2:$H$300,0)),(ISNUMBER(MATCH(E77,'June 13'!$G$2:$G$300,0))))),"Found","Not Found")</f>
        <v>Found</v>
      </c>
      <c r="G77" s="37" t="str">
        <f>IF(OR(OR(ISNUMBER(MATCH(C77,'June 14'!$E$2:$E$300,0)),ISNUMBER(MATCH(C77,'June 14'!$F$2:$F$300,0))),AND(ISNUMBER(MATCH(D77,'June 14'!$H$2:$H$300,0)),(ISNUMBER(MATCH(E77,'June 14'!$G$2:$G$300,0))))),"Found","Not Found")</f>
        <v>Found</v>
      </c>
      <c r="H77" s="30" t="str">
        <f>IF(OR(OR(ISNUMBER(MATCH(C77,'June 15'!$E$2:$E$300,0)),ISNUMBER(MATCH(C77,'June 15'!$F$2:$F$300,0))),AND(ISNUMBER(MATCH(D77,'June 15'!$H$2:$H$300,0)),(ISNUMBER(MATCH(E77,'June 15'!$G$2:$G$300,0))))),"Found","Not Found")</f>
        <v>Found</v>
      </c>
      <c r="I77" s="30" t="str">
        <f>IF(OR(OR(ISNUMBER(MATCH(C77,'June 16'!$E$2:$E$300,0)),ISNUMBER(MATCH(C77,'June 16'!$F$2:$F$300,0))),AND(ISNUMBER(MATCH(D77,'June 16'!$H$2:$H$300,0)),(ISNUMBER(MATCH(E77,'June 16'!$G$2:$G$300,0))))),"Found","Not Found")</f>
        <v>Found</v>
      </c>
      <c r="J77" s="30" t="str">
        <f>IF(OR(OR(ISNUMBER(MATCH(C77,'June 17'!$E$2:$E$300,0)),ISNUMBER(MATCH(C77,'June 17'!$F$2:$F$300,0))),AND(ISNUMBER(MATCH(D77,'June 17'!$H$2:$H$300,0)),(ISNUMBER(MATCH(E77,'June 17'!$G$2:$G$300,0))))),"Found","Not Found")</f>
        <v>Found</v>
      </c>
      <c r="K77" s="30" t="str">
        <f>IF(OR(OR(ISNUMBER(MATCH(C77,'June 18'!$E$2:$E$300,0)),ISNUMBER(MATCH(C77,'June 18'!$F$2:$F$300,0))),AND(ISNUMBER(MATCH(D77,'June 18'!$H$2:$H$300,0)),(ISNUMBER(MATCH(E77,'June 18'!$G$2:$G$300,0))))),"Found","Not Found")</f>
        <v>Found</v>
      </c>
      <c r="L77" s="30" t="str">
        <f>IF(OR(OR(ISNUMBER(MATCH(C77,'June 19'!$E$2:$E$300,0)),ISNUMBER(MATCH(C77,'June 19'!$F$2:$F$300,0))),AND(ISNUMBER(MATCH(D77,'June 19'!$H$2:$H$300,0)),(ISNUMBER(MATCH(E77,'June 19'!$G$2:$G$300,0))))),"Found","Not Found")</f>
        <v>Found</v>
      </c>
      <c r="M77" s="32">
        <f t="shared" si="2"/>
        <v>7</v>
      </c>
      <c r="N77" s="32" t="str">
        <f t="shared" si="3"/>
        <v>No</v>
      </c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J77" s="30"/>
    </row>
    <row r="78" spans="1:36" s="37" customFormat="1" ht="15.75" customHeight="1" x14ac:dyDescent="0.2">
      <c r="A78" s="30" t="s">
        <v>1562</v>
      </c>
      <c r="B78" s="34" t="s">
        <v>1563</v>
      </c>
      <c r="C78" s="32">
        <v>679</v>
      </c>
      <c r="D78" s="36" t="s">
        <v>1564</v>
      </c>
      <c r="E78" s="36" t="s">
        <v>1565</v>
      </c>
      <c r="F78" s="37" t="str">
        <f>IF(OR(OR(ISNUMBER(MATCH(C78,'June 13'!$E$2:$E$300,0)),ISNUMBER(MATCH(C78,'June 13'!$F$2:$F$300,0))),AND(ISNUMBER(MATCH(D78,'June 13'!$H$2:$H$300,0)),(ISNUMBER(MATCH(E78,'June 13'!$G$2:$G$300,0))))),"Found","Not Found")</f>
        <v>Not Found</v>
      </c>
      <c r="G78" s="37" t="str">
        <f>IF(OR(OR(ISNUMBER(MATCH(C78,'June 14'!$E$2:$E$300,0)),ISNUMBER(MATCH(C78,'June 14'!$F$2:$F$300,0))),AND(ISNUMBER(MATCH(D78,'June 14'!$H$2:$H$300,0)),(ISNUMBER(MATCH(E78,'June 14'!$G$2:$G$300,0))))),"Found","Not Found")</f>
        <v>Not Found</v>
      </c>
      <c r="H78" s="30" t="str">
        <f>IF(OR(OR(ISNUMBER(MATCH(C78,'June 15'!$E$2:$E$300,0)),ISNUMBER(MATCH(C78,'June 15'!$F$2:$F$300,0))),AND(ISNUMBER(MATCH(D78,'June 15'!$H$2:$H$300,0)),(ISNUMBER(MATCH(E78,'June 15'!$G$2:$G$300,0))))),"Found","Not Found")</f>
        <v>Not Found</v>
      </c>
      <c r="I78" s="30" t="str">
        <f>IF(OR(OR(ISNUMBER(MATCH(C78,'June 16'!$E$2:$E$300,0)),ISNUMBER(MATCH(C78,'June 16'!$F$2:$F$300,0))),AND(ISNUMBER(MATCH(D78,'June 16'!$H$2:$H$300,0)),(ISNUMBER(MATCH(E78,'June 16'!$G$2:$G$300,0))))),"Found","Not Found")</f>
        <v>Not Found</v>
      </c>
      <c r="J78" s="30" t="str">
        <f>IF(OR(OR(ISNUMBER(MATCH(C78,'June 17'!$E$2:$E$300,0)),ISNUMBER(MATCH(C78,'June 17'!$F$2:$F$300,0))),AND(ISNUMBER(MATCH(D78,'June 17'!$H$2:$H$300,0)),(ISNUMBER(MATCH(E78,'June 17'!$G$2:$G$300,0))))),"Found","Not Found")</f>
        <v>Not Found</v>
      </c>
      <c r="K78" s="30" t="str">
        <f>IF(OR(OR(ISNUMBER(MATCH(C78,'June 18'!$E$2:$E$300,0)),ISNUMBER(MATCH(C78,'June 18'!$F$2:$F$300,0))),AND(ISNUMBER(MATCH(D78,'June 18'!$H$2:$H$300,0)),(ISNUMBER(MATCH(E78,'June 18'!$G$2:$G$300,0))))),"Found","Not Found")</f>
        <v>Not Found</v>
      </c>
      <c r="L78" s="30" t="str">
        <f>IF(OR(OR(ISNUMBER(MATCH(C78,'June 19'!$E$2:$E$300,0)),ISNUMBER(MATCH(C78,'June 19'!$F$2:$F$300,0))),AND(ISNUMBER(MATCH(D78,'June 19'!$H$2:$H$300,0)),(ISNUMBER(MATCH(E78,'June 19'!$G$2:$G$300,0))))),"Found","Not Found")</f>
        <v>Not Found</v>
      </c>
      <c r="M78" s="32">
        <f t="shared" si="2"/>
        <v>0</v>
      </c>
      <c r="N78" s="32" t="str">
        <f t="shared" si="3"/>
        <v>Yes</v>
      </c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J78" s="30"/>
    </row>
    <row r="79" spans="1:36" s="37" customFormat="1" ht="15.75" hidden="1" customHeight="1" x14ac:dyDescent="0.2">
      <c r="A79" s="30" t="s">
        <v>1566</v>
      </c>
      <c r="B79" s="34" t="s">
        <v>599</v>
      </c>
      <c r="C79" s="32">
        <v>681</v>
      </c>
      <c r="D79" s="36" t="s">
        <v>600</v>
      </c>
      <c r="E79" s="36" t="s">
        <v>601</v>
      </c>
      <c r="F79" s="37" t="str">
        <f>IF(OR(OR(ISNUMBER(MATCH(C79,'June 13'!$E$2:$E$300,0)),ISNUMBER(MATCH(C79,'June 13'!$F$2:$F$300,0))),AND(ISNUMBER(MATCH(D79,'June 13'!$H$2:$H$300,0)),(ISNUMBER(MATCH(E79,'June 13'!$G$2:$G$300,0))))),"Found","Not Found")</f>
        <v>Found</v>
      </c>
      <c r="G79" s="37" t="str">
        <f>IF(OR(OR(ISNUMBER(MATCH(C79,'June 14'!$E$2:$E$300,0)),ISNUMBER(MATCH(C79,'June 14'!$F$2:$F$300,0))),AND(ISNUMBER(MATCH(D79,'June 14'!$H$2:$H$300,0)),(ISNUMBER(MATCH(E79,'June 14'!$G$2:$G$300,0))))),"Found","Not Found")</f>
        <v>Found</v>
      </c>
      <c r="H79" s="30" t="str">
        <f>IF(OR(OR(ISNUMBER(MATCH(C79,'June 15'!$E$2:$E$300,0)),ISNUMBER(MATCH(C79,'June 15'!$F$2:$F$300,0))),AND(ISNUMBER(MATCH(D79,'June 15'!$H$2:$H$300,0)),(ISNUMBER(MATCH(E79,'June 15'!$G$2:$G$300,0))))),"Found","Not Found")</f>
        <v>Found</v>
      </c>
      <c r="I79" s="30" t="str">
        <f>IF(OR(OR(ISNUMBER(MATCH(C79,'June 16'!$E$2:$E$300,0)),ISNUMBER(MATCH(C79,'June 16'!$F$2:$F$300,0))),AND(ISNUMBER(MATCH(D79,'June 16'!$H$2:$H$300,0)),(ISNUMBER(MATCH(E79,'June 16'!$G$2:$G$300,0))))),"Found","Not Found")</f>
        <v>Found</v>
      </c>
      <c r="J79" s="30" t="str">
        <f>IF(OR(OR(ISNUMBER(MATCH(C79,'June 17'!$E$2:$E$300,0)),ISNUMBER(MATCH(C79,'June 17'!$F$2:$F$300,0))),AND(ISNUMBER(MATCH(D79,'June 17'!$H$2:$H$300,0)),(ISNUMBER(MATCH(E79,'June 17'!$G$2:$G$300,0))))),"Found","Not Found")</f>
        <v>Found</v>
      </c>
      <c r="K79" s="30" t="str">
        <f>IF(OR(OR(ISNUMBER(MATCH(C79,'June 18'!$E$2:$E$300,0)),ISNUMBER(MATCH(C79,'June 18'!$F$2:$F$300,0))),AND(ISNUMBER(MATCH(D79,'June 18'!$H$2:$H$300,0)),(ISNUMBER(MATCH(E79,'June 18'!$G$2:$G$300,0))))),"Found","Not Found")</f>
        <v>Found</v>
      </c>
      <c r="L79" s="30" t="str">
        <f>IF(OR(OR(ISNUMBER(MATCH(C79,'June 19'!$E$2:$E$300,0)),ISNUMBER(MATCH(C79,'June 19'!$F$2:$F$300,0))),AND(ISNUMBER(MATCH(D79,'June 19'!$H$2:$H$300,0)),(ISNUMBER(MATCH(E79,'June 19'!$G$2:$G$300,0))))),"Found","Not Found")</f>
        <v>Found</v>
      </c>
      <c r="M79" s="32">
        <f t="shared" si="2"/>
        <v>7</v>
      </c>
      <c r="N79" s="32" t="str">
        <f t="shared" si="3"/>
        <v>No</v>
      </c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J79" s="30"/>
    </row>
    <row r="80" spans="1:36" s="37" customFormat="1" ht="15.75" hidden="1" customHeight="1" x14ac:dyDescent="0.2">
      <c r="A80" s="30" t="s">
        <v>1567</v>
      </c>
      <c r="B80" s="34" t="s">
        <v>1280</v>
      </c>
      <c r="C80" s="32">
        <v>685</v>
      </c>
      <c r="D80" s="36" t="s">
        <v>1281</v>
      </c>
      <c r="E80" s="36" t="s">
        <v>1282</v>
      </c>
      <c r="F80" s="37" t="str">
        <f>IF(OR(OR(ISNUMBER(MATCH(C80,'June 13'!$E$2:$E$300,0)),ISNUMBER(MATCH(C80,'June 13'!$F$2:$F$300,0))),AND(ISNUMBER(MATCH(D80,'June 13'!$H$2:$H$300,0)),(ISNUMBER(MATCH(E80,'June 13'!$G$2:$G$300,0))))),"Found","Not Found")</f>
        <v>Found</v>
      </c>
      <c r="G80" s="37" t="str">
        <f>IF(OR(OR(ISNUMBER(MATCH(C80,'June 14'!$E$2:$E$300,0)),ISNUMBER(MATCH(C80,'June 14'!$F$2:$F$300,0))),AND(ISNUMBER(MATCH(D80,'June 14'!$H$2:$H$300,0)),(ISNUMBER(MATCH(E80,'June 14'!$G$2:$G$300,0))))),"Found","Not Found")</f>
        <v>Found</v>
      </c>
      <c r="H80" s="30" t="str">
        <f>IF(OR(OR(ISNUMBER(MATCH(C80,'June 15'!$E$2:$E$300,0)),ISNUMBER(MATCH(C80,'June 15'!$F$2:$F$300,0))),AND(ISNUMBER(MATCH(D80,'June 15'!$H$2:$H$300,0)),(ISNUMBER(MATCH(E80,'June 15'!$G$2:$G$300,0))))),"Found","Not Found")</f>
        <v>Found</v>
      </c>
      <c r="I80" s="30" t="str">
        <f>IF(OR(OR(ISNUMBER(MATCH(C80,'June 16'!$E$2:$E$300,0)),ISNUMBER(MATCH(C80,'June 16'!$F$2:$F$300,0))),AND(ISNUMBER(MATCH(D80,'June 16'!$H$2:$H$300,0)),(ISNUMBER(MATCH(E80,'June 16'!$G$2:$G$300,0))))),"Found","Not Found")</f>
        <v>Found</v>
      </c>
      <c r="J80" s="30" t="str">
        <f>IF(OR(OR(ISNUMBER(MATCH(C80,'June 17'!$E$2:$E$300,0)),ISNUMBER(MATCH(C80,'June 17'!$F$2:$F$300,0))),AND(ISNUMBER(MATCH(D80,'June 17'!$H$2:$H$300,0)),(ISNUMBER(MATCH(E80,'June 17'!$G$2:$G$300,0))))),"Found","Not Found")</f>
        <v>Not Found</v>
      </c>
      <c r="K80" s="30" t="str">
        <f>IF(OR(OR(ISNUMBER(MATCH(C80,'June 18'!$E$2:$E$300,0)),ISNUMBER(MATCH(C80,'June 18'!$F$2:$F$300,0))),AND(ISNUMBER(MATCH(D80,'June 18'!$H$2:$H$300,0)),(ISNUMBER(MATCH(E80,'June 18'!$G$2:$G$300,0))))),"Found","Not Found")</f>
        <v>Found</v>
      </c>
      <c r="L80" s="30" t="str">
        <f>IF(OR(OR(ISNUMBER(MATCH(C80,'June 19'!$E$2:$E$300,0)),ISNUMBER(MATCH(C80,'June 19'!$F$2:$F$300,0))),AND(ISNUMBER(MATCH(D80,'June 19'!$H$2:$H$300,0)),(ISNUMBER(MATCH(E80,'June 19'!$G$2:$G$300,0))))),"Found","Not Found")</f>
        <v>Not Found</v>
      </c>
      <c r="M80" s="32">
        <f t="shared" si="2"/>
        <v>5</v>
      </c>
      <c r="N80" s="32" t="str">
        <f t="shared" si="3"/>
        <v>No</v>
      </c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J80" s="30"/>
    </row>
    <row r="81" spans="1:36" s="37" customFormat="1" ht="15.75" hidden="1" customHeight="1" x14ac:dyDescent="0.2">
      <c r="A81" s="30" t="s">
        <v>1568</v>
      </c>
      <c r="B81" s="34" t="s">
        <v>725</v>
      </c>
      <c r="C81" s="32">
        <v>696</v>
      </c>
      <c r="D81" s="36" t="s">
        <v>726</v>
      </c>
      <c r="E81" s="36" t="s">
        <v>708</v>
      </c>
      <c r="F81" s="37" t="str">
        <f>IF(OR(OR(ISNUMBER(MATCH(C81,'June 13'!$E$2:$E$300,0)),ISNUMBER(MATCH(C81,'June 13'!$F$2:$F$300,0))),AND(ISNUMBER(MATCH(D81,'June 13'!$H$2:$H$300,0)),(ISNUMBER(MATCH(E81,'June 13'!$G$2:$G$300,0))))),"Found","Not Found")</f>
        <v>Found</v>
      </c>
      <c r="G81" s="37" t="str">
        <f>IF(OR(OR(ISNUMBER(MATCH(C81,'June 14'!$E$2:$E$300,0)),ISNUMBER(MATCH(C81,'June 14'!$F$2:$F$300,0))),AND(ISNUMBER(MATCH(D81,'June 14'!$H$2:$H$300,0)),(ISNUMBER(MATCH(E81,'June 14'!$G$2:$G$300,0))))),"Found","Not Found")</f>
        <v>Found</v>
      </c>
      <c r="H81" s="30" t="str">
        <f>IF(OR(OR(ISNUMBER(MATCH(C81,'June 15'!$E$2:$E$300,0)),ISNUMBER(MATCH(C81,'June 15'!$F$2:$F$300,0))),AND(ISNUMBER(MATCH(D81,'June 15'!$H$2:$H$300,0)),(ISNUMBER(MATCH(E81,'June 15'!$G$2:$G$300,0))))),"Found","Not Found")</f>
        <v>Found</v>
      </c>
      <c r="I81" s="30" t="str">
        <f>IF(OR(OR(ISNUMBER(MATCH(C81,'June 16'!$E$2:$E$300,0)),ISNUMBER(MATCH(C81,'June 16'!$F$2:$F$300,0))),AND(ISNUMBER(MATCH(D81,'June 16'!$H$2:$H$300,0)),(ISNUMBER(MATCH(E81,'June 16'!$G$2:$G$300,0))))),"Found","Not Found")</f>
        <v>Found</v>
      </c>
      <c r="J81" s="30" t="str">
        <f>IF(OR(OR(ISNUMBER(MATCH(C81,'June 17'!$E$2:$E$300,0)),ISNUMBER(MATCH(C81,'June 17'!$F$2:$F$300,0))),AND(ISNUMBER(MATCH(D81,'June 17'!$H$2:$H$300,0)),(ISNUMBER(MATCH(E81,'June 17'!$G$2:$G$300,0))))),"Found","Not Found")</f>
        <v>Found</v>
      </c>
      <c r="K81" s="30" t="str">
        <f>IF(OR(OR(ISNUMBER(MATCH(C81,'June 18'!$E$2:$E$300,0)),ISNUMBER(MATCH(C81,'June 18'!$F$2:$F$300,0))),AND(ISNUMBER(MATCH(D81,'June 18'!$H$2:$H$300,0)),(ISNUMBER(MATCH(E81,'June 18'!$G$2:$G$300,0))))),"Found","Not Found")</f>
        <v>Found</v>
      </c>
      <c r="L81" s="30" t="str">
        <f>IF(OR(OR(ISNUMBER(MATCH(C81,'June 19'!$E$2:$E$300,0)),ISNUMBER(MATCH(C81,'June 19'!$F$2:$F$300,0))),AND(ISNUMBER(MATCH(D81,'June 19'!$H$2:$H$300,0)),(ISNUMBER(MATCH(E81,'June 19'!$G$2:$G$300,0))))),"Found","Not Found")</f>
        <v>Found</v>
      </c>
      <c r="M81" s="32">
        <f t="shared" si="2"/>
        <v>7</v>
      </c>
      <c r="N81" s="32" t="str">
        <f t="shared" si="3"/>
        <v>No</v>
      </c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J81" s="30"/>
    </row>
    <row r="82" spans="1:36" s="37" customFormat="1" ht="15.75" hidden="1" customHeight="1" x14ac:dyDescent="0.2">
      <c r="A82" s="30" t="s">
        <v>1569</v>
      </c>
      <c r="B82" s="34" t="s">
        <v>1570</v>
      </c>
      <c r="C82" s="32">
        <v>698</v>
      </c>
      <c r="D82" s="36" t="s">
        <v>616</v>
      </c>
      <c r="E82" s="36" t="s">
        <v>617</v>
      </c>
      <c r="F82" s="37" t="str">
        <f>IF(OR(OR(ISNUMBER(MATCH(C82,'June 13'!$E$2:$E$300,0)),ISNUMBER(MATCH(C82,'June 13'!$F$2:$F$300,0))),AND(ISNUMBER(MATCH(D82,'June 13'!$H$2:$H$300,0)),(ISNUMBER(MATCH(E82,'June 13'!$G$2:$G$300,0))))),"Found","Not Found")</f>
        <v>Found</v>
      </c>
      <c r="G82" s="37" t="str">
        <f>IF(OR(OR(ISNUMBER(MATCH(C82,'June 14'!$E$2:$E$300,0)),ISNUMBER(MATCH(C82,'June 14'!$F$2:$F$300,0))),AND(ISNUMBER(MATCH(D82,'June 14'!$H$2:$H$300,0)),(ISNUMBER(MATCH(E82,'June 14'!$G$2:$G$300,0))))),"Found","Not Found")</f>
        <v>Found</v>
      </c>
      <c r="H82" s="30" t="str">
        <f>IF(OR(OR(ISNUMBER(MATCH(C82,'June 15'!$E$2:$E$300,0)),ISNUMBER(MATCH(C82,'June 15'!$F$2:$F$300,0))),AND(ISNUMBER(MATCH(D82,'June 15'!$H$2:$H$300,0)),(ISNUMBER(MATCH(E82,'June 15'!$G$2:$G$300,0))))),"Found","Not Found")</f>
        <v>Found</v>
      </c>
      <c r="I82" s="30" t="str">
        <f>IF(OR(OR(ISNUMBER(MATCH(C82,'June 16'!$E$2:$E$300,0)),ISNUMBER(MATCH(C82,'June 16'!$F$2:$F$300,0))),AND(ISNUMBER(MATCH(D82,'June 16'!$H$2:$H$300,0)),(ISNUMBER(MATCH(E82,'June 16'!$G$2:$G$300,0))))),"Found","Not Found")</f>
        <v>Found</v>
      </c>
      <c r="J82" s="30" t="str">
        <f>IF(OR(OR(ISNUMBER(MATCH(C82,'June 17'!$E$2:$E$300,0)),ISNUMBER(MATCH(C82,'June 17'!$F$2:$F$300,0))),AND(ISNUMBER(MATCH(D82,'June 17'!$H$2:$H$300,0)),(ISNUMBER(MATCH(E82,'June 17'!$G$2:$G$300,0))))),"Found","Not Found")</f>
        <v>Found</v>
      </c>
      <c r="K82" s="30" t="str">
        <f>IF(OR(OR(ISNUMBER(MATCH(C82,'June 18'!$E$2:$E$300,0)),ISNUMBER(MATCH(C82,'June 18'!$F$2:$F$300,0))),AND(ISNUMBER(MATCH(D82,'June 18'!$H$2:$H$300,0)),(ISNUMBER(MATCH(E82,'June 18'!$G$2:$G$300,0))))),"Found","Not Found")</f>
        <v>Not Found</v>
      </c>
      <c r="L82" s="30" t="str">
        <f>IF(OR(OR(ISNUMBER(MATCH(C82,'June 19'!$E$2:$E$300,0)),ISNUMBER(MATCH(C82,'June 19'!$F$2:$F$300,0))),AND(ISNUMBER(MATCH(D82,'June 19'!$H$2:$H$300,0)),(ISNUMBER(MATCH(E82,'June 19'!$G$2:$G$300,0))))),"Found","Not Found")</f>
        <v>Not Found</v>
      </c>
      <c r="M82" s="32">
        <f t="shared" si="2"/>
        <v>5</v>
      </c>
      <c r="N82" s="32" t="str">
        <f t="shared" si="3"/>
        <v>No</v>
      </c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J82" s="30"/>
    </row>
    <row r="83" spans="1:36" s="37" customFormat="1" ht="15.75" customHeight="1" x14ac:dyDescent="0.2">
      <c r="A83" s="30" t="s">
        <v>1571</v>
      </c>
      <c r="B83" s="34" t="s">
        <v>1219</v>
      </c>
      <c r="C83" s="32">
        <v>700</v>
      </c>
      <c r="D83" s="36" t="s">
        <v>1220</v>
      </c>
      <c r="E83" s="36" t="s">
        <v>1221</v>
      </c>
      <c r="F83" s="37" t="str">
        <f>IF(OR(OR(ISNUMBER(MATCH(C83,'June 13'!$E$2:$E$300,0)),ISNUMBER(MATCH(C83,'June 13'!$F$2:$F$300,0))),AND(ISNUMBER(MATCH(D83,'June 13'!$H$2:$H$300,0)),(ISNUMBER(MATCH(E83,'June 13'!$G$2:$G$300,0))))),"Found","Not Found")</f>
        <v>Found</v>
      </c>
      <c r="G83" s="37" t="str">
        <f>IF(OR(OR(ISNUMBER(MATCH(C83,'June 14'!$E$2:$E$300,0)),ISNUMBER(MATCH(C83,'June 14'!$F$2:$F$300,0))),AND(ISNUMBER(MATCH(D83,'June 14'!$H$2:$H$300,0)),(ISNUMBER(MATCH(E83,'June 14'!$G$2:$G$300,0))))),"Found","Not Found")</f>
        <v>Found</v>
      </c>
      <c r="H83" s="30" t="str">
        <f>IF(OR(OR(ISNUMBER(MATCH(C83,'June 15'!$E$2:$E$300,0)),ISNUMBER(MATCH(C83,'June 15'!$F$2:$F$300,0))),AND(ISNUMBER(MATCH(D83,'June 15'!$H$2:$H$300,0)),(ISNUMBER(MATCH(E83,'June 15'!$G$2:$G$300,0))))),"Found","Not Found")</f>
        <v>Found</v>
      </c>
      <c r="I83" s="30" t="str">
        <f>IF(OR(OR(ISNUMBER(MATCH(C83,'June 16'!$E$2:$E$300,0)),ISNUMBER(MATCH(C83,'June 16'!$F$2:$F$300,0))),AND(ISNUMBER(MATCH(D83,'June 16'!$H$2:$H$300,0)),(ISNUMBER(MATCH(E83,'June 16'!$G$2:$G$300,0))))),"Found","Not Found")</f>
        <v>Not Found</v>
      </c>
      <c r="J83" s="30" t="str">
        <f>IF(OR(OR(ISNUMBER(MATCH(C83,'June 17'!$E$2:$E$300,0)),ISNUMBER(MATCH(C83,'June 17'!$F$2:$F$300,0))),AND(ISNUMBER(MATCH(D83,'June 17'!$H$2:$H$300,0)),(ISNUMBER(MATCH(E83,'June 17'!$G$2:$G$300,0))))),"Found","Not Found")</f>
        <v>Not Found</v>
      </c>
      <c r="K83" s="30" t="str">
        <f>IF(OR(OR(ISNUMBER(MATCH(C83,'June 18'!$E$2:$E$300,0)),ISNUMBER(MATCH(C83,'June 18'!$F$2:$F$300,0))),AND(ISNUMBER(MATCH(D83,'June 18'!$H$2:$H$300,0)),(ISNUMBER(MATCH(E83,'June 18'!$G$2:$G$300,0))))),"Found","Not Found")</f>
        <v>Not Found</v>
      </c>
      <c r="L83" s="30" t="str">
        <f>IF(OR(OR(ISNUMBER(MATCH(C83,'June 19'!$E$2:$E$300,0)),ISNUMBER(MATCH(C83,'June 19'!$F$2:$F$300,0))),AND(ISNUMBER(MATCH(D83,'June 19'!$H$2:$H$300,0)),(ISNUMBER(MATCH(E83,'June 19'!$G$2:$G$300,0))))),"Found","Not Found")</f>
        <v>Found</v>
      </c>
      <c r="M83" s="32">
        <f t="shared" si="2"/>
        <v>4</v>
      </c>
      <c r="N83" s="32" t="str">
        <f t="shared" si="3"/>
        <v>Yes</v>
      </c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J83" s="30"/>
    </row>
    <row r="84" spans="1:36" s="37" customFormat="1" ht="15.75" customHeight="1" x14ac:dyDescent="0.2">
      <c r="A84" s="30" t="s">
        <v>1572</v>
      </c>
      <c r="B84" s="34" t="s">
        <v>530</v>
      </c>
      <c r="C84" s="32">
        <v>701</v>
      </c>
      <c r="D84" s="36" t="s">
        <v>528</v>
      </c>
      <c r="E84" s="36" t="s">
        <v>531</v>
      </c>
      <c r="F84" s="37" t="str">
        <f>IF(OR(OR(ISNUMBER(MATCH(C84,'June 13'!$E$2:$E$300,0)),ISNUMBER(MATCH(C84,'June 13'!$F$2:$F$300,0))),AND(ISNUMBER(MATCH(D84,'June 13'!$H$2:$H$300,0)),(ISNUMBER(MATCH(E84,'June 13'!$G$2:$G$300,0))))),"Found","Not Found")</f>
        <v>Found</v>
      </c>
      <c r="G84" s="37" t="str">
        <f>IF(OR(OR(ISNUMBER(MATCH(C84,'June 14'!$E$2:$E$300,0)),ISNUMBER(MATCH(C84,'June 14'!$F$2:$F$300,0))),AND(ISNUMBER(MATCH(D84,'June 14'!$H$2:$H$300,0)),(ISNUMBER(MATCH(E84,'June 14'!$G$2:$G$300,0))))),"Found","Not Found")</f>
        <v>Found</v>
      </c>
      <c r="H84" s="30" t="str">
        <f>IF(OR(OR(ISNUMBER(MATCH(C84,'June 15'!$E$2:$E$300,0)),ISNUMBER(MATCH(C84,'June 15'!$F$2:$F$300,0))),AND(ISNUMBER(MATCH(D84,'June 15'!$H$2:$H$300,0)),(ISNUMBER(MATCH(E84,'June 15'!$G$2:$G$300,0))))),"Found","Not Found")</f>
        <v>Not Found</v>
      </c>
      <c r="I84" s="30" t="str">
        <f>IF(OR(OR(ISNUMBER(MATCH(C84,'June 16'!$E$2:$E$300,0)),ISNUMBER(MATCH(C84,'June 16'!$F$2:$F$300,0))),AND(ISNUMBER(MATCH(D84,'June 16'!$H$2:$H$300,0)),(ISNUMBER(MATCH(E84,'June 16'!$G$2:$G$300,0))))),"Found","Not Found")</f>
        <v>Not Found</v>
      </c>
      <c r="J84" s="30" t="str">
        <f>IF(OR(OR(ISNUMBER(MATCH(C84,'June 17'!$E$2:$E$300,0)),ISNUMBER(MATCH(C84,'June 17'!$F$2:$F$300,0))),AND(ISNUMBER(MATCH(D84,'June 17'!$H$2:$H$300,0)),(ISNUMBER(MATCH(E84,'June 17'!$G$2:$G$300,0))))),"Found","Not Found")</f>
        <v>Not Found</v>
      </c>
      <c r="K84" s="30" t="str">
        <f>IF(OR(OR(ISNUMBER(MATCH(C84,'June 18'!$E$2:$E$300,0)),ISNUMBER(MATCH(C84,'June 18'!$F$2:$F$300,0))),AND(ISNUMBER(MATCH(D84,'June 18'!$H$2:$H$300,0)),(ISNUMBER(MATCH(E84,'June 18'!$G$2:$G$300,0))))),"Found","Not Found")</f>
        <v>Not Found</v>
      </c>
      <c r="L84" s="30" t="str">
        <f>IF(OR(OR(ISNUMBER(MATCH(C84,'June 19'!$E$2:$E$300,0)),ISNUMBER(MATCH(C84,'June 19'!$F$2:$F$300,0))),AND(ISNUMBER(MATCH(D84,'June 19'!$H$2:$H$300,0)),(ISNUMBER(MATCH(E84,'June 19'!$G$2:$G$300,0))))),"Found","Not Found")</f>
        <v>Not Found</v>
      </c>
      <c r="M84" s="32">
        <f t="shared" si="2"/>
        <v>2</v>
      </c>
      <c r="N84" s="32" t="str">
        <f t="shared" si="3"/>
        <v>Yes</v>
      </c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J84" s="30"/>
    </row>
    <row r="85" spans="1:36" s="37" customFormat="1" ht="15.75" hidden="1" customHeight="1" x14ac:dyDescent="0.2">
      <c r="A85" s="30" t="s">
        <v>1573</v>
      </c>
      <c r="B85" s="34" t="s">
        <v>1045</v>
      </c>
      <c r="C85" s="32">
        <v>709</v>
      </c>
      <c r="D85" s="36" t="s">
        <v>1046</v>
      </c>
      <c r="E85" s="36" t="s">
        <v>1047</v>
      </c>
      <c r="F85" s="37" t="str">
        <f>IF(OR(OR(ISNUMBER(MATCH(C85,'June 13'!$E$2:$E$300,0)),ISNUMBER(MATCH(C85,'June 13'!$F$2:$F$300,0))),AND(ISNUMBER(MATCH(D85,'June 13'!$H$2:$H$300,0)),(ISNUMBER(MATCH(E85,'June 13'!$G$2:$G$300,0))))),"Found","Not Found")</f>
        <v>Found</v>
      </c>
      <c r="G85" s="37" t="str">
        <f>IF(OR(OR(ISNUMBER(MATCH(C85,'June 14'!$E$2:$E$300,0)),ISNUMBER(MATCH(C85,'June 14'!$F$2:$F$300,0))),AND(ISNUMBER(MATCH(D85,'June 14'!$H$2:$H$300,0)),(ISNUMBER(MATCH(E85,'June 14'!$G$2:$G$300,0))))),"Found","Not Found")</f>
        <v>Found</v>
      </c>
      <c r="H85" s="30" t="str">
        <f>IF(OR(OR(ISNUMBER(MATCH(C85,'June 15'!$E$2:$E$300,0)),ISNUMBER(MATCH(C85,'June 15'!$F$2:$F$300,0))),AND(ISNUMBER(MATCH(D85,'June 15'!$H$2:$H$300,0)),(ISNUMBER(MATCH(E85,'June 15'!$G$2:$G$300,0))))),"Found","Not Found")</f>
        <v>Found</v>
      </c>
      <c r="I85" s="30" t="str">
        <f>IF(OR(OR(ISNUMBER(MATCH(C85,'June 16'!$E$2:$E$300,0)),ISNUMBER(MATCH(C85,'June 16'!$F$2:$F$300,0))),AND(ISNUMBER(MATCH(D85,'June 16'!$H$2:$H$300,0)),(ISNUMBER(MATCH(E85,'June 16'!$G$2:$G$300,0))))),"Found","Not Found")</f>
        <v>Found</v>
      </c>
      <c r="J85" s="30" t="str">
        <f>IF(OR(OR(ISNUMBER(MATCH(C85,'June 17'!$E$2:$E$300,0)),ISNUMBER(MATCH(C85,'June 17'!$F$2:$F$300,0))),AND(ISNUMBER(MATCH(D85,'June 17'!$H$2:$H$300,0)),(ISNUMBER(MATCH(E85,'June 17'!$G$2:$G$300,0))))),"Found","Not Found")</f>
        <v>Found</v>
      </c>
      <c r="K85" s="30" t="str">
        <f>IF(OR(OR(ISNUMBER(MATCH(C85,'June 18'!$E$2:$E$300,0)),ISNUMBER(MATCH(C85,'June 18'!$F$2:$F$300,0))),AND(ISNUMBER(MATCH(D85,'June 18'!$H$2:$H$300,0)),(ISNUMBER(MATCH(E85,'June 18'!$G$2:$G$300,0))))),"Found","Not Found")</f>
        <v>Not Found</v>
      </c>
      <c r="L85" s="30" t="str">
        <f>IF(OR(OR(ISNUMBER(MATCH(C85,'June 19'!$E$2:$E$300,0)),ISNUMBER(MATCH(C85,'June 19'!$F$2:$F$300,0))),AND(ISNUMBER(MATCH(D85,'June 19'!$H$2:$H$300,0)),(ISNUMBER(MATCH(E85,'June 19'!$G$2:$G$300,0))))),"Found","Not Found")</f>
        <v>Not Found</v>
      </c>
      <c r="M85" s="32">
        <f t="shared" si="2"/>
        <v>5</v>
      </c>
      <c r="N85" s="32" t="str">
        <f t="shared" si="3"/>
        <v>No</v>
      </c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J85" s="30"/>
    </row>
    <row r="86" spans="1:36" s="37" customFormat="1" ht="15.75" customHeight="1" x14ac:dyDescent="0.2">
      <c r="A86" s="30" t="s">
        <v>1574</v>
      </c>
      <c r="B86" s="34" t="s">
        <v>994</v>
      </c>
      <c r="C86" s="32">
        <v>711</v>
      </c>
      <c r="D86" s="36" t="s">
        <v>995</v>
      </c>
      <c r="E86" s="36" t="s">
        <v>996</v>
      </c>
      <c r="F86" s="37" t="str">
        <f>IF(OR(OR(ISNUMBER(MATCH(C86,'June 13'!$E$2:$E$300,0)),ISNUMBER(MATCH(C86,'June 13'!$F$2:$F$300,0))),AND(ISNUMBER(MATCH(D86,'June 13'!$H$2:$H$300,0)),(ISNUMBER(MATCH(E86,'June 13'!$G$2:$G$300,0))))),"Found","Not Found")</f>
        <v>Not Found</v>
      </c>
      <c r="G86" s="37" t="str">
        <f>IF(OR(OR(ISNUMBER(MATCH(C86,'June 14'!$E$2:$E$300,0)),ISNUMBER(MATCH(C86,'June 14'!$F$2:$F$300,0))),AND(ISNUMBER(MATCH(D86,'June 14'!$H$2:$H$300,0)),(ISNUMBER(MATCH(E86,'June 14'!$G$2:$G$300,0))))),"Found","Not Found")</f>
        <v>Found</v>
      </c>
      <c r="H86" s="30" t="str">
        <f>IF(OR(OR(ISNUMBER(MATCH(C86,'June 15'!$E$2:$E$300,0)),ISNUMBER(MATCH(C86,'June 15'!$F$2:$F$300,0))),AND(ISNUMBER(MATCH(D86,'June 15'!$H$2:$H$300,0)),(ISNUMBER(MATCH(E86,'June 15'!$G$2:$G$300,0))))),"Found","Not Found")</f>
        <v>Found</v>
      </c>
      <c r="I86" s="30" t="str">
        <f>IF(OR(OR(ISNUMBER(MATCH(C86,'June 16'!$E$2:$E$300,0)),ISNUMBER(MATCH(C86,'June 16'!$F$2:$F$300,0))),AND(ISNUMBER(MATCH(D86,'June 16'!$H$2:$H$300,0)),(ISNUMBER(MATCH(E86,'June 16'!$G$2:$G$300,0))))),"Found","Not Found")</f>
        <v>Found</v>
      </c>
      <c r="J86" s="30" t="str">
        <f>IF(OR(OR(ISNUMBER(MATCH(C86,'June 17'!$E$2:$E$300,0)),ISNUMBER(MATCH(C86,'June 17'!$F$2:$F$300,0))),AND(ISNUMBER(MATCH(D86,'June 17'!$H$2:$H$300,0)),(ISNUMBER(MATCH(E86,'June 17'!$G$2:$G$300,0))))),"Found","Not Found")</f>
        <v>Not Found</v>
      </c>
      <c r="K86" s="30" t="str">
        <f>IF(OR(OR(ISNUMBER(MATCH(C86,'June 18'!$E$2:$E$300,0)),ISNUMBER(MATCH(C86,'June 18'!$F$2:$F$300,0))),AND(ISNUMBER(MATCH(D86,'June 18'!$H$2:$H$300,0)),(ISNUMBER(MATCH(E86,'June 18'!$G$2:$G$300,0))))),"Found","Not Found")</f>
        <v>Not Found</v>
      </c>
      <c r="L86" s="30" t="str">
        <f>IF(OR(OR(ISNUMBER(MATCH(C86,'June 19'!$E$2:$E$300,0)),ISNUMBER(MATCH(C86,'June 19'!$F$2:$F$300,0))),AND(ISNUMBER(MATCH(D86,'June 19'!$H$2:$H$300,0)),(ISNUMBER(MATCH(E86,'June 19'!$G$2:$G$300,0))))),"Found","Not Found")</f>
        <v>Not Found</v>
      </c>
      <c r="M86" s="32">
        <f t="shared" si="2"/>
        <v>3</v>
      </c>
      <c r="N86" s="32" t="str">
        <f t="shared" si="3"/>
        <v>Yes</v>
      </c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J86" s="30"/>
    </row>
    <row r="87" spans="1:36" s="37" customFormat="1" ht="15.75" hidden="1" customHeight="1" x14ac:dyDescent="0.2">
      <c r="A87" s="30" t="s">
        <v>1575</v>
      </c>
      <c r="B87" s="34" t="s">
        <v>720</v>
      </c>
      <c r="C87" s="32">
        <v>719</v>
      </c>
      <c r="D87" s="36" t="s">
        <v>721</v>
      </c>
      <c r="E87" s="36" t="s">
        <v>722</v>
      </c>
      <c r="F87" s="37" t="str">
        <f>IF(OR(OR(ISNUMBER(MATCH(C87,'June 13'!$E$2:$E$300,0)),ISNUMBER(MATCH(C87,'June 13'!$F$2:$F$300,0))),AND(ISNUMBER(MATCH(D87,'June 13'!$H$2:$H$300,0)),(ISNUMBER(MATCH(E87,'June 13'!$G$2:$G$300,0))))),"Found","Not Found")</f>
        <v>Not Found</v>
      </c>
      <c r="G87" s="37" t="str">
        <f>IF(OR(OR(ISNUMBER(MATCH(C87,'June 14'!$E$2:$E$300,0)),ISNUMBER(MATCH(C87,'June 14'!$F$2:$F$300,0))),AND(ISNUMBER(MATCH(D87,'June 14'!$H$2:$H$300,0)),(ISNUMBER(MATCH(E87,'June 14'!$G$2:$G$300,0))))),"Found","Not Found")</f>
        <v>Found</v>
      </c>
      <c r="H87" s="30" t="str">
        <f>IF(OR(OR(ISNUMBER(MATCH(C87,'June 15'!$E$2:$E$300,0)),ISNUMBER(MATCH(C87,'June 15'!$F$2:$F$300,0))),AND(ISNUMBER(MATCH(D87,'June 15'!$H$2:$H$300,0)),(ISNUMBER(MATCH(E87,'June 15'!$G$2:$G$300,0))))),"Found","Not Found")</f>
        <v>Found</v>
      </c>
      <c r="I87" s="30" t="str">
        <f>IF(OR(OR(ISNUMBER(MATCH(C87,'June 16'!$E$2:$E$300,0)),ISNUMBER(MATCH(C87,'June 16'!$F$2:$F$300,0))),AND(ISNUMBER(MATCH(D87,'June 16'!$H$2:$H$300,0)),(ISNUMBER(MATCH(E87,'June 16'!$G$2:$G$300,0))))),"Found","Not Found")</f>
        <v>Not Found</v>
      </c>
      <c r="J87" s="30" t="str">
        <f>IF(OR(OR(ISNUMBER(MATCH(C87,'June 17'!$E$2:$E$300,0)),ISNUMBER(MATCH(C87,'June 17'!$F$2:$F$300,0))),AND(ISNUMBER(MATCH(D87,'June 17'!$H$2:$H$300,0)),(ISNUMBER(MATCH(E87,'June 17'!$G$2:$G$300,0))))),"Found","Not Found")</f>
        <v>Found</v>
      </c>
      <c r="K87" s="30" t="str">
        <f>IF(OR(OR(ISNUMBER(MATCH(C87,'June 18'!$E$2:$E$300,0)),ISNUMBER(MATCH(C87,'June 18'!$F$2:$F$300,0))),AND(ISNUMBER(MATCH(D87,'June 18'!$H$2:$H$300,0)),(ISNUMBER(MATCH(E87,'June 18'!$G$2:$G$300,0))))),"Found","Not Found")</f>
        <v>Not Found</v>
      </c>
      <c r="L87" s="30" t="str">
        <f>IF(OR(OR(ISNUMBER(MATCH(C87,'June 19'!$E$2:$E$300,0)),ISNUMBER(MATCH(C87,'June 19'!$F$2:$F$300,0))),AND(ISNUMBER(MATCH(D87,'June 19'!$H$2:$H$300,0)),(ISNUMBER(MATCH(E87,'June 19'!$G$2:$G$300,0))))),"Found","Not Found")</f>
        <v>Not Found</v>
      </c>
      <c r="M87" s="32">
        <f t="shared" si="2"/>
        <v>3</v>
      </c>
      <c r="N87" s="32" t="str">
        <f t="shared" si="3"/>
        <v>No</v>
      </c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J87" s="30"/>
    </row>
    <row r="88" spans="1:36" s="37" customFormat="1" ht="15.75" hidden="1" customHeight="1" x14ac:dyDescent="0.2">
      <c r="A88" s="30" t="s">
        <v>1576</v>
      </c>
      <c r="B88" s="34" t="s">
        <v>729</v>
      </c>
      <c r="C88" s="32">
        <v>721</v>
      </c>
      <c r="D88" s="36" t="s">
        <v>730</v>
      </c>
      <c r="E88" s="36" t="s">
        <v>731</v>
      </c>
      <c r="F88" s="37" t="str">
        <f>IF(OR(OR(ISNUMBER(MATCH(C88,'June 13'!$E$2:$E$300,0)),ISNUMBER(MATCH(C88,'June 13'!$F$2:$F$300,0))),AND(ISNUMBER(MATCH(D88,'June 13'!$H$2:$H$300,0)),(ISNUMBER(MATCH(E88,'June 13'!$G$2:$G$300,0))))),"Found","Not Found")</f>
        <v>Found</v>
      </c>
      <c r="G88" s="37" t="str">
        <f>IF(OR(OR(ISNUMBER(MATCH(C88,'June 14'!$E$2:$E$300,0)),ISNUMBER(MATCH(C88,'June 14'!$F$2:$F$300,0))),AND(ISNUMBER(MATCH(D88,'June 14'!$H$2:$H$300,0)),(ISNUMBER(MATCH(E88,'June 14'!$G$2:$G$300,0))))),"Found","Not Found")</f>
        <v>Found</v>
      </c>
      <c r="H88" s="30" t="str">
        <f>IF(OR(OR(ISNUMBER(MATCH(C88,'June 15'!$E$2:$E$300,0)),ISNUMBER(MATCH(C88,'June 15'!$F$2:$F$300,0))),AND(ISNUMBER(MATCH(D88,'June 15'!$H$2:$H$300,0)),(ISNUMBER(MATCH(E88,'June 15'!$G$2:$G$300,0))))),"Found","Not Found")</f>
        <v>Found</v>
      </c>
      <c r="I88" s="30" t="str">
        <f>IF(OR(OR(ISNUMBER(MATCH(C88,'June 16'!$E$2:$E$300,0)),ISNUMBER(MATCH(C88,'June 16'!$F$2:$F$300,0))),AND(ISNUMBER(MATCH(D88,'June 16'!$H$2:$H$300,0)),(ISNUMBER(MATCH(E88,'June 16'!$G$2:$G$300,0))))),"Found","Not Found")</f>
        <v>Found</v>
      </c>
      <c r="J88" s="30" t="str">
        <f>IF(OR(OR(ISNUMBER(MATCH(C88,'June 17'!$E$2:$E$300,0)),ISNUMBER(MATCH(C88,'June 17'!$F$2:$F$300,0))),AND(ISNUMBER(MATCH(D88,'June 17'!$H$2:$H$300,0)),(ISNUMBER(MATCH(E88,'June 17'!$G$2:$G$300,0))))),"Found","Not Found")</f>
        <v>Found</v>
      </c>
      <c r="K88" s="30" t="str">
        <f>IF(OR(OR(ISNUMBER(MATCH(C88,'June 18'!$E$2:$E$300,0)),ISNUMBER(MATCH(C88,'June 18'!$F$2:$F$300,0))),AND(ISNUMBER(MATCH(D88,'June 18'!$H$2:$H$300,0)),(ISNUMBER(MATCH(E88,'June 18'!$G$2:$G$300,0))))),"Found","Not Found")</f>
        <v>Not Found</v>
      </c>
      <c r="L88" s="30" t="str">
        <f>IF(OR(OR(ISNUMBER(MATCH(C88,'June 19'!$E$2:$E$300,0)),ISNUMBER(MATCH(C88,'June 19'!$F$2:$F$300,0))),AND(ISNUMBER(MATCH(D88,'June 19'!$H$2:$H$300,0)),(ISNUMBER(MATCH(E88,'June 19'!$G$2:$G$300,0))))),"Found","Not Found")</f>
        <v>Not Found</v>
      </c>
      <c r="M88" s="32">
        <f t="shared" si="2"/>
        <v>5</v>
      </c>
      <c r="N88" s="32" t="str">
        <f t="shared" si="3"/>
        <v>No</v>
      </c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J88" s="30"/>
    </row>
    <row r="89" spans="1:36" s="37" customFormat="1" ht="15.75" customHeight="1" x14ac:dyDescent="0.2">
      <c r="A89" s="30" t="s">
        <v>1577</v>
      </c>
      <c r="B89" s="34" t="s">
        <v>685</v>
      </c>
      <c r="C89" s="32">
        <v>722</v>
      </c>
      <c r="D89" s="36" t="s">
        <v>686</v>
      </c>
      <c r="E89" s="36" t="s">
        <v>687</v>
      </c>
      <c r="F89" s="37" t="str">
        <f>IF(OR(OR(ISNUMBER(MATCH(C89,'June 13'!$E$2:$E$300,0)),ISNUMBER(MATCH(C89,'June 13'!$F$2:$F$300,0))),AND(ISNUMBER(MATCH(D89,'June 13'!$H$2:$H$300,0)),(ISNUMBER(MATCH(E89,'June 13'!$G$2:$G$300,0))))),"Found","Not Found")</f>
        <v>Found</v>
      </c>
      <c r="G89" s="37" t="str">
        <f>IF(OR(OR(ISNUMBER(MATCH(C89,'June 14'!$E$2:$E$300,0)),ISNUMBER(MATCH(C89,'June 14'!$F$2:$F$300,0))),AND(ISNUMBER(MATCH(D89,'June 14'!$H$2:$H$300,0)),(ISNUMBER(MATCH(E89,'June 14'!$G$2:$G$300,0))))),"Found","Not Found")</f>
        <v>Found</v>
      </c>
      <c r="H89" s="30" t="str">
        <f>IF(OR(OR(ISNUMBER(MATCH(C89,'June 15'!$E$2:$E$300,0)),ISNUMBER(MATCH(C89,'June 15'!$F$2:$F$300,0))),AND(ISNUMBER(MATCH(D89,'June 15'!$H$2:$H$300,0)),(ISNUMBER(MATCH(E89,'June 15'!$G$2:$G$300,0))))),"Found","Not Found")</f>
        <v>Found</v>
      </c>
      <c r="I89" s="30" t="str">
        <f>IF(OR(OR(ISNUMBER(MATCH(C89,'June 16'!$E$2:$E$300,0)),ISNUMBER(MATCH(C89,'June 16'!$F$2:$F$300,0))),AND(ISNUMBER(MATCH(D89,'June 16'!$H$2:$H$300,0)),(ISNUMBER(MATCH(E89,'June 16'!$G$2:$G$300,0))))),"Found","Not Found")</f>
        <v>Not Found</v>
      </c>
      <c r="J89" s="30" t="str">
        <f>IF(OR(OR(ISNUMBER(MATCH(C89,'June 17'!$E$2:$E$300,0)),ISNUMBER(MATCH(C89,'June 17'!$F$2:$F$300,0))),AND(ISNUMBER(MATCH(D89,'June 17'!$H$2:$H$300,0)),(ISNUMBER(MATCH(E89,'June 17'!$G$2:$G$300,0))))),"Found","Not Found")</f>
        <v>Not Found</v>
      </c>
      <c r="K89" s="30" t="str">
        <f>IF(OR(OR(ISNUMBER(MATCH(C89,'June 18'!$E$2:$E$300,0)),ISNUMBER(MATCH(C89,'June 18'!$F$2:$F$300,0))),AND(ISNUMBER(MATCH(D89,'June 18'!$H$2:$H$300,0)),(ISNUMBER(MATCH(E89,'June 18'!$G$2:$G$300,0))))),"Found","Not Found")</f>
        <v>Not Found</v>
      </c>
      <c r="L89" s="30" t="str">
        <f>IF(OR(OR(ISNUMBER(MATCH(C89,'June 19'!$E$2:$E$300,0)),ISNUMBER(MATCH(C89,'June 19'!$F$2:$F$300,0))),AND(ISNUMBER(MATCH(D89,'June 19'!$H$2:$H$300,0)),(ISNUMBER(MATCH(E89,'June 19'!$G$2:$G$300,0))))),"Found","Not Found")</f>
        <v>Not Found</v>
      </c>
      <c r="M89" s="32">
        <f t="shared" si="2"/>
        <v>3</v>
      </c>
      <c r="N89" s="32" t="str">
        <f t="shared" si="3"/>
        <v>Yes</v>
      </c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J89" s="30"/>
    </row>
    <row r="90" spans="1:36" s="37" customFormat="1" ht="15.75" customHeight="1" x14ac:dyDescent="0.2">
      <c r="A90" s="30" t="s">
        <v>1578</v>
      </c>
      <c r="B90" s="34" t="s">
        <v>623</v>
      </c>
      <c r="C90" s="32">
        <v>723</v>
      </c>
      <c r="D90" s="36" t="s">
        <v>624</v>
      </c>
      <c r="E90" s="36" t="s">
        <v>625</v>
      </c>
      <c r="F90" s="37" t="str">
        <f>IF(OR(OR(ISNUMBER(MATCH(C90,'June 13'!$E$2:$E$300,0)),ISNUMBER(MATCH(C90,'June 13'!$F$2:$F$300,0))),AND(ISNUMBER(MATCH(D90,'June 13'!$H$2:$H$300,0)),(ISNUMBER(MATCH(E90,'June 13'!$G$2:$G$300,0))))),"Found","Not Found")</f>
        <v>Not Found</v>
      </c>
      <c r="G90" s="37" t="str">
        <f>IF(OR(OR(ISNUMBER(MATCH(C90,'June 14'!$E$2:$E$300,0)),ISNUMBER(MATCH(C90,'June 14'!$F$2:$F$300,0))),AND(ISNUMBER(MATCH(D90,'June 14'!$H$2:$H$300,0)),(ISNUMBER(MATCH(E90,'June 14'!$G$2:$G$300,0))))),"Found","Not Found")</f>
        <v>Not Found</v>
      </c>
      <c r="H90" s="30" t="str">
        <f>IF(OR(OR(ISNUMBER(MATCH(C90,'June 15'!$E$2:$E$300,0)),ISNUMBER(MATCH(C90,'June 15'!$F$2:$F$300,0))),AND(ISNUMBER(MATCH(D90,'June 15'!$H$2:$H$300,0)),(ISNUMBER(MATCH(E90,'June 15'!$G$2:$G$300,0))))),"Found","Not Found")</f>
        <v>Not Found</v>
      </c>
      <c r="I90" s="30" t="str">
        <f>IF(OR(OR(ISNUMBER(MATCH(C90,'June 16'!$E$2:$E$300,0)),ISNUMBER(MATCH(C90,'June 16'!$F$2:$F$300,0))),AND(ISNUMBER(MATCH(D90,'June 16'!$H$2:$H$300,0)),(ISNUMBER(MATCH(E90,'June 16'!$G$2:$G$300,0))))),"Found","Not Found")</f>
        <v>Not Found</v>
      </c>
      <c r="J90" s="30" t="str">
        <f>IF(OR(OR(ISNUMBER(MATCH(C90,'June 17'!$E$2:$E$300,0)),ISNUMBER(MATCH(C90,'June 17'!$F$2:$F$300,0))),AND(ISNUMBER(MATCH(D90,'June 17'!$H$2:$H$300,0)),(ISNUMBER(MATCH(E90,'June 17'!$G$2:$G$300,0))))),"Found","Not Found")</f>
        <v>Not Found</v>
      </c>
      <c r="K90" s="30" t="str">
        <f>IF(OR(OR(ISNUMBER(MATCH(C90,'June 18'!$E$2:$E$300,0)),ISNUMBER(MATCH(C90,'June 18'!$F$2:$F$300,0))),AND(ISNUMBER(MATCH(D90,'June 18'!$H$2:$H$300,0)),(ISNUMBER(MATCH(E90,'June 18'!$G$2:$G$300,0))))),"Found","Not Found")</f>
        <v>Not Found</v>
      </c>
      <c r="L90" s="30" t="str">
        <f>IF(OR(OR(ISNUMBER(MATCH(C90,'June 19'!$E$2:$E$300,0)),ISNUMBER(MATCH(C90,'June 19'!$F$2:$F$300,0))),AND(ISNUMBER(MATCH(D90,'June 19'!$H$2:$H$300,0)),(ISNUMBER(MATCH(E90,'June 19'!$G$2:$G$300,0))))),"Found","Not Found")</f>
        <v>Not Found</v>
      </c>
      <c r="M90" s="32">
        <f t="shared" si="2"/>
        <v>0</v>
      </c>
      <c r="N90" s="32" t="str">
        <f t="shared" si="3"/>
        <v>Yes</v>
      </c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J90" s="30"/>
    </row>
    <row r="91" spans="1:36" s="37" customFormat="1" ht="15.75" hidden="1" customHeight="1" x14ac:dyDescent="0.2">
      <c r="A91" s="30" t="s">
        <v>1579</v>
      </c>
      <c r="B91" s="34" t="s">
        <v>737</v>
      </c>
      <c r="C91" s="32">
        <v>724</v>
      </c>
      <c r="D91" s="36" t="s">
        <v>738</v>
      </c>
      <c r="E91" s="36" t="s">
        <v>739</v>
      </c>
      <c r="F91" s="37" t="str">
        <f>IF(OR(OR(ISNUMBER(MATCH(C91,'June 13'!$E$2:$E$300,0)),ISNUMBER(MATCH(C91,'June 13'!$F$2:$F$300,0))),AND(ISNUMBER(MATCH(D91,'June 13'!$H$2:$H$300,0)),(ISNUMBER(MATCH(E91,'June 13'!$G$2:$G$300,0))))),"Found","Not Found")</f>
        <v>Found</v>
      </c>
      <c r="G91" s="37" t="str">
        <f>IF(OR(OR(ISNUMBER(MATCH(C91,'June 14'!$E$2:$E$300,0)),ISNUMBER(MATCH(C91,'June 14'!$F$2:$F$300,0))),AND(ISNUMBER(MATCH(D91,'June 14'!$H$2:$H$300,0)),(ISNUMBER(MATCH(E91,'June 14'!$G$2:$G$300,0))))),"Found","Not Found")</f>
        <v>Found</v>
      </c>
      <c r="H91" s="30" t="str">
        <f>IF(OR(OR(ISNUMBER(MATCH(C91,'June 15'!$E$2:$E$300,0)),ISNUMBER(MATCH(C91,'June 15'!$F$2:$F$300,0))),AND(ISNUMBER(MATCH(D91,'June 15'!$H$2:$H$300,0)),(ISNUMBER(MATCH(E91,'June 15'!$G$2:$G$300,0))))),"Found","Not Found")</f>
        <v>Found</v>
      </c>
      <c r="I91" s="30" t="str">
        <f>IF(OR(OR(ISNUMBER(MATCH(C91,'June 16'!$E$2:$E$300,0)),ISNUMBER(MATCH(C91,'June 16'!$F$2:$F$300,0))),AND(ISNUMBER(MATCH(D91,'June 16'!$H$2:$H$300,0)),(ISNUMBER(MATCH(E91,'June 16'!$G$2:$G$300,0))))),"Found","Not Found")</f>
        <v>Found</v>
      </c>
      <c r="J91" s="30" t="str">
        <f>IF(OR(OR(ISNUMBER(MATCH(C91,'June 17'!$E$2:$E$300,0)),ISNUMBER(MATCH(C91,'June 17'!$F$2:$F$300,0))),AND(ISNUMBER(MATCH(D91,'June 17'!$H$2:$H$300,0)),(ISNUMBER(MATCH(E91,'June 17'!$G$2:$G$300,0))))),"Found","Not Found")</f>
        <v>Found</v>
      </c>
      <c r="K91" s="30" t="str">
        <f>IF(OR(OR(ISNUMBER(MATCH(C91,'June 18'!$E$2:$E$300,0)),ISNUMBER(MATCH(C91,'June 18'!$F$2:$F$300,0))),AND(ISNUMBER(MATCH(D91,'June 18'!$H$2:$H$300,0)),(ISNUMBER(MATCH(E91,'June 18'!$G$2:$G$300,0))))),"Found","Not Found")</f>
        <v>Not Found</v>
      </c>
      <c r="L91" s="30" t="str">
        <f>IF(OR(OR(ISNUMBER(MATCH(C91,'June 19'!$E$2:$E$300,0)),ISNUMBER(MATCH(C91,'June 19'!$F$2:$F$300,0))),AND(ISNUMBER(MATCH(D91,'June 19'!$H$2:$H$300,0)),(ISNUMBER(MATCH(E91,'June 19'!$G$2:$G$300,0))))),"Found","Not Found")</f>
        <v>Not Found</v>
      </c>
      <c r="M91" s="32">
        <f t="shared" si="2"/>
        <v>5</v>
      </c>
      <c r="N91" s="32" t="str">
        <f t="shared" si="3"/>
        <v>No</v>
      </c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J91" s="30"/>
    </row>
    <row r="92" spans="1:36" s="37" customFormat="1" ht="15.75" hidden="1" customHeight="1" x14ac:dyDescent="0.2">
      <c r="A92" s="30" t="s">
        <v>1580</v>
      </c>
      <c r="B92" s="34" t="s">
        <v>1373</v>
      </c>
      <c r="C92" s="32">
        <v>727</v>
      </c>
      <c r="D92" s="36" t="s">
        <v>1374</v>
      </c>
      <c r="E92" s="36" t="s">
        <v>1375</v>
      </c>
      <c r="F92" s="37" t="str">
        <f>IF(OR(OR(ISNUMBER(MATCH(C92,'June 13'!$E$2:$E$300,0)),ISNUMBER(MATCH(C92,'June 13'!$F$2:$F$300,0))),AND(ISNUMBER(MATCH(D92,'June 13'!$H$2:$H$300,0)),(ISNUMBER(MATCH(E92,'June 13'!$G$2:$G$300,0))))),"Found","Not Found")</f>
        <v>Found</v>
      </c>
      <c r="G92" s="37" t="str">
        <f>IF(OR(OR(ISNUMBER(MATCH(C92,'June 14'!$E$2:$E$300,0)),ISNUMBER(MATCH(C92,'June 14'!$F$2:$F$300,0))),AND(ISNUMBER(MATCH(D92,'June 14'!$H$2:$H$300,0)),(ISNUMBER(MATCH(E92,'June 14'!$G$2:$G$300,0))))),"Found","Not Found")</f>
        <v>Found</v>
      </c>
      <c r="H92" s="30" t="str">
        <f>IF(OR(OR(ISNUMBER(MATCH(C92,'June 15'!$E$2:$E$300,0)),ISNUMBER(MATCH(C92,'June 15'!$F$2:$F$300,0))),AND(ISNUMBER(MATCH(D92,'June 15'!$H$2:$H$300,0)),(ISNUMBER(MATCH(E92,'June 15'!$G$2:$G$300,0))))),"Found","Not Found")</f>
        <v>Found</v>
      </c>
      <c r="I92" s="30" t="str">
        <f>IF(OR(OR(ISNUMBER(MATCH(C92,'June 16'!$E$2:$E$300,0)),ISNUMBER(MATCH(C92,'June 16'!$F$2:$F$300,0))),AND(ISNUMBER(MATCH(D92,'June 16'!$H$2:$H$300,0)),(ISNUMBER(MATCH(E92,'June 16'!$G$2:$G$300,0))))),"Found","Not Found")</f>
        <v>Found</v>
      </c>
      <c r="J92" s="30" t="str">
        <f>IF(OR(OR(ISNUMBER(MATCH(C92,'June 17'!$E$2:$E$300,0)),ISNUMBER(MATCH(C92,'June 17'!$F$2:$F$300,0))),AND(ISNUMBER(MATCH(D92,'June 17'!$H$2:$H$300,0)),(ISNUMBER(MATCH(E92,'June 17'!$G$2:$G$300,0))))),"Found","Not Found")</f>
        <v>Found</v>
      </c>
      <c r="K92" s="30" t="str">
        <f>IF(OR(OR(ISNUMBER(MATCH(C92,'June 18'!$E$2:$E$300,0)),ISNUMBER(MATCH(C92,'June 18'!$F$2:$F$300,0))),AND(ISNUMBER(MATCH(D92,'June 18'!$H$2:$H$300,0)),(ISNUMBER(MATCH(E92,'June 18'!$G$2:$G$300,0))))),"Found","Not Found")</f>
        <v>Not Found</v>
      </c>
      <c r="L92" s="30" t="str">
        <f>IF(OR(OR(ISNUMBER(MATCH(C92,'June 19'!$E$2:$E$300,0)),ISNUMBER(MATCH(C92,'June 19'!$F$2:$F$300,0))),AND(ISNUMBER(MATCH(D92,'June 19'!$H$2:$H$300,0)),(ISNUMBER(MATCH(E92,'June 19'!$G$2:$G$300,0))))),"Found","Not Found")</f>
        <v>Not Found</v>
      </c>
      <c r="M92" s="32">
        <f t="shared" si="2"/>
        <v>5</v>
      </c>
      <c r="N92" s="32" t="str">
        <f t="shared" si="3"/>
        <v>No</v>
      </c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J92" s="30"/>
    </row>
    <row r="93" spans="1:36" s="37" customFormat="1" ht="15.75" hidden="1" customHeight="1" x14ac:dyDescent="0.2">
      <c r="A93" s="30" t="s">
        <v>1581</v>
      </c>
      <c r="B93" s="34" t="s">
        <v>1252</v>
      </c>
      <c r="C93" s="32">
        <v>733</v>
      </c>
      <c r="D93" s="36" t="s">
        <v>1249</v>
      </c>
      <c r="E93" s="36" t="s">
        <v>1253</v>
      </c>
      <c r="F93" s="37" t="str">
        <f>IF(OR(OR(ISNUMBER(MATCH(C93,'June 13'!$E$2:$E$300,0)),ISNUMBER(MATCH(C93,'June 13'!$F$2:$F$300,0))),AND(ISNUMBER(MATCH(D93,'June 13'!$H$2:$H$300,0)),(ISNUMBER(MATCH(E93,'June 13'!$G$2:$G$300,0))))),"Found","Not Found")</f>
        <v>Found</v>
      </c>
      <c r="G93" s="37" t="str">
        <f>IF(OR(OR(ISNUMBER(MATCH(C93,'June 14'!$E$2:$E$300,0)),ISNUMBER(MATCH(C93,'June 14'!$F$2:$F$300,0))),AND(ISNUMBER(MATCH(D93,'June 14'!$H$2:$H$300,0)),(ISNUMBER(MATCH(E93,'June 14'!$G$2:$G$300,0))))),"Found","Not Found")</f>
        <v>Found</v>
      </c>
      <c r="H93" s="30" t="str">
        <f>IF(OR(OR(ISNUMBER(MATCH(C93,'June 15'!$E$2:$E$300,0)),ISNUMBER(MATCH(C93,'June 15'!$F$2:$F$300,0))),AND(ISNUMBER(MATCH(D93,'June 15'!$H$2:$H$300,0)),(ISNUMBER(MATCH(E93,'June 15'!$G$2:$G$300,0))))),"Found","Not Found")</f>
        <v>Found</v>
      </c>
      <c r="I93" s="30" t="str">
        <f>IF(OR(OR(ISNUMBER(MATCH(C93,'June 16'!$E$2:$E$300,0)),ISNUMBER(MATCH(C93,'June 16'!$F$2:$F$300,0))),AND(ISNUMBER(MATCH(D93,'June 16'!$H$2:$H$300,0)),(ISNUMBER(MATCH(E93,'June 16'!$G$2:$G$300,0))))),"Found","Not Found")</f>
        <v>Found</v>
      </c>
      <c r="J93" s="30" t="str">
        <f>IF(OR(OR(ISNUMBER(MATCH(C93,'June 17'!$E$2:$E$300,0)),ISNUMBER(MATCH(C93,'June 17'!$F$2:$F$300,0))),AND(ISNUMBER(MATCH(D93,'June 17'!$H$2:$H$300,0)),(ISNUMBER(MATCH(E93,'June 17'!$G$2:$G$300,0))))),"Found","Not Found")</f>
        <v>Found</v>
      </c>
      <c r="K93" s="30" t="str">
        <f>IF(OR(OR(ISNUMBER(MATCH(C93,'June 18'!$E$2:$E$300,0)),ISNUMBER(MATCH(C93,'June 18'!$F$2:$F$300,0))),AND(ISNUMBER(MATCH(D93,'June 18'!$H$2:$H$300,0)),(ISNUMBER(MATCH(E93,'June 18'!$G$2:$G$300,0))))),"Found","Not Found")</f>
        <v>Found</v>
      </c>
      <c r="L93" s="30" t="str">
        <f>IF(OR(OR(ISNUMBER(MATCH(C93,'June 19'!$E$2:$E$300,0)),ISNUMBER(MATCH(C93,'June 19'!$F$2:$F$300,0))),AND(ISNUMBER(MATCH(D93,'June 19'!$H$2:$H$300,0)),(ISNUMBER(MATCH(E93,'June 19'!$G$2:$G$300,0))))),"Found","Not Found")</f>
        <v>Not Found</v>
      </c>
      <c r="M93" s="32">
        <f t="shared" si="2"/>
        <v>6</v>
      </c>
      <c r="N93" s="32" t="str">
        <f t="shared" si="3"/>
        <v>No</v>
      </c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J93" s="30"/>
    </row>
    <row r="94" spans="1:36" s="37" customFormat="1" ht="15.75" customHeight="1" x14ac:dyDescent="0.2">
      <c r="A94" s="30" t="s">
        <v>1582</v>
      </c>
      <c r="B94" s="34" t="s">
        <v>807</v>
      </c>
      <c r="C94" s="32">
        <v>734</v>
      </c>
      <c r="D94" s="36" t="s">
        <v>808</v>
      </c>
      <c r="E94" s="36" t="s">
        <v>809</v>
      </c>
      <c r="F94" s="37" t="str">
        <f>IF(OR(OR(ISNUMBER(MATCH(C94,'June 13'!$E$2:$E$300,0)),ISNUMBER(MATCH(C94,'June 13'!$F$2:$F$300,0))),AND(ISNUMBER(MATCH(D94,'June 13'!$H$2:$H$300,0)),(ISNUMBER(MATCH(E94,'June 13'!$G$2:$G$300,0))))),"Found","Not Found")</f>
        <v>Not Found</v>
      </c>
      <c r="G94" s="37" t="str">
        <f>IF(OR(OR(ISNUMBER(MATCH(C94,'June 14'!$E$2:$E$300,0)),ISNUMBER(MATCH(C94,'June 14'!$F$2:$F$300,0))),AND(ISNUMBER(MATCH(D94,'June 14'!$H$2:$H$300,0)),(ISNUMBER(MATCH(E94,'June 14'!$G$2:$G$300,0))))),"Found","Not Found")</f>
        <v>Not Found</v>
      </c>
      <c r="H94" s="30" t="str">
        <f>IF(OR(OR(ISNUMBER(MATCH(C94,'June 15'!$E$2:$E$300,0)),ISNUMBER(MATCH(C94,'June 15'!$F$2:$F$300,0))),AND(ISNUMBER(MATCH(D94,'June 15'!$H$2:$H$300,0)),(ISNUMBER(MATCH(E94,'June 15'!$G$2:$G$300,0))))),"Found","Not Found")</f>
        <v>Not Found</v>
      </c>
      <c r="I94" s="30" t="str">
        <f>IF(OR(OR(ISNUMBER(MATCH(C94,'June 16'!$E$2:$E$300,0)),ISNUMBER(MATCH(C94,'June 16'!$F$2:$F$300,0))),AND(ISNUMBER(MATCH(D94,'June 16'!$H$2:$H$300,0)),(ISNUMBER(MATCH(E94,'June 16'!$G$2:$G$300,0))))),"Found","Not Found")</f>
        <v>Not Found</v>
      </c>
      <c r="J94" s="30" t="str">
        <f>IF(OR(OR(ISNUMBER(MATCH(C94,'June 17'!$E$2:$E$300,0)),ISNUMBER(MATCH(C94,'June 17'!$F$2:$F$300,0))),AND(ISNUMBER(MATCH(D94,'June 17'!$H$2:$H$300,0)),(ISNUMBER(MATCH(E94,'June 17'!$G$2:$G$300,0))))),"Found","Not Found")</f>
        <v>Not Found</v>
      </c>
      <c r="K94" s="30" t="str">
        <f>IF(OR(OR(ISNUMBER(MATCH(C94,'June 18'!$E$2:$E$300,0)),ISNUMBER(MATCH(C94,'June 18'!$F$2:$F$300,0))),AND(ISNUMBER(MATCH(D94,'June 18'!$H$2:$H$300,0)),(ISNUMBER(MATCH(E94,'June 18'!$G$2:$G$300,0))))),"Found","Not Found")</f>
        <v>Not Found</v>
      </c>
      <c r="L94" s="30" t="str">
        <f>IF(OR(OR(ISNUMBER(MATCH(C94,'June 19'!$E$2:$E$300,0)),ISNUMBER(MATCH(C94,'June 19'!$F$2:$F$300,0))),AND(ISNUMBER(MATCH(D94,'June 19'!$H$2:$H$300,0)),(ISNUMBER(MATCH(E94,'June 19'!$G$2:$G$300,0))))),"Found","Not Found")</f>
        <v>Not Found</v>
      </c>
      <c r="M94" s="32">
        <f t="shared" si="2"/>
        <v>0</v>
      </c>
      <c r="N94" s="32" t="str">
        <f t="shared" si="3"/>
        <v>Yes</v>
      </c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J94" s="30"/>
    </row>
    <row r="95" spans="1:36" s="37" customFormat="1" ht="15.75" customHeight="1" x14ac:dyDescent="0.2">
      <c r="A95" s="30" t="s">
        <v>1583</v>
      </c>
      <c r="B95" s="34" t="s">
        <v>948</v>
      </c>
      <c r="C95" s="32">
        <v>736</v>
      </c>
      <c r="D95" s="36" t="s">
        <v>947</v>
      </c>
      <c r="E95" s="36" t="s">
        <v>475</v>
      </c>
      <c r="F95" s="37" t="str">
        <f>IF(OR(OR(ISNUMBER(MATCH(C95,'June 13'!$E$2:$E$300,0)),ISNUMBER(MATCH(C95,'June 13'!$F$2:$F$300,0))),AND(ISNUMBER(MATCH(D95,'June 13'!$H$2:$H$300,0)),(ISNUMBER(MATCH(E95,'June 13'!$G$2:$G$300,0))))),"Found","Not Found")</f>
        <v>Not Found</v>
      </c>
      <c r="G95" s="37" t="str">
        <f>IF(OR(OR(ISNUMBER(MATCH(C95,'June 14'!$E$2:$E$300,0)),ISNUMBER(MATCH(C95,'June 14'!$F$2:$F$300,0))),AND(ISNUMBER(MATCH(D95,'June 14'!$H$2:$H$300,0)),(ISNUMBER(MATCH(E95,'June 14'!$G$2:$G$300,0))))),"Found","Not Found")</f>
        <v>Found</v>
      </c>
      <c r="H95" s="30" t="str">
        <f>IF(OR(OR(ISNUMBER(MATCH(C95,'June 15'!$E$2:$E$300,0)),ISNUMBER(MATCH(C95,'June 15'!$F$2:$F$300,0))),AND(ISNUMBER(MATCH(D95,'June 15'!$H$2:$H$300,0)),(ISNUMBER(MATCH(E95,'June 15'!$G$2:$G$300,0))))),"Found","Not Found")</f>
        <v>Found</v>
      </c>
      <c r="I95" s="30" t="str">
        <f>IF(OR(OR(ISNUMBER(MATCH(C95,'June 16'!$E$2:$E$300,0)),ISNUMBER(MATCH(C95,'June 16'!$F$2:$F$300,0))),AND(ISNUMBER(MATCH(D95,'June 16'!$H$2:$H$300,0)),(ISNUMBER(MATCH(E95,'June 16'!$G$2:$G$300,0))))),"Found","Not Found")</f>
        <v>Not Found</v>
      </c>
      <c r="J95" s="30" t="str">
        <f>IF(OR(OR(ISNUMBER(MATCH(C95,'June 17'!$E$2:$E$300,0)),ISNUMBER(MATCH(C95,'June 17'!$F$2:$F$300,0))),AND(ISNUMBER(MATCH(D95,'June 17'!$H$2:$H$300,0)),(ISNUMBER(MATCH(E95,'June 17'!$G$2:$G$300,0))))),"Found","Not Found")</f>
        <v>Not Found</v>
      </c>
      <c r="K95" s="30" t="str">
        <f>IF(OR(OR(ISNUMBER(MATCH(C95,'June 18'!$E$2:$E$300,0)),ISNUMBER(MATCH(C95,'June 18'!$F$2:$F$300,0))),AND(ISNUMBER(MATCH(D95,'June 18'!$H$2:$H$300,0)),(ISNUMBER(MATCH(E95,'June 18'!$G$2:$G$300,0))))),"Found","Not Found")</f>
        <v>Not Found</v>
      </c>
      <c r="L95" s="30" t="str">
        <f>IF(OR(OR(ISNUMBER(MATCH(C95,'June 19'!$E$2:$E$300,0)),ISNUMBER(MATCH(C95,'June 19'!$F$2:$F$300,0))),AND(ISNUMBER(MATCH(D95,'June 19'!$H$2:$H$300,0)),(ISNUMBER(MATCH(E95,'June 19'!$G$2:$G$300,0))))),"Found","Not Found")</f>
        <v>Not Found</v>
      </c>
      <c r="M95" s="32">
        <f t="shared" si="2"/>
        <v>2</v>
      </c>
      <c r="N95" s="32" t="str">
        <f t="shared" si="3"/>
        <v>Yes</v>
      </c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J95" s="30"/>
    </row>
    <row r="96" spans="1:36" s="37" customFormat="1" ht="15.75" customHeight="1" x14ac:dyDescent="0.2">
      <c r="A96" s="30" t="s">
        <v>1584</v>
      </c>
      <c r="B96" s="34" t="s">
        <v>627</v>
      </c>
      <c r="C96" s="32">
        <v>747</v>
      </c>
      <c r="D96" s="36" t="s">
        <v>628</v>
      </c>
      <c r="E96" s="36" t="s">
        <v>629</v>
      </c>
      <c r="F96" s="37" t="str">
        <f>IF(OR(OR(ISNUMBER(MATCH(C96,'June 13'!$E$2:$E$300,0)),ISNUMBER(MATCH(C96,'June 13'!$F$2:$F$300,0))),AND(ISNUMBER(MATCH(D96,'June 13'!$H$2:$H$300,0)),(ISNUMBER(MATCH(E96,'June 13'!$G$2:$G$300,0))))),"Found","Not Found")</f>
        <v>Not Found</v>
      </c>
      <c r="G96" s="37" t="str">
        <f>IF(OR(OR(ISNUMBER(MATCH(C96,'June 14'!$E$2:$E$300,0)),ISNUMBER(MATCH(C96,'June 14'!$F$2:$F$300,0))),AND(ISNUMBER(MATCH(D96,'June 14'!$H$2:$H$300,0)),(ISNUMBER(MATCH(E96,'June 14'!$G$2:$G$300,0))))),"Found","Not Found")</f>
        <v>Not Found</v>
      </c>
      <c r="H96" s="30" t="str">
        <f>IF(OR(OR(ISNUMBER(MATCH(C96,'June 15'!$E$2:$E$300,0)),ISNUMBER(MATCH(C96,'June 15'!$F$2:$F$300,0))),AND(ISNUMBER(MATCH(D96,'June 15'!$H$2:$H$300,0)),(ISNUMBER(MATCH(E96,'June 15'!$G$2:$G$300,0))))),"Found","Not Found")</f>
        <v>Not Found</v>
      </c>
      <c r="I96" s="30" t="str">
        <f>IF(OR(OR(ISNUMBER(MATCH(C96,'June 16'!$E$2:$E$300,0)),ISNUMBER(MATCH(C96,'June 16'!$F$2:$F$300,0))),AND(ISNUMBER(MATCH(D96,'June 16'!$H$2:$H$300,0)),(ISNUMBER(MATCH(E96,'June 16'!$G$2:$G$300,0))))),"Found","Not Found")</f>
        <v>Not Found</v>
      </c>
      <c r="J96" s="30" t="str">
        <f>IF(OR(OR(ISNUMBER(MATCH(C96,'June 17'!$E$2:$E$300,0)),ISNUMBER(MATCH(C96,'June 17'!$F$2:$F$300,0))),AND(ISNUMBER(MATCH(D96,'June 17'!$H$2:$H$300,0)),(ISNUMBER(MATCH(E96,'June 17'!$G$2:$G$300,0))))),"Found","Not Found")</f>
        <v>Not Found</v>
      </c>
      <c r="K96" s="30" t="str">
        <f>IF(OR(OR(ISNUMBER(MATCH(C96,'June 18'!$E$2:$E$300,0)),ISNUMBER(MATCH(C96,'June 18'!$F$2:$F$300,0))),AND(ISNUMBER(MATCH(D96,'June 18'!$H$2:$H$300,0)),(ISNUMBER(MATCH(E96,'June 18'!$G$2:$G$300,0))))),"Found","Not Found")</f>
        <v>Not Found</v>
      </c>
      <c r="L96" s="30" t="str">
        <f>IF(OR(OR(ISNUMBER(MATCH(C96,'June 19'!$E$2:$E$300,0)),ISNUMBER(MATCH(C96,'June 19'!$F$2:$F$300,0))),AND(ISNUMBER(MATCH(D96,'June 19'!$H$2:$H$300,0)),(ISNUMBER(MATCH(E96,'June 19'!$G$2:$G$300,0))))),"Found","Not Found")</f>
        <v>Not Found</v>
      </c>
      <c r="M96" s="32">
        <f t="shared" si="2"/>
        <v>0</v>
      </c>
      <c r="N96" s="32" t="str">
        <f t="shared" si="3"/>
        <v>Yes</v>
      </c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J96" s="30"/>
    </row>
    <row r="97" spans="1:36" s="37" customFormat="1" ht="15.75" hidden="1" customHeight="1" x14ac:dyDescent="0.2">
      <c r="A97" s="30" t="s">
        <v>1585</v>
      </c>
      <c r="B97" s="34" t="s">
        <v>847</v>
      </c>
      <c r="C97" s="32">
        <v>748</v>
      </c>
      <c r="D97" s="36" t="s">
        <v>24</v>
      </c>
      <c r="E97" s="36" t="s">
        <v>23</v>
      </c>
      <c r="F97" s="37" t="str">
        <f>IF(OR(OR(ISNUMBER(MATCH(C97,'June 13'!$E$2:$E$300,0)),ISNUMBER(MATCH(C97,'June 13'!$F$2:$F$300,0))),AND(ISNUMBER(MATCH(D97,'June 13'!$H$2:$H$300,0)),(ISNUMBER(MATCH(E97,'June 13'!$G$2:$G$300,0))))),"Found","Not Found")</f>
        <v>Found</v>
      </c>
      <c r="G97" s="37" t="str">
        <f>IF(OR(OR(ISNUMBER(MATCH(C97,'June 14'!$E$2:$E$300,0)),ISNUMBER(MATCH(C97,'June 14'!$F$2:$F$300,0))),AND(ISNUMBER(MATCH(D97,'June 14'!$H$2:$H$300,0)),(ISNUMBER(MATCH(E97,'June 14'!$G$2:$G$300,0))))),"Found","Not Found")</f>
        <v>Found</v>
      </c>
      <c r="H97" s="30" t="str">
        <f>IF(OR(OR(ISNUMBER(MATCH(C97,'June 15'!$E$2:$E$300,0)),ISNUMBER(MATCH(C97,'June 15'!$F$2:$F$300,0))),AND(ISNUMBER(MATCH(D97,'June 15'!$H$2:$H$300,0)),(ISNUMBER(MATCH(E97,'June 15'!$G$2:$G$300,0))))),"Found","Not Found")</f>
        <v>Found</v>
      </c>
      <c r="I97" s="30" t="str">
        <f>IF(OR(OR(ISNUMBER(MATCH(C97,'June 16'!$E$2:$E$300,0)),ISNUMBER(MATCH(C97,'June 16'!$F$2:$F$300,0))),AND(ISNUMBER(MATCH(D97,'June 16'!$H$2:$H$300,0)),(ISNUMBER(MATCH(E97,'June 16'!$G$2:$G$300,0))))),"Found","Not Found")</f>
        <v>Found</v>
      </c>
      <c r="J97" s="30" t="str">
        <f>IF(OR(OR(ISNUMBER(MATCH(C97,'June 17'!$E$2:$E$300,0)),ISNUMBER(MATCH(C97,'June 17'!$F$2:$F$300,0))),AND(ISNUMBER(MATCH(D97,'June 17'!$H$2:$H$300,0)),(ISNUMBER(MATCH(E97,'June 17'!$G$2:$G$300,0))))),"Found","Not Found")</f>
        <v>Found</v>
      </c>
      <c r="K97" s="30" t="str">
        <f>IF(OR(OR(ISNUMBER(MATCH(C97,'June 18'!$E$2:$E$300,0)),ISNUMBER(MATCH(C97,'June 18'!$F$2:$F$300,0))),AND(ISNUMBER(MATCH(D97,'June 18'!$H$2:$H$300,0)),(ISNUMBER(MATCH(E97,'June 18'!$G$2:$G$300,0))))),"Found","Not Found")</f>
        <v>Not Found</v>
      </c>
      <c r="L97" s="30" t="str">
        <f>IF(OR(OR(ISNUMBER(MATCH(C97,'June 19'!$E$2:$E$300,0)),ISNUMBER(MATCH(C97,'June 19'!$F$2:$F$300,0))),AND(ISNUMBER(MATCH(D97,'June 19'!$H$2:$H$300,0)),(ISNUMBER(MATCH(E97,'June 19'!$G$2:$G$300,0))))),"Found","Not Found")</f>
        <v>Not Found</v>
      </c>
      <c r="M97" s="32">
        <f t="shared" si="2"/>
        <v>5</v>
      </c>
      <c r="N97" s="32" t="str">
        <f t="shared" si="3"/>
        <v>No</v>
      </c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J97" s="30"/>
    </row>
    <row r="98" spans="1:36" s="37" customFormat="1" ht="15.75" hidden="1" customHeight="1" x14ac:dyDescent="0.2">
      <c r="A98" s="30" t="s">
        <v>1586</v>
      </c>
      <c r="B98" s="34" t="s">
        <v>762</v>
      </c>
      <c r="C98" s="32">
        <v>749</v>
      </c>
      <c r="D98" s="36" t="s">
        <v>763</v>
      </c>
      <c r="E98" s="36" t="s">
        <v>764</v>
      </c>
      <c r="F98" s="37" t="str">
        <f>IF(OR(OR(ISNUMBER(MATCH(C98,'June 13'!$E$2:$E$300,0)),ISNUMBER(MATCH(C98,'June 13'!$F$2:$F$300,0))),AND(ISNUMBER(MATCH(D98,'June 13'!$H$2:$H$300,0)),(ISNUMBER(MATCH(E98,'June 13'!$G$2:$G$300,0))))),"Found","Not Found")</f>
        <v>Found</v>
      </c>
      <c r="G98" s="37" t="str">
        <f>IF(OR(OR(ISNUMBER(MATCH(C98,'June 14'!$E$2:$E$300,0)),ISNUMBER(MATCH(C98,'June 14'!$F$2:$F$300,0))),AND(ISNUMBER(MATCH(D98,'June 14'!$H$2:$H$300,0)),(ISNUMBER(MATCH(E98,'June 14'!$G$2:$G$300,0))))),"Found","Not Found")</f>
        <v>Found</v>
      </c>
      <c r="H98" s="30" t="str">
        <f>IF(OR(OR(ISNUMBER(MATCH(C98,'June 15'!$E$2:$E$300,0)),ISNUMBER(MATCH(C98,'June 15'!$F$2:$F$300,0))),AND(ISNUMBER(MATCH(D98,'June 15'!$H$2:$H$300,0)),(ISNUMBER(MATCH(E98,'June 15'!$G$2:$G$300,0))))),"Found","Not Found")</f>
        <v>Found</v>
      </c>
      <c r="I98" s="30" t="str">
        <f>IF(OR(OR(ISNUMBER(MATCH(C98,'June 16'!$E$2:$E$300,0)),ISNUMBER(MATCH(C98,'June 16'!$F$2:$F$300,0))),AND(ISNUMBER(MATCH(D98,'June 16'!$H$2:$H$300,0)),(ISNUMBER(MATCH(E98,'June 16'!$G$2:$G$300,0))))),"Found","Not Found")</f>
        <v>Found</v>
      </c>
      <c r="J98" s="30" t="str">
        <f>IF(OR(OR(ISNUMBER(MATCH(C98,'June 17'!$E$2:$E$300,0)),ISNUMBER(MATCH(C98,'June 17'!$F$2:$F$300,0))),AND(ISNUMBER(MATCH(D98,'June 17'!$H$2:$H$300,0)),(ISNUMBER(MATCH(E98,'June 17'!$G$2:$G$300,0))))),"Found","Not Found")</f>
        <v>Found</v>
      </c>
      <c r="K98" s="30" t="str">
        <f>IF(OR(OR(ISNUMBER(MATCH(C98,'June 18'!$E$2:$E$300,0)),ISNUMBER(MATCH(C98,'June 18'!$F$2:$F$300,0))),AND(ISNUMBER(MATCH(D98,'June 18'!$H$2:$H$300,0)),(ISNUMBER(MATCH(E98,'June 18'!$G$2:$G$300,0))))),"Found","Not Found")</f>
        <v>Not Found</v>
      </c>
      <c r="L98" s="30" t="str">
        <f>IF(OR(OR(ISNUMBER(MATCH(C98,'June 19'!$E$2:$E$300,0)),ISNUMBER(MATCH(C98,'June 19'!$F$2:$F$300,0))),AND(ISNUMBER(MATCH(D98,'June 19'!$H$2:$H$300,0)),(ISNUMBER(MATCH(E98,'June 19'!$G$2:$G$300,0))))),"Found","Not Found")</f>
        <v>Found</v>
      </c>
      <c r="M98" s="32">
        <f t="shared" si="2"/>
        <v>6</v>
      </c>
      <c r="N98" s="32" t="str">
        <f t="shared" si="3"/>
        <v>No</v>
      </c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J98" s="30"/>
    </row>
    <row r="99" spans="1:36" s="37" customFormat="1" ht="15.75" customHeight="1" x14ac:dyDescent="0.2">
      <c r="A99" s="30" t="s">
        <v>1587</v>
      </c>
      <c r="B99" s="34" t="s">
        <v>794</v>
      </c>
      <c r="C99" s="32">
        <v>750</v>
      </c>
      <c r="D99" s="36" t="s">
        <v>792</v>
      </c>
      <c r="E99" s="36" t="s">
        <v>793</v>
      </c>
      <c r="F99" s="37" t="str">
        <f>IF(OR(OR(ISNUMBER(MATCH(C99,'June 13'!$E$2:$E$300,0)),ISNUMBER(MATCH(C99,'June 13'!$F$2:$F$300,0))),AND(ISNUMBER(MATCH(D99,'June 13'!$H$2:$H$300,0)),(ISNUMBER(MATCH(E99,'June 13'!$G$2:$G$300,0))))),"Found","Not Found")</f>
        <v>Found</v>
      </c>
      <c r="G99" s="37" t="str">
        <f>IF(OR(OR(ISNUMBER(MATCH(C99,'June 14'!$E$2:$E$300,0)),ISNUMBER(MATCH(C99,'June 14'!$F$2:$F$300,0))),AND(ISNUMBER(MATCH(D99,'June 14'!$H$2:$H$300,0)),(ISNUMBER(MATCH(E99,'June 14'!$G$2:$G$300,0))))),"Found","Not Found")</f>
        <v>Found</v>
      </c>
      <c r="H99" s="30" t="str">
        <f>IF(OR(OR(ISNUMBER(MATCH(C99,'June 15'!$E$2:$E$300,0)),ISNUMBER(MATCH(C99,'June 15'!$F$2:$F$300,0))),AND(ISNUMBER(MATCH(D99,'June 15'!$H$2:$H$300,0)),(ISNUMBER(MATCH(E99,'June 15'!$G$2:$G$300,0))))),"Found","Not Found")</f>
        <v>Found</v>
      </c>
      <c r="I99" s="30" t="str">
        <f>IF(OR(OR(ISNUMBER(MATCH(C99,'June 16'!$E$2:$E$300,0)),ISNUMBER(MATCH(C99,'June 16'!$F$2:$F$300,0))),AND(ISNUMBER(MATCH(D99,'June 16'!$H$2:$H$300,0)),(ISNUMBER(MATCH(E99,'June 16'!$G$2:$G$300,0))))),"Found","Not Found")</f>
        <v>Found</v>
      </c>
      <c r="J99" s="30" t="str">
        <f>IF(OR(OR(ISNUMBER(MATCH(C99,'June 17'!$E$2:$E$300,0)),ISNUMBER(MATCH(C99,'June 17'!$F$2:$F$300,0))),AND(ISNUMBER(MATCH(D99,'June 17'!$H$2:$H$300,0)),(ISNUMBER(MATCH(E99,'June 17'!$G$2:$G$300,0))))),"Found","Not Found")</f>
        <v>Not Found</v>
      </c>
      <c r="K99" s="30" t="str">
        <f>IF(OR(OR(ISNUMBER(MATCH(C99,'June 18'!$E$2:$E$300,0)),ISNUMBER(MATCH(C99,'June 18'!$F$2:$F$300,0))),AND(ISNUMBER(MATCH(D99,'June 18'!$H$2:$H$300,0)),(ISNUMBER(MATCH(E99,'June 18'!$G$2:$G$300,0))))),"Found","Not Found")</f>
        <v>Not Found</v>
      </c>
      <c r="L99" s="30" t="str">
        <f>IF(OR(OR(ISNUMBER(MATCH(C99,'June 19'!$E$2:$E$300,0)),ISNUMBER(MATCH(C99,'June 19'!$F$2:$F$300,0))),AND(ISNUMBER(MATCH(D99,'June 19'!$H$2:$H$300,0)),(ISNUMBER(MATCH(E99,'June 19'!$G$2:$G$300,0))))),"Found","Not Found")</f>
        <v>Not Found</v>
      </c>
      <c r="M99" s="32">
        <f t="shared" si="2"/>
        <v>4</v>
      </c>
      <c r="N99" s="32" t="str">
        <f t="shared" si="3"/>
        <v>Yes</v>
      </c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J99" s="30"/>
    </row>
    <row r="100" spans="1:36" s="37" customFormat="1" ht="15.75" hidden="1" customHeight="1" x14ac:dyDescent="0.2">
      <c r="A100" s="30" t="s">
        <v>1588</v>
      </c>
      <c r="B100" s="34" t="s">
        <v>1365</v>
      </c>
      <c r="C100" s="32">
        <v>752</v>
      </c>
      <c r="D100" s="36" t="s">
        <v>1363</v>
      </c>
      <c r="E100" s="36" t="s">
        <v>1364</v>
      </c>
      <c r="F100" s="37" t="str">
        <f>IF(OR(OR(ISNUMBER(MATCH(C100,'June 13'!$E$2:$E$300,0)),ISNUMBER(MATCH(C100,'June 13'!$F$2:$F$300,0))),AND(ISNUMBER(MATCH(D100,'June 13'!$H$2:$H$300,0)),(ISNUMBER(MATCH(E100,'June 13'!$G$2:$G$300,0))))),"Found","Not Found")</f>
        <v>Found</v>
      </c>
      <c r="G100" s="37" t="str">
        <f>IF(OR(OR(ISNUMBER(MATCH(C100,'June 14'!$E$2:$E$300,0)),ISNUMBER(MATCH(C100,'June 14'!$F$2:$F$300,0))),AND(ISNUMBER(MATCH(D100,'June 14'!$H$2:$H$300,0)),(ISNUMBER(MATCH(E100,'June 14'!$G$2:$G$300,0))))),"Found","Not Found")</f>
        <v>Found</v>
      </c>
      <c r="H100" s="30" t="str">
        <f>IF(OR(OR(ISNUMBER(MATCH(C100,'June 15'!$E$2:$E$300,0)),ISNUMBER(MATCH(C100,'June 15'!$F$2:$F$300,0))),AND(ISNUMBER(MATCH(D100,'June 15'!$H$2:$H$300,0)),(ISNUMBER(MATCH(E100,'June 15'!$G$2:$G$300,0))))),"Found","Not Found")</f>
        <v>Found</v>
      </c>
      <c r="I100" s="30" t="str">
        <f>IF(OR(OR(ISNUMBER(MATCH(C100,'June 16'!$E$2:$E$300,0)),ISNUMBER(MATCH(C100,'June 16'!$F$2:$F$300,0))),AND(ISNUMBER(MATCH(D100,'June 16'!$H$2:$H$300,0)),(ISNUMBER(MATCH(E100,'June 16'!$G$2:$G$300,0))))),"Found","Not Found")</f>
        <v>Found</v>
      </c>
      <c r="J100" s="30" t="str">
        <f>IF(OR(OR(ISNUMBER(MATCH(C100,'June 17'!$E$2:$E$300,0)),ISNUMBER(MATCH(C100,'June 17'!$F$2:$F$300,0))),AND(ISNUMBER(MATCH(D100,'June 17'!$H$2:$H$300,0)),(ISNUMBER(MATCH(E100,'June 17'!$G$2:$G$300,0))))),"Found","Not Found")</f>
        <v>Found</v>
      </c>
      <c r="K100" s="30" t="str">
        <f>IF(OR(OR(ISNUMBER(MATCH(C100,'June 18'!$E$2:$E$300,0)),ISNUMBER(MATCH(C100,'June 18'!$F$2:$F$300,0))),AND(ISNUMBER(MATCH(D100,'June 18'!$H$2:$H$300,0)),(ISNUMBER(MATCH(E100,'June 18'!$G$2:$G$300,0))))),"Found","Not Found")</f>
        <v>Not Found</v>
      </c>
      <c r="L100" s="30" t="str">
        <f>IF(OR(OR(ISNUMBER(MATCH(C100,'June 19'!$E$2:$E$300,0)),ISNUMBER(MATCH(C100,'June 19'!$F$2:$F$300,0))),AND(ISNUMBER(MATCH(D100,'June 19'!$H$2:$H$300,0)),(ISNUMBER(MATCH(E100,'June 19'!$G$2:$G$300,0))))),"Found","Not Found")</f>
        <v>Not Found</v>
      </c>
      <c r="M100" s="32">
        <f t="shared" si="2"/>
        <v>5</v>
      </c>
      <c r="N100" s="32" t="str">
        <f t="shared" si="3"/>
        <v>No</v>
      </c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J100" s="30"/>
    </row>
    <row r="101" spans="1:36" s="37" customFormat="1" ht="15.75" customHeight="1" x14ac:dyDescent="0.2">
      <c r="A101" s="30" t="s">
        <v>1589</v>
      </c>
      <c r="B101" s="34" t="s">
        <v>1403</v>
      </c>
      <c r="C101" s="32">
        <v>756</v>
      </c>
      <c r="D101" s="36" t="s">
        <v>1404</v>
      </c>
      <c r="E101" s="36" t="s">
        <v>1405</v>
      </c>
      <c r="F101" s="37" t="str">
        <f>IF(OR(OR(ISNUMBER(MATCH(C101,'June 13'!$E$2:$E$300,0)),ISNUMBER(MATCH(C101,'June 13'!$F$2:$F$300,0))),AND(ISNUMBER(MATCH(D101,'June 13'!$H$2:$H$300,0)),(ISNUMBER(MATCH(E101,'June 13'!$G$2:$G$300,0))))),"Found","Not Found")</f>
        <v>Not Found</v>
      </c>
      <c r="G101" s="37" t="str">
        <f>IF(OR(OR(ISNUMBER(MATCH(C101,'June 14'!$E$2:$E$300,0)),ISNUMBER(MATCH(C101,'June 14'!$F$2:$F$300,0))),AND(ISNUMBER(MATCH(D101,'June 14'!$H$2:$H$300,0)),(ISNUMBER(MATCH(E101,'June 14'!$G$2:$G$300,0))))),"Found","Not Found")</f>
        <v>Found</v>
      </c>
      <c r="H101" s="30" t="str">
        <f>IF(OR(OR(ISNUMBER(MATCH(C101,'June 15'!$E$2:$E$300,0)),ISNUMBER(MATCH(C101,'June 15'!$F$2:$F$300,0))),AND(ISNUMBER(MATCH(D101,'June 15'!$H$2:$H$300,0)),(ISNUMBER(MATCH(E101,'June 15'!$G$2:$G$300,0))))),"Found","Not Found")</f>
        <v>Not Found</v>
      </c>
      <c r="I101" s="30" t="str">
        <f>IF(OR(OR(ISNUMBER(MATCH(C101,'June 16'!$E$2:$E$300,0)),ISNUMBER(MATCH(C101,'June 16'!$F$2:$F$300,0))),AND(ISNUMBER(MATCH(D101,'June 16'!$H$2:$H$300,0)),(ISNUMBER(MATCH(E101,'June 16'!$G$2:$G$300,0))))),"Found","Not Found")</f>
        <v>Not Found</v>
      </c>
      <c r="J101" s="30" t="str">
        <f>IF(OR(OR(ISNUMBER(MATCH(C101,'June 17'!$E$2:$E$300,0)),ISNUMBER(MATCH(C101,'June 17'!$F$2:$F$300,0))),AND(ISNUMBER(MATCH(D101,'June 17'!$H$2:$H$300,0)),(ISNUMBER(MATCH(E101,'June 17'!$G$2:$G$300,0))))),"Found","Not Found")</f>
        <v>Not Found</v>
      </c>
      <c r="K101" s="30" t="str">
        <f>IF(OR(OR(ISNUMBER(MATCH(C101,'June 18'!$E$2:$E$300,0)),ISNUMBER(MATCH(C101,'June 18'!$F$2:$F$300,0))),AND(ISNUMBER(MATCH(D101,'June 18'!$H$2:$H$300,0)),(ISNUMBER(MATCH(E101,'June 18'!$G$2:$G$300,0))))),"Found","Not Found")</f>
        <v>Not Found</v>
      </c>
      <c r="L101" s="30" t="str">
        <f>IF(OR(OR(ISNUMBER(MATCH(C101,'June 19'!$E$2:$E$300,0)),ISNUMBER(MATCH(C101,'June 19'!$F$2:$F$300,0))),AND(ISNUMBER(MATCH(D101,'June 19'!$H$2:$H$300,0)),(ISNUMBER(MATCH(E101,'June 19'!$G$2:$G$300,0))))),"Found","Not Found")</f>
        <v>Not Found</v>
      </c>
      <c r="M101" s="32">
        <f t="shared" si="2"/>
        <v>1</v>
      </c>
      <c r="N101" s="32" t="str">
        <f t="shared" si="3"/>
        <v>Yes</v>
      </c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J101" s="30"/>
    </row>
    <row r="102" spans="1:36" s="37" customFormat="1" ht="15.75" hidden="1" customHeight="1" x14ac:dyDescent="0.2">
      <c r="A102" s="30" t="s">
        <v>1590</v>
      </c>
      <c r="B102" s="34" t="s">
        <v>1333</v>
      </c>
      <c r="C102" s="32">
        <v>757</v>
      </c>
      <c r="D102" s="36" t="s">
        <v>1334</v>
      </c>
      <c r="E102" s="36" t="s">
        <v>1269</v>
      </c>
      <c r="F102" s="37" t="str">
        <f>IF(OR(OR(ISNUMBER(MATCH(C102,'June 13'!$E$2:$E$300,0)),ISNUMBER(MATCH(C102,'June 13'!$F$2:$F$300,0))),AND(ISNUMBER(MATCH(D102,'June 13'!$H$2:$H$300,0)),(ISNUMBER(MATCH(E102,'June 13'!$G$2:$G$300,0))))),"Found","Not Found")</f>
        <v>Found</v>
      </c>
      <c r="G102" s="37" t="str">
        <f>IF(OR(OR(ISNUMBER(MATCH(C102,'June 14'!$E$2:$E$300,0)),ISNUMBER(MATCH(C102,'June 14'!$F$2:$F$300,0))),AND(ISNUMBER(MATCH(D102,'June 14'!$H$2:$H$300,0)),(ISNUMBER(MATCH(E102,'June 14'!$G$2:$G$300,0))))),"Found","Not Found")</f>
        <v>Found</v>
      </c>
      <c r="H102" s="30" t="str">
        <f>IF(OR(OR(ISNUMBER(MATCH(C102,'June 15'!$E$2:$E$300,0)),ISNUMBER(MATCH(C102,'June 15'!$F$2:$F$300,0))),AND(ISNUMBER(MATCH(D102,'June 15'!$H$2:$H$300,0)),(ISNUMBER(MATCH(E102,'June 15'!$G$2:$G$300,0))))),"Found","Not Found")</f>
        <v>Found</v>
      </c>
      <c r="I102" s="30" t="str">
        <f>IF(OR(OR(ISNUMBER(MATCH(C102,'June 16'!$E$2:$E$300,0)),ISNUMBER(MATCH(C102,'June 16'!$F$2:$F$300,0))),AND(ISNUMBER(MATCH(D102,'June 16'!$H$2:$H$300,0)),(ISNUMBER(MATCH(E102,'June 16'!$G$2:$G$300,0))))),"Found","Not Found")</f>
        <v>Found</v>
      </c>
      <c r="J102" s="30" t="str">
        <f>IF(OR(OR(ISNUMBER(MATCH(C102,'June 17'!$E$2:$E$300,0)),ISNUMBER(MATCH(C102,'June 17'!$F$2:$F$300,0))),AND(ISNUMBER(MATCH(D102,'June 17'!$H$2:$H$300,0)),(ISNUMBER(MATCH(E102,'June 17'!$G$2:$G$300,0))))),"Found","Not Found")</f>
        <v>Found</v>
      </c>
      <c r="K102" s="30" t="str">
        <f>IF(OR(OR(ISNUMBER(MATCH(C102,'June 18'!$E$2:$E$300,0)),ISNUMBER(MATCH(C102,'June 18'!$F$2:$F$300,0))),AND(ISNUMBER(MATCH(D102,'June 18'!$H$2:$H$300,0)),(ISNUMBER(MATCH(E102,'June 18'!$G$2:$G$300,0))))),"Found","Not Found")</f>
        <v>Found</v>
      </c>
      <c r="L102" s="30" t="str">
        <f>IF(OR(OR(ISNUMBER(MATCH(C102,'June 19'!$E$2:$E$300,0)),ISNUMBER(MATCH(C102,'June 19'!$F$2:$F$300,0))),AND(ISNUMBER(MATCH(D102,'June 19'!$H$2:$H$300,0)),(ISNUMBER(MATCH(E102,'June 19'!$G$2:$G$300,0))))),"Found","Not Found")</f>
        <v>Found</v>
      </c>
      <c r="M102" s="32">
        <f t="shared" si="2"/>
        <v>7</v>
      </c>
      <c r="N102" s="32" t="str">
        <f t="shared" si="3"/>
        <v>No</v>
      </c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J102" s="30"/>
    </row>
    <row r="103" spans="1:36" s="37" customFormat="1" ht="15.75" hidden="1" customHeight="1" x14ac:dyDescent="0.2">
      <c r="A103" s="30" t="s">
        <v>1591</v>
      </c>
      <c r="B103" s="34" t="s">
        <v>1073</v>
      </c>
      <c r="C103" s="32">
        <v>758</v>
      </c>
      <c r="D103" s="36" t="s">
        <v>1074</v>
      </c>
      <c r="E103" s="36" t="s">
        <v>1075</v>
      </c>
      <c r="F103" s="37" t="str">
        <f>IF(OR(OR(ISNUMBER(MATCH(C103,'June 13'!$E$2:$E$300,0)),ISNUMBER(MATCH(C103,'June 13'!$F$2:$F$300,0))),AND(ISNUMBER(MATCH(D103,'June 13'!$H$2:$H$300,0)),(ISNUMBER(MATCH(E103,'June 13'!$G$2:$G$300,0))))),"Found","Not Found")</f>
        <v>Found</v>
      </c>
      <c r="G103" s="37" t="str">
        <f>IF(OR(OR(ISNUMBER(MATCH(C103,'June 14'!$E$2:$E$300,0)),ISNUMBER(MATCH(C103,'June 14'!$F$2:$F$300,0))),AND(ISNUMBER(MATCH(D103,'June 14'!$H$2:$H$300,0)),(ISNUMBER(MATCH(E103,'June 14'!$G$2:$G$300,0))))),"Found","Not Found")</f>
        <v>Found</v>
      </c>
      <c r="H103" s="30" t="str">
        <f>IF(OR(OR(ISNUMBER(MATCH(C103,'June 15'!$E$2:$E$300,0)),ISNUMBER(MATCH(C103,'June 15'!$F$2:$F$300,0))),AND(ISNUMBER(MATCH(D103,'June 15'!$H$2:$H$300,0)),(ISNUMBER(MATCH(E103,'June 15'!$G$2:$G$300,0))))),"Found","Not Found")</f>
        <v>Found</v>
      </c>
      <c r="I103" s="30" t="str">
        <f>IF(OR(OR(ISNUMBER(MATCH(C103,'June 16'!$E$2:$E$300,0)),ISNUMBER(MATCH(C103,'June 16'!$F$2:$F$300,0))),AND(ISNUMBER(MATCH(D103,'June 16'!$H$2:$H$300,0)),(ISNUMBER(MATCH(E103,'June 16'!$G$2:$G$300,0))))),"Found","Not Found")</f>
        <v>Found</v>
      </c>
      <c r="J103" s="30" t="str">
        <f>IF(OR(OR(ISNUMBER(MATCH(C103,'June 17'!$E$2:$E$300,0)),ISNUMBER(MATCH(C103,'June 17'!$F$2:$F$300,0))),AND(ISNUMBER(MATCH(D103,'June 17'!$H$2:$H$300,0)),(ISNUMBER(MATCH(E103,'June 17'!$G$2:$G$300,0))))),"Found","Not Found")</f>
        <v>Found</v>
      </c>
      <c r="K103" s="30" t="str">
        <f>IF(OR(OR(ISNUMBER(MATCH(C103,'June 18'!$E$2:$E$300,0)),ISNUMBER(MATCH(C103,'June 18'!$F$2:$F$300,0))),AND(ISNUMBER(MATCH(D103,'June 18'!$H$2:$H$300,0)),(ISNUMBER(MATCH(E103,'June 18'!$G$2:$G$300,0))))),"Found","Not Found")</f>
        <v>Not Found</v>
      </c>
      <c r="L103" s="30" t="str">
        <f>IF(OR(OR(ISNUMBER(MATCH(C103,'June 19'!$E$2:$E$300,0)),ISNUMBER(MATCH(C103,'June 19'!$F$2:$F$300,0))),AND(ISNUMBER(MATCH(D103,'June 19'!$H$2:$H$300,0)),(ISNUMBER(MATCH(E103,'June 19'!$G$2:$G$300,0))))),"Found","Not Found")</f>
        <v>Not Found</v>
      </c>
      <c r="M103" s="32">
        <f t="shared" si="2"/>
        <v>5</v>
      </c>
      <c r="N103" s="32" t="str">
        <f t="shared" si="3"/>
        <v>No</v>
      </c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J103" s="30"/>
    </row>
    <row r="104" spans="1:36" s="37" customFormat="1" ht="15.75" customHeight="1" x14ac:dyDescent="0.2">
      <c r="A104" s="30" t="s">
        <v>1592</v>
      </c>
      <c r="B104" s="34" t="s">
        <v>1358</v>
      </c>
      <c r="C104" s="32">
        <v>761</v>
      </c>
      <c r="D104" s="36" t="s">
        <v>1356</v>
      </c>
      <c r="E104" s="36" t="s">
        <v>1357</v>
      </c>
      <c r="F104" s="37" t="str">
        <f>IF(OR(OR(ISNUMBER(MATCH(C104,'June 13'!$E$2:$E$300,0)),ISNUMBER(MATCH(C104,'June 13'!$F$2:$F$300,0))),AND(ISNUMBER(MATCH(D104,'June 13'!$H$2:$H$300,0)),(ISNUMBER(MATCH(E104,'June 13'!$G$2:$G$300,0))))),"Found","Not Found")</f>
        <v>Found</v>
      </c>
      <c r="G104" s="37" t="str">
        <f>IF(OR(OR(ISNUMBER(MATCH(C104,'June 14'!$E$2:$E$300,0)),ISNUMBER(MATCH(C104,'June 14'!$F$2:$F$300,0))),AND(ISNUMBER(MATCH(D104,'June 14'!$H$2:$H$300,0)),(ISNUMBER(MATCH(E104,'June 14'!$G$2:$G$300,0))))),"Found","Not Found")</f>
        <v>Not Found</v>
      </c>
      <c r="H104" s="30" t="str">
        <f>IF(OR(OR(ISNUMBER(MATCH(C104,'June 15'!$E$2:$E$300,0)),ISNUMBER(MATCH(C104,'June 15'!$F$2:$F$300,0))),AND(ISNUMBER(MATCH(D104,'June 15'!$H$2:$H$300,0)),(ISNUMBER(MATCH(E104,'June 15'!$G$2:$G$300,0))))),"Found","Not Found")</f>
        <v>Not Found</v>
      </c>
      <c r="I104" s="30" t="str">
        <f>IF(OR(OR(ISNUMBER(MATCH(C104,'June 16'!$E$2:$E$300,0)),ISNUMBER(MATCH(C104,'June 16'!$F$2:$F$300,0))),AND(ISNUMBER(MATCH(D104,'June 16'!$H$2:$H$300,0)),(ISNUMBER(MATCH(E104,'June 16'!$G$2:$G$300,0))))),"Found","Not Found")</f>
        <v>Found</v>
      </c>
      <c r="J104" s="30" t="str">
        <f>IF(OR(OR(ISNUMBER(MATCH(C104,'June 17'!$E$2:$E$300,0)),ISNUMBER(MATCH(C104,'June 17'!$F$2:$F$300,0))),AND(ISNUMBER(MATCH(D104,'June 17'!$H$2:$H$300,0)),(ISNUMBER(MATCH(E104,'June 17'!$G$2:$G$300,0))))),"Found","Not Found")</f>
        <v>Not Found</v>
      </c>
      <c r="K104" s="30" t="str">
        <f>IF(OR(OR(ISNUMBER(MATCH(C104,'June 18'!$E$2:$E$300,0)),ISNUMBER(MATCH(C104,'June 18'!$F$2:$F$300,0))),AND(ISNUMBER(MATCH(D104,'June 18'!$H$2:$H$300,0)),(ISNUMBER(MATCH(E104,'June 18'!$G$2:$G$300,0))))),"Found","Not Found")</f>
        <v>Not Found</v>
      </c>
      <c r="L104" s="30" t="str">
        <f>IF(OR(OR(ISNUMBER(MATCH(C104,'June 19'!$E$2:$E$300,0)),ISNUMBER(MATCH(C104,'June 19'!$F$2:$F$300,0))),AND(ISNUMBER(MATCH(D104,'June 19'!$H$2:$H$300,0)),(ISNUMBER(MATCH(E104,'June 19'!$G$2:$G$300,0))))),"Found","Not Found")</f>
        <v>Not Found</v>
      </c>
      <c r="M104" s="32">
        <f t="shared" si="2"/>
        <v>2</v>
      </c>
      <c r="N104" s="32" t="str">
        <f t="shared" si="3"/>
        <v>Yes</v>
      </c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J104" s="30"/>
    </row>
    <row r="105" spans="1:36" s="37" customFormat="1" ht="15.75" hidden="1" customHeight="1" x14ac:dyDescent="0.2">
      <c r="A105" s="30" t="s">
        <v>1593</v>
      </c>
      <c r="B105" s="34" t="s">
        <v>891</v>
      </c>
      <c r="C105" s="32">
        <v>762</v>
      </c>
      <c r="D105" s="36" t="s">
        <v>892</v>
      </c>
      <c r="E105" s="36" t="s">
        <v>893</v>
      </c>
      <c r="F105" s="37" t="str">
        <f>IF(OR(OR(ISNUMBER(MATCH(C105,'June 13'!$E$2:$E$300,0)),ISNUMBER(MATCH(C105,'June 13'!$F$2:$F$300,0))),AND(ISNUMBER(MATCH(D105,'June 13'!$H$2:$H$300,0)),(ISNUMBER(MATCH(E105,'June 13'!$G$2:$G$300,0))))),"Found","Not Found")</f>
        <v>Found</v>
      </c>
      <c r="G105" s="37" t="str">
        <f>IF(OR(OR(ISNUMBER(MATCH(C105,'June 14'!$E$2:$E$300,0)),ISNUMBER(MATCH(C105,'June 14'!$F$2:$F$300,0))),AND(ISNUMBER(MATCH(D105,'June 14'!$H$2:$H$300,0)),(ISNUMBER(MATCH(E105,'June 14'!$G$2:$G$300,0))))),"Found","Not Found")</f>
        <v>Not Found</v>
      </c>
      <c r="H105" s="30" t="str">
        <f>IF(OR(OR(ISNUMBER(MATCH(C105,'June 15'!$E$2:$E$300,0)),ISNUMBER(MATCH(C105,'June 15'!$F$2:$F$300,0))),AND(ISNUMBER(MATCH(D105,'June 15'!$H$2:$H$300,0)),(ISNUMBER(MATCH(E105,'June 15'!$G$2:$G$300,0))))),"Found","Not Found")</f>
        <v>Found</v>
      </c>
      <c r="I105" s="30" t="str">
        <f>IF(OR(OR(ISNUMBER(MATCH(C105,'June 16'!$E$2:$E$300,0)),ISNUMBER(MATCH(C105,'June 16'!$F$2:$F$300,0))),AND(ISNUMBER(MATCH(D105,'June 16'!$H$2:$H$300,0)),(ISNUMBER(MATCH(E105,'June 16'!$G$2:$G$300,0))))),"Found","Not Found")</f>
        <v>Found</v>
      </c>
      <c r="J105" s="30" t="str">
        <f>IF(OR(OR(ISNUMBER(MATCH(C105,'June 17'!$E$2:$E$300,0)),ISNUMBER(MATCH(C105,'June 17'!$F$2:$F$300,0))),AND(ISNUMBER(MATCH(D105,'June 17'!$H$2:$H$300,0)),(ISNUMBER(MATCH(E105,'June 17'!$G$2:$G$300,0))))),"Found","Not Found")</f>
        <v>Found</v>
      </c>
      <c r="K105" s="30" t="str">
        <f>IF(OR(OR(ISNUMBER(MATCH(C105,'June 18'!$E$2:$E$300,0)),ISNUMBER(MATCH(C105,'June 18'!$F$2:$F$300,0))),AND(ISNUMBER(MATCH(D105,'June 18'!$H$2:$H$300,0)),(ISNUMBER(MATCH(E105,'June 18'!$G$2:$G$300,0))))),"Found","Not Found")</f>
        <v>Found</v>
      </c>
      <c r="L105" s="30" t="str">
        <f>IF(OR(OR(ISNUMBER(MATCH(C105,'June 19'!$E$2:$E$300,0)),ISNUMBER(MATCH(C105,'June 19'!$F$2:$F$300,0))),AND(ISNUMBER(MATCH(D105,'June 19'!$H$2:$H$300,0)),(ISNUMBER(MATCH(E105,'June 19'!$G$2:$G$300,0))))),"Found","Not Found")</f>
        <v>Found</v>
      </c>
      <c r="M105" s="32">
        <f t="shared" si="2"/>
        <v>6</v>
      </c>
      <c r="N105" s="32" t="str">
        <f t="shared" si="3"/>
        <v>No</v>
      </c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J105" s="30"/>
    </row>
    <row r="106" spans="1:36" s="37" customFormat="1" ht="15.75" customHeight="1" x14ac:dyDescent="0.2">
      <c r="A106" s="30" t="s">
        <v>1594</v>
      </c>
      <c r="B106" s="34" t="s">
        <v>916</v>
      </c>
      <c r="C106" s="32">
        <v>764</v>
      </c>
      <c r="D106" s="36" t="s">
        <v>917</v>
      </c>
      <c r="E106" s="36" t="s">
        <v>918</v>
      </c>
      <c r="F106" s="37" t="str">
        <f>IF(OR(OR(ISNUMBER(MATCH(C106,'June 13'!$E$2:$E$300,0)),ISNUMBER(MATCH(C106,'June 13'!$F$2:$F$300,0))),AND(ISNUMBER(MATCH(D106,'June 13'!$H$2:$H$300,0)),(ISNUMBER(MATCH(E106,'June 13'!$G$2:$G$300,0))))),"Found","Not Found")</f>
        <v>Not Found</v>
      </c>
      <c r="G106" s="37" t="str">
        <f>IF(OR(OR(ISNUMBER(MATCH(C106,'June 14'!$E$2:$E$300,0)),ISNUMBER(MATCH(C106,'June 14'!$F$2:$F$300,0))),AND(ISNUMBER(MATCH(D106,'June 14'!$H$2:$H$300,0)),(ISNUMBER(MATCH(E106,'June 14'!$G$2:$G$300,0))))),"Found","Not Found")</f>
        <v>Found</v>
      </c>
      <c r="H106" s="30" t="str">
        <f>IF(OR(OR(ISNUMBER(MATCH(C106,'June 15'!$E$2:$E$300,0)),ISNUMBER(MATCH(C106,'June 15'!$F$2:$F$300,0))),AND(ISNUMBER(MATCH(D106,'June 15'!$H$2:$H$300,0)),(ISNUMBER(MATCH(E106,'June 15'!$G$2:$G$300,0))))),"Found","Not Found")</f>
        <v>Found</v>
      </c>
      <c r="I106" s="30" t="str">
        <f>IF(OR(OR(ISNUMBER(MATCH(C106,'June 16'!$E$2:$E$300,0)),ISNUMBER(MATCH(C106,'June 16'!$F$2:$F$300,0))),AND(ISNUMBER(MATCH(D106,'June 16'!$H$2:$H$300,0)),(ISNUMBER(MATCH(E106,'June 16'!$G$2:$G$300,0))))),"Found","Not Found")</f>
        <v>Not Found</v>
      </c>
      <c r="J106" s="30" t="str">
        <f>IF(OR(OR(ISNUMBER(MATCH(C106,'June 17'!$E$2:$E$300,0)),ISNUMBER(MATCH(C106,'June 17'!$F$2:$F$300,0))),AND(ISNUMBER(MATCH(D106,'June 17'!$H$2:$H$300,0)),(ISNUMBER(MATCH(E106,'June 17'!$G$2:$G$300,0))))),"Found","Not Found")</f>
        <v>Not Found</v>
      </c>
      <c r="K106" s="30" t="str">
        <f>IF(OR(OR(ISNUMBER(MATCH(C106,'June 18'!$E$2:$E$300,0)),ISNUMBER(MATCH(C106,'June 18'!$F$2:$F$300,0))),AND(ISNUMBER(MATCH(D106,'June 18'!$H$2:$H$300,0)),(ISNUMBER(MATCH(E106,'June 18'!$G$2:$G$300,0))))),"Found","Not Found")</f>
        <v>Not Found</v>
      </c>
      <c r="L106" s="30" t="str">
        <f>IF(OR(OR(ISNUMBER(MATCH(C106,'June 19'!$E$2:$E$300,0)),ISNUMBER(MATCH(C106,'June 19'!$F$2:$F$300,0))),AND(ISNUMBER(MATCH(D106,'June 19'!$H$2:$H$300,0)),(ISNUMBER(MATCH(E106,'June 19'!$G$2:$G$300,0))))),"Found","Not Found")</f>
        <v>Not Found</v>
      </c>
      <c r="M106" s="32">
        <f t="shared" si="2"/>
        <v>2</v>
      </c>
      <c r="N106" s="32" t="str">
        <f t="shared" si="3"/>
        <v>Yes</v>
      </c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J106" s="30"/>
    </row>
    <row r="107" spans="1:36" s="37" customFormat="1" ht="15.75" hidden="1" customHeight="1" x14ac:dyDescent="0.2">
      <c r="A107" s="30" t="s">
        <v>1595</v>
      </c>
      <c r="B107" s="34" t="s">
        <v>1245</v>
      </c>
      <c r="C107" s="32">
        <v>765</v>
      </c>
      <c r="D107" s="36" t="s">
        <v>1244</v>
      </c>
      <c r="E107" s="36" t="s">
        <v>1246</v>
      </c>
      <c r="F107" s="37" t="str">
        <f>IF(OR(OR(ISNUMBER(MATCH(C107,'June 13'!$E$2:$E$300,0)),ISNUMBER(MATCH(C107,'June 13'!$F$2:$F$300,0))),AND(ISNUMBER(MATCH(D107,'June 13'!$H$2:$H$300,0)),(ISNUMBER(MATCH(E107,'June 13'!$G$2:$G$300,0))))),"Found","Not Found")</f>
        <v>Found</v>
      </c>
      <c r="G107" s="37" t="str">
        <f>IF(OR(OR(ISNUMBER(MATCH(C107,'June 14'!$E$2:$E$300,0)),ISNUMBER(MATCH(C107,'June 14'!$F$2:$F$300,0))),AND(ISNUMBER(MATCH(D107,'June 14'!$H$2:$H$300,0)),(ISNUMBER(MATCH(E107,'June 14'!$G$2:$G$300,0))))),"Found","Not Found")</f>
        <v>Found</v>
      </c>
      <c r="H107" s="30" t="str">
        <f>IF(OR(OR(ISNUMBER(MATCH(C107,'June 15'!$E$2:$E$300,0)),ISNUMBER(MATCH(C107,'June 15'!$F$2:$F$300,0))),AND(ISNUMBER(MATCH(D107,'June 15'!$H$2:$H$300,0)),(ISNUMBER(MATCH(E107,'June 15'!$G$2:$G$300,0))))),"Found","Not Found")</f>
        <v>Found</v>
      </c>
      <c r="I107" s="30" t="str">
        <f>IF(OR(OR(ISNUMBER(MATCH(C107,'June 16'!$E$2:$E$300,0)),ISNUMBER(MATCH(C107,'June 16'!$F$2:$F$300,0))),AND(ISNUMBER(MATCH(D107,'June 16'!$H$2:$H$300,0)),(ISNUMBER(MATCH(E107,'June 16'!$G$2:$G$300,0))))),"Found","Not Found")</f>
        <v>Found</v>
      </c>
      <c r="J107" s="30" t="str">
        <f>IF(OR(OR(ISNUMBER(MATCH(C107,'June 17'!$E$2:$E$300,0)),ISNUMBER(MATCH(C107,'June 17'!$F$2:$F$300,0))),AND(ISNUMBER(MATCH(D107,'June 17'!$H$2:$H$300,0)),(ISNUMBER(MATCH(E107,'June 17'!$G$2:$G$300,0))))),"Found","Not Found")</f>
        <v>Found</v>
      </c>
      <c r="K107" s="30" t="str">
        <f>IF(OR(OR(ISNUMBER(MATCH(C107,'June 18'!$E$2:$E$300,0)),ISNUMBER(MATCH(C107,'June 18'!$F$2:$F$300,0))),AND(ISNUMBER(MATCH(D107,'June 18'!$H$2:$H$300,0)),(ISNUMBER(MATCH(E107,'June 18'!$G$2:$G$300,0))))),"Found","Not Found")</f>
        <v>Not Found</v>
      </c>
      <c r="L107" s="30" t="str">
        <f>IF(OR(OR(ISNUMBER(MATCH(C107,'June 19'!$E$2:$E$300,0)),ISNUMBER(MATCH(C107,'June 19'!$F$2:$F$300,0))),AND(ISNUMBER(MATCH(D107,'June 19'!$H$2:$H$300,0)),(ISNUMBER(MATCH(E107,'June 19'!$G$2:$G$300,0))))),"Found","Not Found")</f>
        <v>Not Found</v>
      </c>
      <c r="M107" s="32">
        <f t="shared" si="2"/>
        <v>5</v>
      </c>
      <c r="N107" s="32" t="str">
        <f t="shared" si="3"/>
        <v>No</v>
      </c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J107" s="30"/>
    </row>
    <row r="108" spans="1:36" s="37" customFormat="1" ht="15.75" hidden="1" customHeight="1" x14ac:dyDescent="0.2">
      <c r="A108" s="30" t="s">
        <v>1596</v>
      </c>
      <c r="B108" s="34" t="s">
        <v>473</v>
      </c>
      <c r="C108" s="32">
        <v>767</v>
      </c>
      <c r="D108" s="36" t="s">
        <v>474</v>
      </c>
      <c r="E108" s="36" t="s">
        <v>475</v>
      </c>
      <c r="F108" s="37" t="str">
        <f>IF(OR(OR(ISNUMBER(MATCH(C108,'June 13'!$E$2:$E$300,0)),ISNUMBER(MATCH(C108,'June 13'!$F$2:$F$300,0))),AND(ISNUMBER(MATCH(D108,'June 13'!$H$2:$H$300,0)),(ISNUMBER(MATCH(E108,'June 13'!$G$2:$G$300,0))))),"Found","Not Found")</f>
        <v>Found</v>
      </c>
      <c r="G108" s="37" t="str">
        <f>IF(OR(OR(ISNUMBER(MATCH(C108,'June 14'!$E$2:$E$300,0)),ISNUMBER(MATCH(C108,'June 14'!$F$2:$F$300,0))),AND(ISNUMBER(MATCH(D108,'June 14'!$H$2:$H$300,0)),(ISNUMBER(MATCH(E108,'June 14'!$G$2:$G$300,0))))),"Found","Not Found")</f>
        <v>Found</v>
      </c>
      <c r="H108" s="30" t="str">
        <f>IF(OR(OR(ISNUMBER(MATCH(C108,'June 15'!$E$2:$E$300,0)),ISNUMBER(MATCH(C108,'June 15'!$F$2:$F$300,0))),AND(ISNUMBER(MATCH(D108,'June 15'!$H$2:$H$300,0)),(ISNUMBER(MATCH(E108,'June 15'!$G$2:$G$300,0))))),"Found","Not Found")</f>
        <v>Found</v>
      </c>
      <c r="I108" s="30" t="str">
        <f>IF(OR(OR(ISNUMBER(MATCH(C108,'June 16'!$E$2:$E$300,0)),ISNUMBER(MATCH(C108,'June 16'!$F$2:$F$300,0))),AND(ISNUMBER(MATCH(D108,'June 16'!$H$2:$H$300,0)),(ISNUMBER(MATCH(E108,'June 16'!$G$2:$G$300,0))))),"Found","Not Found")</f>
        <v>Found</v>
      </c>
      <c r="J108" s="30" t="str">
        <f>IF(OR(OR(ISNUMBER(MATCH(C108,'June 17'!$E$2:$E$300,0)),ISNUMBER(MATCH(C108,'June 17'!$F$2:$F$300,0))),AND(ISNUMBER(MATCH(D108,'June 17'!$H$2:$H$300,0)),(ISNUMBER(MATCH(E108,'June 17'!$G$2:$G$300,0))))),"Found","Not Found")</f>
        <v>Found</v>
      </c>
      <c r="K108" s="30" t="str">
        <f>IF(OR(OR(ISNUMBER(MATCH(C108,'June 18'!$E$2:$E$300,0)),ISNUMBER(MATCH(C108,'June 18'!$F$2:$F$300,0))),AND(ISNUMBER(MATCH(D108,'June 18'!$H$2:$H$300,0)),(ISNUMBER(MATCH(E108,'June 18'!$G$2:$G$300,0))))),"Found","Not Found")</f>
        <v>Found</v>
      </c>
      <c r="L108" s="30" t="str">
        <f>IF(OR(OR(ISNUMBER(MATCH(C108,'June 19'!$E$2:$E$300,0)),ISNUMBER(MATCH(C108,'June 19'!$F$2:$F$300,0))),AND(ISNUMBER(MATCH(D108,'June 19'!$H$2:$H$300,0)),(ISNUMBER(MATCH(E108,'June 19'!$G$2:$G$300,0))))),"Found","Not Found")</f>
        <v>Found</v>
      </c>
      <c r="M108" s="32">
        <f t="shared" si="2"/>
        <v>7</v>
      </c>
      <c r="N108" s="32" t="str">
        <f t="shared" si="3"/>
        <v>No</v>
      </c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J108" s="30"/>
    </row>
    <row r="109" spans="1:36" s="37" customFormat="1" ht="15.75" hidden="1" customHeight="1" x14ac:dyDescent="0.2">
      <c r="A109" s="30" t="s">
        <v>1597</v>
      </c>
      <c r="B109" s="34" t="s">
        <v>776</v>
      </c>
      <c r="C109" s="32">
        <v>768</v>
      </c>
      <c r="D109" s="36" t="s">
        <v>777</v>
      </c>
      <c r="E109" s="36" t="s">
        <v>778</v>
      </c>
      <c r="F109" s="37" t="str">
        <f>IF(OR(OR(ISNUMBER(MATCH(C109,'June 13'!$E$2:$E$300,0)),ISNUMBER(MATCH(C109,'June 13'!$F$2:$F$300,0))),AND(ISNUMBER(MATCH(D109,'June 13'!$H$2:$H$300,0)),(ISNUMBER(MATCH(E109,'June 13'!$G$2:$G$300,0))))),"Found","Not Found")</f>
        <v>Found</v>
      </c>
      <c r="G109" s="37" t="str">
        <f>IF(OR(OR(ISNUMBER(MATCH(C109,'June 14'!$E$2:$E$300,0)),ISNUMBER(MATCH(C109,'June 14'!$F$2:$F$300,0))),AND(ISNUMBER(MATCH(D109,'June 14'!$H$2:$H$300,0)),(ISNUMBER(MATCH(E109,'June 14'!$G$2:$G$300,0))))),"Found","Not Found")</f>
        <v>Found</v>
      </c>
      <c r="H109" s="30" t="str">
        <f>IF(OR(OR(ISNUMBER(MATCH(C109,'June 15'!$E$2:$E$300,0)),ISNUMBER(MATCH(C109,'June 15'!$F$2:$F$300,0))),AND(ISNUMBER(MATCH(D109,'June 15'!$H$2:$H$300,0)),(ISNUMBER(MATCH(E109,'June 15'!$G$2:$G$300,0))))),"Found","Not Found")</f>
        <v>Found</v>
      </c>
      <c r="I109" s="30" t="str">
        <f>IF(OR(OR(ISNUMBER(MATCH(C109,'June 16'!$E$2:$E$300,0)),ISNUMBER(MATCH(C109,'June 16'!$F$2:$F$300,0))),AND(ISNUMBER(MATCH(D109,'June 16'!$H$2:$H$300,0)),(ISNUMBER(MATCH(E109,'June 16'!$G$2:$G$300,0))))),"Found","Not Found")</f>
        <v>Found</v>
      </c>
      <c r="J109" s="30" t="str">
        <f>IF(OR(OR(ISNUMBER(MATCH(C109,'June 17'!$E$2:$E$300,0)),ISNUMBER(MATCH(C109,'June 17'!$F$2:$F$300,0))),AND(ISNUMBER(MATCH(D109,'June 17'!$H$2:$H$300,0)),(ISNUMBER(MATCH(E109,'June 17'!$G$2:$G$300,0))))),"Found","Not Found")</f>
        <v>Found</v>
      </c>
      <c r="K109" s="30" t="str">
        <f>IF(OR(OR(ISNUMBER(MATCH(C109,'June 18'!$E$2:$E$300,0)),ISNUMBER(MATCH(C109,'June 18'!$F$2:$F$300,0))),AND(ISNUMBER(MATCH(D109,'June 18'!$H$2:$H$300,0)),(ISNUMBER(MATCH(E109,'June 18'!$G$2:$G$300,0))))),"Found","Not Found")</f>
        <v>Not Found</v>
      </c>
      <c r="L109" s="30" t="str">
        <f>IF(OR(OR(ISNUMBER(MATCH(C109,'June 19'!$E$2:$E$300,0)),ISNUMBER(MATCH(C109,'June 19'!$F$2:$F$300,0))),AND(ISNUMBER(MATCH(D109,'June 19'!$H$2:$H$300,0)),(ISNUMBER(MATCH(E109,'June 19'!$G$2:$G$300,0))))),"Found","Not Found")</f>
        <v>Not Found</v>
      </c>
      <c r="M109" s="32">
        <f t="shared" si="2"/>
        <v>5</v>
      </c>
      <c r="N109" s="32" t="str">
        <f t="shared" si="3"/>
        <v>No</v>
      </c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J109" s="30"/>
    </row>
    <row r="110" spans="1:36" s="37" customFormat="1" ht="15.75" hidden="1" customHeight="1" x14ac:dyDescent="0.2">
      <c r="A110" s="30" t="s">
        <v>1598</v>
      </c>
      <c r="B110" s="34" t="s">
        <v>674</v>
      </c>
      <c r="C110" s="32">
        <v>769</v>
      </c>
      <c r="D110" s="36" t="s">
        <v>675</v>
      </c>
      <c r="E110" s="36" t="s">
        <v>676</v>
      </c>
      <c r="F110" s="37" t="str">
        <f>IF(OR(OR(ISNUMBER(MATCH(C110,'June 13'!$E$2:$E$300,0)),ISNUMBER(MATCH(C110,'June 13'!$F$2:$F$300,0))),AND(ISNUMBER(MATCH(D110,'June 13'!$H$2:$H$300,0)),(ISNUMBER(MATCH(E110,'June 13'!$G$2:$G$300,0))))),"Found","Not Found")</f>
        <v>Found</v>
      </c>
      <c r="G110" s="37" t="str">
        <f>IF(OR(OR(ISNUMBER(MATCH(C110,'June 14'!$E$2:$E$300,0)),ISNUMBER(MATCH(C110,'June 14'!$F$2:$F$300,0))),AND(ISNUMBER(MATCH(D110,'June 14'!$H$2:$H$300,0)),(ISNUMBER(MATCH(E110,'June 14'!$G$2:$G$300,0))))),"Found","Not Found")</f>
        <v>Found</v>
      </c>
      <c r="H110" s="30" t="str">
        <f>IF(OR(OR(ISNUMBER(MATCH(C110,'June 15'!$E$2:$E$300,0)),ISNUMBER(MATCH(C110,'June 15'!$F$2:$F$300,0))),AND(ISNUMBER(MATCH(D110,'June 15'!$H$2:$H$300,0)),(ISNUMBER(MATCH(E110,'June 15'!$G$2:$G$300,0))))),"Found","Not Found")</f>
        <v>Found</v>
      </c>
      <c r="I110" s="30" t="str">
        <f>IF(OR(OR(ISNUMBER(MATCH(C110,'June 16'!$E$2:$E$300,0)),ISNUMBER(MATCH(C110,'June 16'!$F$2:$F$300,0))),AND(ISNUMBER(MATCH(D110,'June 16'!$H$2:$H$300,0)),(ISNUMBER(MATCH(E110,'June 16'!$G$2:$G$300,0))))),"Found","Not Found")</f>
        <v>Found</v>
      </c>
      <c r="J110" s="30" t="str">
        <f>IF(OR(OR(ISNUMBER(MATCH(C110,'June 17'!$E$2:$E$300,0)),ISNUMBER(MATCH(C110,'June 17'!$F$2:$F$300,0))),AND(ISNUMBER(MATCH(D110,'June 17'!$H$2:$H$300,0)),(ISNUMBER(MATCH(E110,'June 17'!$G$2:$G$300,0))))),"Found","Not Found")</f>
        <v>Found</v>
      </c>
      <c r="K110" s="30" t="str">
        <f>IF(OR(OR(ISNUMBER(MATCH(C110,'June 18'!$E$2:$E$300,0)),ISNUMBER(MATCH(C110,'June 18'!$F$2:$F$300,0))),AND(ISNUMBER(MATCH(D110,'June 18'!$H$2:$H$300,0)),(ISNUMBER(MATCH(E110,'June 18'!$G$2:$G$300,0))))),"Found","Not Found")</f>
        <v>Not Found</v>
      </c>
      <c r="L110" s="30" t="str">
        <f>IF(OR(OR(ISNUMBER(MATCH(C110,'June 19'!$E$2:$E$300,0)),ISNUMBER(MATCH(C110,'June 19'!$F$2:$F$300,0))),AND(ISNUMBER(MATCH(D110,'June 19'!$H$2:$H$300,0)),(ISNUMBER(MATCH(E110,'June 19'!$G$2:$G$300,0))))),"Found","Not Found")</f>
        <v>Not Found</v>
      </c>
      <c r="M110" s="32">
        <f t="shared" si="2"/>
        <v>5</v>
      </c>
      <c r="N110" s="32" t="str">
        <f t="shared" si="3"/>
        <v>No</v>
      </c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J110" s="30"/>
    </row>
    <row r="111" spans="1:36" s="37" customFormat="1" ht="15.75" hidden="1" customHeight="1" x14ac:dyDescent="0.2">
      <c r="A111" s="30" t="s">
        <v>1599</v>
      </c>
      <c r="B111" s="34" t="s">
        <v>549</v>
      </c>
      <c r="C111" s="32">
        <v>771</v>
      </c>
      <c r="D111" s="36" t="s">
        <v>550</v>
      </c>
      <c r="E111" s="36" t="s">
        <v>551</v>
      </c>
      <c r="F111" s="37" t="str">
        <f>IF(OR(OR(ISNUMBER(MATCH(C111,'June 13'!$E$2:$E$300,0)),ISNUMBER(MATCH(C111,'June 13'!$F$2:$F$300,0))),AND(ISNUMBER(MATCH(D111,'June 13'!$H$2:$H$300,0)),(ISNUMBER(MATCH(E111,'June 13'!$G$2:$G$300,0))))),"Found","Not Found")</f>
        <v>Found</v>
      </c>
      <c r="G111" s="37" t="str">
        <f>IF(OR(OR(ISNUMBER(MATCH(C111,'June 14'!$E$2:$E$300,0)),ISNUMBER(MATCH(C111,'June 14'!$F$2:$F$300,0))),AND(ISNUMBER(MATCH(D111,'June 14'!$H$2:$H$300,0)),(ISNUMBER(MATCH(E111,'June 14'!$G$2:$G$300,0))))),"Found","Not Found")</f>
        <v>Found</v>
      </c>
      <c r="H111" s="30" t="str">
        <f>IF(OR(OR(ISNUMBER(MATCH(C111,'June 15'!$E$2:$E$300,0)),ISNUMBER(MATCH(C111,'June 15'!$F$2:$F$300,0))),AND(ISNUMBER(MATCH(D111,'June 15'!$H$2:$H$300,0)),(ISNUMBER(MATCH(E111,'June 15'!$G$2:$G$300,0))))),"Found","Not Found")</f>
        <v>Found</v>
      </c>
      <c r="I111" s="30" t="str">
        <f>IF(OR(OR(ISNUMBER(MATCH(C111,'June 16'!$E$2:$E$300,0)),ISNUMBER(MATCH(C111,'June 16'!$F$2:$F$300,0))),AND(ISNUMBER(MATCH(D111,'June 16'!$H$2:$H$300,0)),(ISNUMBER(MATCH(E111,'June 16'!$G$2:$G$300,0))))),"Found","Not Found")</f>
        <v>Found</v>
      </c>
      <c r="J111" s="30" t="str">
        <f>IF(OR(OR(ISNUMBER(MATCH(C111,'June 17'!$E$2:$E$300,0)),ISNUMBER(MATCH(C111,'June 17'!$F$2:$F$300,0))),AND(ISNUMBER(MATCH(D111,'June 17'!$H$2:$H$300,0)),(ISNUMBER(MATCH(E111,'June 17'!$G$2:$G$300,0))))),"Found","Not Found")</f>
        <v>Found</v>
      </c>
      <c r="K111" s="30" t="str">
        <f>IF(OR(OR(ISNUMBER(MATCH(C111,'June 18'!$E$2:$E$300,0)),ISNUMBER(MATCH(C111,'June 18'!$F$2:$F$300,0))),AND(ISNUMBER(MATCH(D111,'June 18'!$H$2:$H$300,0)),(ISNUMBER(MATCH(E111,'June 18'!$G$2:$G$300,0))))),"Found","Not Found")</f>
        <v>Not Found</v>
      </c>
      <c r="L111" s="30" t="str">
        <f>IF(OR(OR(ISNUMBER(MATCH(C111,'June 19'!$E$2:$E$300,0)),ISNUMBER(MATCH(C111,'June 19'!$F$2:$F$300,0))),AND(ISNUMBER(MATCH(D111,'June 19'!$H$2:$H$300,0)),(ISNUMBER(MATCH(E111,'June 19'!$G$2:$G$300,0))))),"Found","Not Found")</f>
        <v>Not Found</v>
      </c>
      <c r="M111" s="32">
        <f t="shared" si="2"/>
        <v>5</v>
      </c>
      <c r="N111" s="32" t="str">
        <f t="shared" si="3"/>
        <v>No</v>
      </c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J111" s="30"/>
    </row>
    <row r="112" spans="1:36" s="37" customFormat="1" ht="15.75" customHeight="1" x14ac:dyDescent="0.2">
      <c r="A112" s="30" t="s">
        <v>1600</v>
      </c>
      <c r="B112" s="34" t="s">
        <v>567</v>
      </c>
      <c r="C112" s="32">
        <v>772</v>
      </c>
      <c r="D112" s="36" t="s">
        <v>568</v>
      </c>
      <c r="E112" s="36" t="s">
        <v>569</v>
      </c>
      <c r="F112" s="37" t="str">
        <f>IF(OR(OR(ISNUMBER(MATCH(C112,'June 13'!$E$2:$E$300,0)),ISNUMBER(MATCH(C112,'June 13'!$F$2:$F$300,0))),AND(ISNUMBER(MATCH(D112,'June 13'!$H$2:$H$300,0)),(ISNUMBER(MATCH(E112,'June 13'!$G$2:$G$300,0))))),"Found","Not Found")</f>
        <v>Not Found</v>
      </c>
      <c r="G112" s="37" t="str">
        <f>IF(OR(OR(ISNUMBER(MATCH(C112,'June 14'!$E$2:$E$300,0)),ISNUMBER(MATCH(C112,'June 14'!$F$2:$F$300,0))),AND(ISNUMBER(MATCH(D112,'June 14'!$H$2:$H$300,0)),(ISNUMBER(MATCH(E112,'June 14'!$G$2:$G$300,0))))),"Found","Not Found")</f>
        <v>Not Found</v>
      </c>
      <c r="H112" s="30" t="str">
        <f>IF(OR(OR(ISNUMBER(MATCH(C112,'June 15'!$E$2:$E$300,0)),ISNUMBER(MATCH(C112,'June 15'!$F$2:$F$300,0))),AND(ISNUMBER(MATCH(D112,'June 15'!$H$2:$H$300,0)),(ISNUMBER(MATCH(E112,'June 15'!$G$2:$G$300,0))))),"Found","Not Found")</f>
        <v>Not Found</v>
      </c>
      <c r="I112" s="30" t="str">
        <f>IF(OR(OR(ISNUMBER(MATCH(C112,'June 16'!$E$2:$E$300,0)),ISNUMBER(MATCH(C112,'June 16'!$F$2:$F$300,0))),AND(ISNUMBER(MATCH(D112,'June 16'!$H$2:$H$300,0)),(ISNUMBER(MATCH(E112,'June 16'!$G$2:$G$300,0))))),"Found","Not Found")</f>
        <v>Not Found</v>
      </c>
      <c r="J112" s="30" t="str">
        <f>IF(OR(OR(ISNUMBER(MATCH(C112,'June 17'!$E$2:$E$300,0)),ISNUMBER(MATCH(C112,'June 17'!$F$2:$F$300,0))),AND(ISNUMBER(MATCH(D112,'June 17'!$H$2:$H$300,0)),(ISNUMBER(MATCH(E112,'June 17'!$G$2:$G$300,0))))),"Found","Not Found")</f>
        <v>Not Found</v>
      </c>
      <c r="K112" s="30" t="str">
        <f>IF(OR(OR(ISNUMBER(MATCH(C112,'June 18'!$E$2:$E$300,0)),ISNUMBER(MATCH(C112,'June 18'!$F$2:$F$300,0))),AND(ISNUMBER(MATCH(D112,'June 18'!$H$2:$H$300,0)),(ISNUMBER(MATCH(E112,'June 18'!$G$2:$G$300,0))))),"Found","Not Found")</f>
        <v>Not Found</v>
      </c>
      <c r="L112" s="30" t="str">
        <f>IF(OR(OR(ISNUMBER(MATCH(C112,'June 19'!$E$2:$E$300,0)),ISNUMBER(MATCH(C112,'June 19'!$F$2:$F$300,0))),AND(ISNUMBER(MATCH(D112,'June 19'!$H$2:$H$300,0)),(ISNUMBER(MATCH(E112,'June 19'!$G$2:$G$300,0))))),"Found","Not Found")</f>
        <v>Not Found</v>
      </c>
      <c r="M112" s="32">
        <f t="shared" si="2"/>
        <v>0</v>
      </c>
      <c r="N112" s="32" t="str">
        <f t="shared" si="3"/>
        <v>Yes</v>
      </c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J112" s="30"/>
    </row>
    <row r="113" spans="1:36" s="37" customFormat="1" ht="15.75" customHeight="1" x14ac:dyDescent="0.2">
      <c r="A113" s="30" t="s">
        <v>1601</v>
      </c>
      <c r="B113" s="34" t="s">
        <v>1185</v>
      </c>
      <c r="C113" s="32">
        <v>773</v>
      </c>
      <c r="D113" s="36" t="s">
        <v>1186</v>
      </c>
      <c r="E113" s="36" t="s">
        <v>1187</v>
      </c>
      <c r="F113" s="37" t="str">
        <f>IF(OR(OR(ISNUMBER(MATCH(C113,'June 13'!$E$2:$E$300,0)),ISNUMBER(MATCH(C113,'June 13'!$F$2:$F$300,0))),AND(ISNUMBER(MATCH(D113,'June 13'!$H$2:$H$300,0)),(ISNUMBER(MATCH(E113,'June 13'!$G$2:$G$300,0))))),"Found","Not Found")</f>
        <v>Not Found</v>
      </c>
      <c r="G113" s="37" t="str">
        <f>IF(OR(OR(ISNUMBER(MATCH(C113,'June 14'!$E$2:$E$300,0)),ISNUMBER(MATCH(C113,'June 14'!$F$2:$F$300,0))),AND(ISNUMBER(MATCH(D113,'June 14'!$H$2:$H$300,0)),(ISNUMBER(MATCH(E113,'June 14'!$G$2:$G$300,0))))),"Found","Not Found")</f>
        <v>Not Found</v>
      </c>
      <c r="H113" s="30" t="str">
        <f>IF(OR(OR(ISNUMBER(MATCH(C113,'June 15'!$E$2:$E$300,0)),ISNUMBER(MATCH(C113,'June 15'!$F$2:$F$300,0))),AND(ISNUMBER(MATCH(D113,'June 15'!$H$2:$H$300,0)),(ISNUMBER(MATCH(E113,'June 15'!$G$2:$G$300,0))))),"Found","Not Found")</f>
        <v>Found</v>
      </c>
      <c r="I113" s="30" t="str">
        <f>IF(OR(OR(ISNUMBER(MATCH(C113,'June 16'!$E$2:$E$300,0)),ISNUMBER(MATCH(C113,'June 16'!$F$2:$F$300,0))),AND(ISNUMBER(MATCH(D113,'June 16'!$H$2:$H$300,0)),(ISNUMBER(MATCH(E113,'June 16'!$G$2:$G$300,0))))),"Found","Not Found")</f>
        <v>Found</v>
      </c>
      <c r="J113" s="30" t="str">
        <f>IF(OR(OR(ISNUMBER(MATCH(C113,'June 17'!$E$2:$E$300,0)),ISNUMBER(MATCH(C113,'June 17'!$F$2:$F$300,0))),AND(ISNUMBER(MATCH(D113,'June 17'!$H$2:$H$300,0)),(ISNUMBER(MATCH(E113,'June 17'!$G$2:$G$300,0))))),"Found","Not Found")</f>
        <v>Not Found</v>
      </c>
      <c r="K113" s="30" t="str">
        <f>IF(OR(OR(ISNUMBER(MATCH(C113,'June 18'!$E$2:$E$300,0)),ISNUMBER(MATCH(C113,'June 18'!$F$2:$F$300,0))),AND(ISNUMBER(MATCH(D113,'June 18'!$H$2:$H$300,0)),(ISNUMBER(MATCH(E113,'June 18'!$G$2:$G$300,0))))),"Found","Not Found")</f>
        <v>Not Found</v>
      </c>
      <c r="L113" s="30" t="str">
        <f>IF(OR(OR(ISNUMBER(MATCH(C113,'June 19'!$E$2:$E$300,0)),ISNUMBER(MATCH(C113,'June 19'!$F$2:$F$300,0))),AND(ISNUMBER(MATCH(D113,'June 19'!$H$2:$H$300,0)),(ISNUMBER(MATCH(E113,'June 19'!$G$2:$G$300,0))))),"Found","Not Found")</f>
        <v>Not Found</v>
      </c>
      <c r="M113" s="32">
        <f t="shared" si="2"/>
        <v>2</v>
      </c>
      <c r="N113" s="32" t="str">
        <f t="shared" si="3"/>
        <v>Yes</v>
      </c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J113" s="30"/>
    </row>
    <row r="114" spans="1:36" s="37" customFormat="1" ht="15.75" hidden="1" customHeight="1" x14ac:dyDescent="0.2">
      <c r="A114" s="30" t="s">
        <v>1602</v>
      </c>
      <c r="B114" s="34" t="s">
        <v>1319</v>
      </c>
      <c r="C114" s="32">
        <v>774</v>
      </c>
      <c r="D114" s="36" t="s">
        <v>1320</v>
      </c>
      <c r="E114" s="36" t="s">
        <v>1321</v>
      </c>
      <c r="F114" s="37" t="str">
        <f>IF(OR(OR(ISNUMBER(MATCH(C114,'June 13'!$E$2:$E$300,0)),ISNUMBER(MATCH(C114,'June 13'!$F$2:$F$300,0))),AND(ISNUMBER(MATCH(D114,'June 13'!$H$2:$H$300,0)),(ISNUMBER(MATCH(E114,'June 13'!$G$2:$G$300,0))))),"Found","Not Found")</f>
        <v>Found</v>
      </c>
      <c r="G114" s="37" t="str">
        <f>IF(OR(OR(ISNUMBER(MATCH(C114,'June 14'!$E$2:$E$300,0)),ISNUMBER(MATCH(C114,'June 14'!$F$2:$F$300,0))),AND(ISNUMBER(MATCH(D114,'June 14'!$H$2:$H$300,0)),(ISNUMBER(MATCH(E114,'June 14'!$G$2:$G$300,0))))),"Found","Not Found")</f>
        <v>Not Found</v>
      </c>
      <c r="H114" s="30" t="str">
        <f>IF(OR(OR(ISNUMBER(MATCH(C114,'June 15'!$E$2:$E$300,0)),ISNUMBER(MATCH(C114,'June 15'!$F$2:$F$300,0))),AND(ISNUMBER(MATCH(D114,'June 15'!$H$2:$H$300,0)),(ISNUMBER(MATCH(E114,'June 15'!$G$2:$G$300,0))))),"Found","Not Found")</f>
        <v>Found</v>
      </c>
      <c r="I114" s="30" t="str">
        <f>IF(OR(OR(ISNUMBER(MATCH(C114,'June 16'!$E$2:$E$300,0)),ISNUMBER(MATCH(C114,'June 16'!$F$2:$F$300,0))),AND(ISNUMBER(MATCH(D114,'June 16'!$H$2:$H$300,0)),(ISNUMBER(MATCH(E114,'June 16'!$G$2:$G$300,0))))),"Found","Not Found")</f>
        <v>Not Found</v>
      </c>
      <c r="J114" s="30" t="str">
        <f>IF(OR(OR(ISNUMBER(MATCH(C114,'June 17'!$E$2:$E$300,0)),ISNUMBER(MATCH(C114,'June 17'!$F$2:$F$300,0))),AND(ISNUMBER(MATCH(D114,'June 17'!$H$2:$H$300,0)),(ISNUMBER(MATCH(E114,'June 17'!$G$2:$G$300,0))))),"Found","Not Found")</f>
        <v>Found</v>
      </c>
      <c r="K114" s="30" t="str">
        <f>IF(OR(OR(ISNUMBER(MATCH(C114,'June 18'!$E$2:$E$300,0)),ISNUMBER(MATCH(C114,'June 18'!$F$2:$F$300,0))),AND(ISNUMBER(MATCH(D114,'June 18'!$H$2:$H$300,0)),(ISNUMBER(MATCH(E114,'June 18'!$G$2:$G$300,0))))),"Found","Not Found")</f>
        <v>Not Found</v>
      </c>
      <c r="L114" s="30" t="str">
        <f>IF(OR(OR(ISNUMBER(MATCH(C114,'June 19'!$E$2:$E$300,0)),ISNUMBER(MATCH(C114,'June 19'!$F$2:$F$300,0))),AND(ISNUMBER(MATCH(D114,'June 19'!$H$2:$H$300,0)),(ISNUMBER(MATCH(E114,'June 19'!$G$2:$G$300,0))))),"Found","Not Found")</f>
        <v>Found</v>
      </c>
      <c r="M114" s="32">
        <f t="shared" si="2"/>
        <v>4</v>
      </c>
      <c r="N114" s="32" t="str">
        <f t="shared" si="3"/>
        <v>No</v>
      </c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J114" s="30"/>
    </row>
    <row r="115" spans="1:36" s="37" customFormat="1" ht="15.75" customHeight="1" x14ac:dyDescent="0.2">
      <c r="A115" s="30" t="s">
        <v>1603</v>
      </c>
      <c r="B115" s="34" t="s">
        <v>1255</v>
      </c>
      <c r="C115" s="32">
        <v>775</v>
      </c>
      <c r="D115" s="36" t="s">
        <v>1249</v>
      </c>
      <c r="E115" s="36" t="s">
        <v>1256</v>
      </c>
      <c r="F115" s="37" t="str">
        <f>IF(OR(OR(ISNUMBER(MATCH(C115,'June 13'!$E$2:$E$300,0)),ISNUMBER(MATCH(C115,'June 13'!$F$2:$F$300,0))),AND(ISNUMBER(MATCH(D115,'June 13'!$H$2:$H$300,0)),(ISNUMBER(MATCH(E115,'June 13'!$G$2:$G$300,0))))),"Found","Not Found")</f>
        <v>Not Found</v>
      </c>
      <c r="G115" s="37" t="str">
        <f>IF(OR(OR(ISNUMBER(MATCH(C115,'June 14'!$E$2:$E$300,0)),ISNUMBER(MATCH(C115,'June 14'!$F$2:$F$300,0))),AND(ISNUMBER(MATCH(D115,'June 14'!$H$2:$H$300,0)),(ISNUMBER(MATCH(E115,'June 14'!$G$2:$G$300,0))))),"Found","Not Found")</f>
        <v>Not Found</v>
      </c>
      <c r="H115" s="30" t="str">
        <f>IF(OR(OR(ISNUMBER(MATCH(C115,'June 15'!$E$2:$E$300,0)),ISNUMBER(MATCH(C115,'June 15'!$F$2:$F$300,0))),AND(ISNUMBER(MATCH(D115,'June 15'!$H$2:$H$300,0)),(ISNUMBER(MATCH(E115,'June 15'!$G$2:$G$300,0))))),"Found","Not Found")</f>
        <v>Found</v>
      </c>
      <c r="I115" s="30" t="str">
        <f>IF(OR(OR(ISNUMBER(MATCH(C115,'June 16'!$E$2:$E$300,0)),ISNUMBER(MATCH(C115,'June 16'!$F$2:$F$300,0))),AND(ISNUMBER(MATCH(D115,'June 16'!$H$2:$H$300,0)),(ISNUMBER(MATCH(E115,'June 16'!$G$2:$G$300,0))))),"Found","Not Found")</f>
        <v>Found</v>
      </c>
      <c r="J115" s="30" t="str">
        <f>IF(OR(OR(ISNUMBER(MATCH(C115,'June 17'!$E$2:$E$300,0)),ISNUMBER(MATCH(C115,'June 17'!$F$2:$F$300,0))),AND(ISNUMBER(MATCH(D115,'June 17'!$H$2:$H$300,0)),(ISNUMBER(MATCH(E115,'June 17'!$G$2:$G$300,0))))),"Found","Not Found")</f>
        <v>Not Found</v>
      </c>
      <c r="K115" s="30" t="str">
        <f>IF(OR(OR(ISNUMBER(MATCH(C115,'June 18'!$E$2:$E$300,0)),ISNUMBER(MATCH(C115,'June 18'!$F$2:$F$300,0))),AND(ISNUMBER(MATCH(D115,'June 18'!$H$2:$H$300,0)),(ISNUMBER(MATCH(E115,'June 18'!$G$2:$G$300,0))))),"Found","Not Found")</f>
        <v>Not Found</v>
      </c>
      <c r="L115" s="30" t="str">
        <f>IF(OR(OR(ISNUMBER(MATCH(C115,'June 19'!$E$2:$E$300,0)),ISNUMBER(MATCH(C115,'June 19'!$F$2:$F$300,0))),AND(ISNUMBER(MATCH(D115,'June 19'!$H$2:$H$300,0)),(ISNUMBER(MATCH(E115,'June 19'!$G$2:$G$300,0))))),"Found","Not Found")</f>
        <v>Not Found</v>
      </c>
      <c r="M115" s="32">
        <f t="shared" si="2"/>
        <v>2</v>
      </c>
      <c r="N115" s="32" t="str">
        <f t="shared" si="3"/>
        <v>Yes</v>
      </c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J115" s="30"/>
    </row>
    <row r="116" spans="1:36" s="37" customFormat="1" ht="15.75" hidden="1" customHeight="1" x14ac:dyDescent="0.2">
      <c r="A116" s="30" t="s">
        <v>1604</v>
      </c>
      <c r="B116" s="34" t="s">
        <v>1052</v>
      </c>
      <c r="C116" s="32">
        <v>777</v>
      </c>
      <c r="D116" s="36" t="s">
        <v>1053</v>
      </c>
      <c r="E116" s="36" t="s">
        <v>1054</v>
      </c>
      <c r="F116" s="37" t="str">
        <f>IF(OR(OR(ISNUMBER(MATCH(C116,'June 13'!$E$2:$E$300,0)),ISNUMBER(MATCH(C116,'June 13'!$F$2:$F$300,0))),AND(ISNUMBER(MATCH(D116,'June 13'!$H$2:$H$300,0)),(ISNUMBER(MATCH(E116,'June 13'!$G$2:$G$300,0))))),"Found","Not Found")</f>
        <v>Found</v>
      </c>
      <c r="G116" s="37" t="str">
        <f>IF(OR(OR(ISNUMBER(MATCH(C116,'June 14'!$E$2:$E$300,0)),ISNUMBER(MATCH(C116,'June 14'!$F$2:$F$300,0))),AND(ISNUMBER(MATCH(D116,'June 14'!$H$2:$H$300,0)),(ISNUMBER(MATCH(E116,'June 14'!$G$2:$G$300,0))))),"Found","Not Found")</f>
        <v>Found</v>
      </c>
      <c r="H116" s="30" t="str">
        <f>IF(OR(OR(ISNUMBER(MATCH(C116,'June 15'!$E$2:$E$300,0)),ISNUMBER(MATCH(C116,'June 15'!$F$2:$F$300,0))),AND(ISNUMBER(MATCH(D116,'June 15'!$H$2:$H$300,0)),(ISNUMBER(MATCH(E116,'June 15'!$G$2:$G$300,0))))),"Found","Not Found")</f>
        <v>Found</v>
      </c>
      <c r="I116" s="30" t="str">
        <f>IF(OR(OR(ISNUMBER(MATCH(C116,'June 16'!$E$2:$E$300,0)),ISNUMBER(MATCH(C116,'June 16'!$F$2:$F$300,0))),AND(ISNUMBER(MATCH(D116,'June 16'!$H$2:$H$300,0)),(ISNUMBER(MATCH(E116,'June 16'!$G$2:$G$300,0))))),"Found","Not Found")</f>
        <v>Found</v>
      </c>
      <c r="J116" s="30" t="str">
        <f>IF(OR(OR(ISNUMBER(MATCH(C116,'June 17'!$E$2:$E$300,0)),ISNUMBER(MATCH(C116,'June 17'!$F$2:$F$300,0))),AND(ISNUMBER(MATCH(D116,'June 17'!$H$2:$H$300,0)),(ISNUMBER(MATCH(E116,'June 17'!$G$2:$G$300,0))))),"Found","Not Found")</f>
        <v>Found</v>
      </c>
      <c r="K116" s="30" t="str">
        <f>IF(OR(OR(ISNUMBER(MATCH(C116,'June 18'!$E$2:$E$300,0)),ISNUMBER(MATCH(C116,'June 18'!$F$2:$F$300,0))),AND(ISNUMBER(MATCH(D116,'June 18'!$H$2:$H$300,0)),(ISNUMBER(MATCH(E116,'June 18'!$G$2:$G$300,0))))),"Found","Not Found")</f>
        <v>Found</v>
      </c>
      <c r="L116" s="30" t="str">
        <f>IF(OR(OR(ISNUMBER(MATCH(C116,'June 19'!$E$2:$E$300,0)),ISNUMBER(MATCH(C116,'June 19'!$F$2:$F$300,0))),AND(ISNUMBER(MATCH(D116,'June 19'!$H$2:$H$300,0)),(ISNUMBER(MATCH(E116,'June 19'!$G$2:$G$300,0))))),"Found","Not Found")</f>
        <v>Found</v>
      </c>
      <c r="M116" s="32">
        <f t="shared" si="2"/>
        <v>7</v>
      </c>
      <c r="N116" s="32" t="str">
        <f t="shared" si="3"/>
        <v>No</v>
      </c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J116" s="30"/>
    </row>
    <row r="117" spans="1:36" s="37" customFormat="1" ht="15.75" hidden="1" customHeight="1" x14ac:dyDescent="0.2">
      <c r="A117" s="30" t="s">
        <v>1605</v>
      </c>
      <c r="B117" s="34" t="s">
        <v>910</v>
      </c>
      <c r="C117" s="32">
        <v>778</v>
      </c>
      <c r="D117" s="36" t="s">
        <v>908</v>
      </c>
      <c r="E117" s="36" t="s">
        <v>911</v>
      </c>
      <c r="F117" s="37" t="str">
        <f>IF(OR(OR(ISNUMBER(MATCH(C117,'June 13'!$E$2:$E$300,0)),ISNUMBER(MATCH(C117,'June 13'!$F$2:$F$300,0))),AND(ISNUMBER(MATCH(D117,'June 13'!$H$2:$H$300,0)),(ISNUMBER(MATCH(E117,'June 13'!$G$2:$G$300,0))))),"Found","Not Found")</f>
        <v>Found</v>
      </c>
      <c r="G117" s="37" t="str">
        <f>IF(OR(OR(ISNUMBER(MATCH(C117,'June 14'!$E$2:$E$300,0)),ISNUMBER(MATCH(C117,'June 14'!$F$2:$F$300,0))),AND(ISNUMBER(MATCH(D117,'June 14'!$H$2:$H$300,0)),(ISNUMBER(MATCH(E117,'June 14'!$G$2:$G$300,0))))),"Found","Not Found")</f>
        <v>Found</v>
      </c>
      <c r="H117" s="30" t="str">
        <f>IF(OR(OR(ISNUMBER(MATCH(C117,'June 15'!$E$2:$E$300,0)),ISNUMBER(MATCH(C117,'June 15'!$F$2:$F$300,0))),AND(ISNUMBER(MATCH(D117,'June 15'!$H$2:$H$300,0)),(ISNUMBER(MATCH(E117,'June 15'!$G$2:$G$300,0))))),"Found","Not Found")</f>
        <v>Found</v>
      </c>
      <c r="I117" s="30" t="str">
        <f>IF(OR(OR(ISNUMBER(MATCH(C117,'June 16'!$E$2:$E$300,0)),ISNUMBER(MATCH(C117,'June 16'!$F$2:$F$300,0))),AND(ISNUMBER(MATCH(D117,'June 16'!$H$2:$H$300,0)),(ISNUMBER(MATCH(E117,'June 16'!$G$2:$G$300,0))))),"Found","Not Found")</f>
        <v>Found</v>
      </c>
      <c r="J117" s="30" t="str">
        <f>IF(OR(OR(ISNUMBER(MATCH(C117,'June 17'!$E$2:$E$300,0)),ISNUMBER(MATCH(C117,'June 17'!$F$2:$F$300,0))),AND(ISNUMBER(MATCH(D117,'June 17'!$H$2:$H$300,0)),(ISNUMBER(MATCH(E117,'June 17'!$G$2:$G$300,0))))),"Found","Not Found")</f>
        <v>Found</v>
      </c>
      <c r="K117" s="30" t="str">
        <f>IF(OR(OR(ISNUMBER(MATCH(C117,'June 18'!$E$2:$E$300,0)),ISNUMBER(MATCH(C117,'June 18'!$F$2:$F$300,0))),AND(ISNUMBER(MATCH(D117,'June 18'!$H$2:$H$300,0)),(ISNUMBER(MATCH(E117,'June 18'!$G$2:$G$300,0))))),"Found","Not Found")</f>
        <v>Not Found</v>
      </c>
      <c r="L117" s="30" t="str">
        <f>IF(OR(OR(ISNUMBER(MATCH(C117,'June 19'!$E$2:$E$300,0)),ISNUMBER(MATCH(C117,'June 19'!$F$2:$F$300,0))),AND(ISNUMBER(MATCH(D117,'June 19'!$H$2:$H$300,0)),(ISNUMBER(MATCH(E117,'June 19'!$G$2:$G$300,0))))),"Found","Not Found")</f>
        <v>Not Found</v>
      </c>
      <c r="M117" s="32">
        <f t="shared" si="2"/>
        <v>5</v>
      </c>
      <c r="N117" s="32" t="str">
        <f t="shared" si="3"/>
        <v>No</v>
      </c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J117" s="30"/>
    </row>
    <row r="118" spans="1:36" s="37" customFormat="1" ht="15.75" customHeight="1" x14ac:dyDescent="0.2">
      <c r="A118" s="30" t="s">
        <v>1606</v>
      </c>
      <c r="B118" s="34" t="s">
        <v>820</v>
      </c>
      <c r="C118" s="32">
        <v>779</v>
      </c>
      <c r="D118" s="36" t="s">
        <v>821</v>
      </c>
      <c r="E118" s="36" t="s">
        <v>822</v>
      </c>
      <c r="F118" s="37" t="str">
        <f>IF(OR(OR(ISNUMBER(MATCH(C118,'June 13'!$E$2:$E$300,0)),ISNUMBER(MATCH(C118,'June 13'!$F$2:$F$300,0))),AND(ISNUMBER(MATCH(D118,'June 13'!$H$2:$H$300,0)),(ISNUMBER(MATCH(E118,'June 13'!$G$2:$G$300,0))))),"Found","Not Found")</f>
        <v>Not Found</v>
      </c>
      <c r="G118" s="37" t="str">
        <f>IF(OR(OR(ISNUMBER(MATCH(C118,'June 14'!$E$2:$E$300,0)),ISNUMBER(MATCH(C118,'June 14'!$F$2:$F$300,0))),AND(ISNUMBER(MATCH(D118,'June 14'!$H$2:$H$300,0)),(ISNUMBER(MATCH(E118,'June 14'!$G$2:$G$300,0))))),"Found","Not Found")</f>
        <v>Found</v>
      </c>
      <c r="H118" s="30" t="str">
        <f>IF(OR(OR(ISNUMBER(MATCH(C118,'June 15'!$E$2:$E$300,0)),ISNUMBER(MATCH(C118,'June 15'!$F$2:$F$300,0))),AND(ISNUMBER(MATCH(D118,'June 15'!$H$2:$H$300,0)),(ISNUMBER(MATCH(E118,'June 15'!$G$2:$G$300,0))))),"Found","Not Found")</f>
        <v>Not Found</v>
      </c>
      <c r="I118" s="30" t="str">
        <f>IF(OR(OR(ISNUMBER(MATCH(C118,'June 16'!$E$2:$E$300,0)),ISNUMBER(MATCH(C118,'June 16'!$F$2:$F$300,0))),AND(ISNUMBER(MATCH(D118,'June 16'!$H$2:$H$300,0)),(ISNUMBER(MATCH(E118,'June 16'!$G$2:$G$300,0))))),"Found","Not Found")</f>
        <v>Not Found</v>
      </c>
      <c r="J118" s="30" t="str">
        <f>IF(OR(OR(ISNUMBER(MATCH(C118,'June 17'!$E$2:$E$300,0)),ISNUMBER(MATCH(C118,'June 17'!$F$2:$F$300,0))),AND(ISNUMBER(MATCH(D118,'June 17'!$H$2:$H$300,0)),(ISNUMBER(MATCH(E118,'June 17'!$G$2:$G$300,0))))),"Found","Not Found")</f>
        <v>Not Found</v>
      </c>
      <c r="K118" s="30" t="str">
        <f>IF(OR(OR(ISNUMBER(MATCH(C118,'June 18'!$E$2:$E$300,0)),ISNUMBER(MATCH(C118,'June 18'!$F$2:$F$300,0))),AND(ISNUMBER(MATCH(D118,'June 18'!$H$2:$H$300,0)),(ISNUMBER(MATCH(E118,'June 18'!$G$2:$G$300,0))))),"Found","Not Found")</f>
        <v>Not Found</v>
      </c>
      <c r="L118" s="30" t="str">
        <f>IF(OR(OR(ISNUMBER(MATCH(C118,'June 19'!$E$2:$E$300,0)),ISNUMBER(MATCH(C118,'June 19'!$F$2:$F$300,0))),AND(ISNUMBER(MATCH(D118,'June 19'!$H$2:$H$300,0)),(ISNUMBER(MATCH(E118,'June 19'!$G$2:$G$300,0))))),"Found","Not Found")</f>
        <v>Not Found</v>
      </c>
      <c r="M118" s="32">
        <f t="shared" si="2"/>
        <v>1</v>
      </c>
      <c r="N118" s="32" t="str">
        <f t="shared" si="3"/>
        <v>Yes</v>
      </c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J118" s="30"/>
    </row>
    <row r="119" spans="1:36" s="37" customFormat="1" ht="15.75" customHeight="1" x14ac:dyDescent="0.2">
      <c r="A119" s="30" t="s">
        <v>1607</v>
      </c>
      <c r="B119" s="34" t="s">
        <v>1608</v>
      </c>
      <c r="C119" s="32">
        <v>780</v>
      </c>
      <c r="D119" s="36" t="s">
        <v>1609</v>
      </c>
      <c r="E119" s="36" t="s">
        <v>1610</v>
      </c>
      <c r="F119" s="37" t="str">
        <f>IF(OR(OR(ISNUMBER(MATCH(C119,'June 13'!$E$2:$E$300,0)),ISNUMBER(MATCH(C119,'June 13'!$F$2:$F$300,0))),AND(ISNUMBER(MATCH(D119,'June 13'!$H$2:$H$300,0)),(ISNUMBER(MATCH(E119,'June 13'!$G$2:$G$300,0))))),"Found","Not Found")</f>
        <v>Not Found</v>
      </c>
      <c r="G119" s="37" t="str">
        <f>IF(OR(OR(ISNUMBER(MATCH(C119,'June 14'!$E$2:$E$300,0)),ISNUMBER(MATCH(C119,'June 14'!$F$2:$F$300,0))),AND(ISNUMBER(MATCH(D119,'June 14'!$H$2:$H$300,0)),(ISNUMBER(MATCH(E119,'June 14'!$G$2:$G$300,0))))),"Found","Not Found")</f>
        <v>Not Found</v>
      </c>
      <c r="H119" s="30" t="str">
        <f>IF(OR(OR(ISNUMBER(MATCH(C119,'June 15'!$E$2:$E$300,0)),ISNUMBER(MATCH(C119,'June 15'!$F$2:$F$300,0))),AND(ISNUMBER(MATCH(D119,'June 15'!$H$2:$H$300,0)),(ISNUMBER(MATCH(E119,'June 15'!$G$2:$G$300,0))))),"Found","Not Found")</f>
        <v>Not Found</v>
      </c>
      <c r="I119" s="30" t="str">
        <f>IF(OR(OR(ISNUMBER(MATCH(C119,'June 16'!$E$2:$E$300,0)),ISNUMBER(MATCH(C119,'June 16'!$F$2:$F$300,0))),AND(ISNUMBER(MATCH(D119,'June 16'!$H$2:$H$300,0)),(ISNUMBER(MATCH(E119,'June 16'!$G$2:$G$300,0))))),"Found","Not Found")</f>
        <v>Not Found</v>
      </c>
      <c r="J119" s="30" t="str">
        <f>IF(OR(OR(ISNUMBER(MATCH(C119,'June 17'!$E$2:$E$300,0)),ISNUMBER(MATCH(C119,'June 17'!$F$2:$F$300,0))),AND(ISNUMBER(MATCH(D119,'June 17'!$H$2:$H$300,0)),(ISNUMBER(MATCH(E119,'June 17'!$G$2:$G$300,0))))),"Found","Not Found")</f>
        <v>Not Found</v>
      </c>
      <c r="K119" s="30" t="str">
        <f>IF(OR(OR(ISNUMBER(MATCH(C119,'June 18'!$E$2:$E$300,0)),ISNUMBER(MATCH(C119,'June 18'!$F$2:$F$300,0))),AND(ISNUMBER(MATCH(D119,'June 18'!$H$2:$H$300,0)),(ISNUMBER(MATCH(E119,'June 18'!$G$2:$G$300,0))))),"Found","Not Found")</f>
        <v>Not Found</v>
      </c>
      <c r="L119" s="30" t="str">
        <f>IF(OR(OR(ISNUMBER(MATCH(C119,'June 19'!$E$2:$E$300,0)),ISNUMBER(MATCH(C119,'June 19'!$F$2:$F$300,0))),AND(ISNUMBER(MATCH(D119,'June 19'!$H$2:$H$300,0)),(ISNUMBER(MATCH(E119,'June 19'!$G$2:$G$300,0))))),"Found","Not Found")</f>
        <v>Not Found</v>
      </c>
      <c r="M119" s="32">
        <f t="shared" si="2"/>
        <v>0</v>
      </c>
      <c r="N119" s="32" t="str">
        <f t="shared" si="3"/>
        <v>Yes</v>
      </c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J119" s="30"/>
    </row>
    <row r="120" spans="1:36" s="37" customFormat="1" ht="15.75" hidden="1" customHeight="1" x14ac:dyDescent="0.2">
      <c r="A120" s="30" t="s">
        <v>1611</v>
      </c>
      <c r="B120" s="34" t="s">
        <v>533</v>
      </c>
      <c r="C120" s="32">
        <v>782</v>
      </c>
      <c r="D120" s="36" t="s">
        <v>534</v>
      </c>
      <c r="E120" s="36" t="s">
        <v>535</v>
      </c>
      <c r="F120" s="37" t="str">
        <f>IF(OR(OR(ISNUMBER(MATCH(C120,'June 13'!$E$2:$E$300,0)),ISNUMBER(MATCH(C120,'June 13'!$F$2:$F$300,0))),AND(ISNUMBER(MATCH(D120,'June 13'!$H$2:$H$300,0)),(ISNUMBER(MATCH(E120,'June 13'!$G$2:$G$300,0))))),"Found","Not Found")</f>
        <v>Found</v>
      </c>
      <c r="G120" s="37" t="str">
        <f>IF(OR(OR(ISNUMBER(MATCH(C120,'June 14'!$E$2:$E$300,0)),ISNUMBER(MATCH(C120,'June 14'!$F$2:$F$300,0))),AND(ISNUMBER(MATCH(D120,'June 14'!$H$2:$H$300,0)),(ISNUMBER(MATCH(E120,'June 14'!$G$2:$G$300,0))))),"Found","Not Found")</f>
        <v>Found</v>
      </c>
      <c r="H120" s="30" t="str">
        <f>IF(OR(OR(ISNUMBER(MATCH(C120,'June 15'!$E$2:$E$300,0)),ISNUMBER(MATCH(C120,'June 15'!$F$2:$F$300,0))),AND(ISNUMBER(MATCH(D120,'June 15'!$H$2:$H$300,0)),(ISNUMBER(MATCH(E120,'June 15'!$G$2:$G$300,0))))),"Found","Not Found")</f>
        <v>Found</v>
      </c>
      <c r="I120" s="30" t="str">
        <f>IF(OR(OR(ISNUMBER(MATCH(C120,'June 16'!$E$2:$E$300,0)),ISNUMBER(MATCH(C120,'June 16'!$F$2:$F$300,0))),AND(ISNUMBER(MATCH(D120,'June 16'!$H$2:$H$300,0)),(ISNUMBER(MATCH(E120,'June 16'!$G$2:$G$300,0))))),"Found","Not Found")</f>
        <v>Found</v>
      </c>
      <c r="J120" s="30" t="str">
        <f>IF(OR(OR(ISNUMBER(MATCH(C120,'June 17'!$E$2:$E$300,0)),ISNUMBER(MATCH(C120,'June 17'!$F$2:$F$300,0))),AND(ISNUMBER(MATCH(D120,'June 17'!$H$2:$H$300,0)),(ISNUMBER(MATCH(E120,'June 17'!$G$2:$G$300,0))))),"Found","Not Found")</f>
        <v>Found</v>
      </c>
      <c r="K120" s="30" t="str">
        <f>IF(OR(OR(ISNUMBER(MATCH(C120,'June 18'!$E$2:$E$300,0)),ISNUMBER(MATCH(C120,'June 18'!$F$2:$F$300,0))),AND(ISNUMBER(MATCH(D120,'June 18'!$H$2:$H$300,0)),(ISNUMBER(MATCH(E120,'June 18'!$G$2:$G$300,0))))),"Found","Not Found")</f>
        <v>Found</v>
      </c>
      <c r="L120" s="30" t="str">
        <f>IF(OR(OR(ISNUMBER(MATCH(C120,'June 19'!$E$2:$E$300,0)),ISNUMBER(MATCH(C120,'June 19'!$F$2:$F$300,0))),AND(ISNUMBER(MATCH(D120,'June 19'!$H$2:$H$300,0)),(ISNUMBER(MATCH(E120,'June 19'!$G$2:$G$300,0))))),"Found","Not Found")</f>
        <v>Found</v>
      </c>
      <c r="M120" s="32">
        <f t="shared" si="2"/>
        <v>7</v>
      </c>
      <c r="N120" s="32" t="str">
        <f t="shared" si="3"/>
        <v>No</v>
      </c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J120" s="30"/>
    </row>
    <row r="121" spans="1:36" s="37" customFormat="1" ht="15.75" hidden="1" customHeight="1" x14ac:dyDescent="0.2">
      <c r="A121" s="30" t="s">
        <v>1612</v>
      </c>
      <c r="B121" s="34" t="s">
        <v>736</v>
      </c>
      <c r="C121" s="32">
        <v>783</v>
      </c>
      <c r="D121" s="36" t="s">
        <v>734</v>
      </c>
      <c r="E121" s="36" t="s">
        <v>735</v>
      </c>
      <c r="F121" s="37" t="str">
        <f>IF(OR(OR(ISNUMBER(MATCH(C121,'June 13'!$E$2:$E$300,0)),ISNUMBER(MATCH(C121,'June 13'!$F$2:$F$300,0))),AND(ISNUMBER(MATCH(D121,'June 13'!$H$2:$H$300,0)),(ISNUMBER(MATCH(E121,'June 13'!$G$2:$G$300,0))))),"Found","Not Found")</f>
        <v>Found</v>
      </c>
      <c r="G121" s="37" t="str">
        <f>IF(OR(OR(ISNUMBER(MATCH(C121,'June 14'!$E$2:$E$300,0)),ISNUMBER(MATCH(C121,'June 14'!$F$2:$F$300,0))),AND(ISNUMBER(MATCH(D121,'June 14'!$H$2:$H$300,0)),(ISNUMBER(MATCH(E121,'June 14'!$G$2:$G$300,0))))),"Found","Not Found")</f>
        <v>Found</v>
      </c>
      <c r="H121" s="30" t="str">
        <f>IF(OR(OR(ISNUMBER(MATCH(C121,'June 15'!$E$2:$E$300,0)),ISNUMBER(MATCH(C121,'June 15'!$F$2:$F$300,0))),AND(ISNUMBER(MATCH(D121,'June 15'!$H$2:$H$300,0)),(ISNUMBER(MATCH(E121,'June 15'!$G$2:$G$300,0))))),"Found","Not Found")</f>
        <v>Found</v>
      </c>
      <c r="I121" s="30" t="str">
        <f>IF(OR(OR(ISNUMBER(MATCH(C121,'June 16'!$E$2:$E$300,0)),ISNUMBER(MATCH(C121,'June 16'!$F$2:$F$300,0))),AND(ISNUMBER(MATCH(D121,'June 16'!$H$2:$H$300,0)),(ISNUMBER(MATCH(E121,'June 16'!$G$2:$G$300,0))))),"Found","Not Found")</f>
        <v>Found</v>
      </c>
      <c r="J121" s="30" t="str">
        <f>IF(OR(OR(ISNUMBER(MATCH(C121,'June 17'!$E$2:$E$300,0)),ISNUMBER(MATCH(C121,'June 17'!$F$2:$F$300,0))),AND(ISNUMBER(MATCH(D121,'June 17'!$H$2:$H$300,0)),(ISNUMBER(MATCH(E121,'June 17'!$G$2:$G$300,0))))),"Found","Not Found")</f>
        <v>Found</v>
      </c>
      <c r="K121" s="30" t="str">
        <f>IF(OR(OR(ISNUMBER(MATCH(C121,'June 18'!$E$2:$E$300,0)),ISNUMBER(MATCH(C121,'June 18'!$F$2:$F$300,0))),AND(ISNUMBER(MATCH(D121,'June 18'!$H$2:$H$300,0)),(ISNUMBER(MATCH(E121,'June 18'!$G$2:$G$300,0))))),"Found","Not Found")</f>
        <v>Not Found</v>
      </c>
      <c r="L121" s="30" t="str">
        <f>IF(OR(OR(ISNUMBER(MATCH(C121,'June 19'!$E$2:$E$300,0)),ISNUMBER(MATCH(C121,'June 19'!$F$2:$F$300,0))),AND(ISNUMBER(MATCH(D121,'June 19'!$H$2:$H$300,0)),(ISNUMBER(MATCH(E121,'June 19'!$G$2:$G$300,0))))),"Found","Not Found")</f>
        <v>Found</v>
      </c>
      <c r="M121" s="32">
        <f t="shared" si="2"/>
        <v>6</v>
      </c>
      <c r="N121" s="32" t="str">
        <f t="shared" si="3"/>
        <v>No</v>
      </c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J121" s="30"/>
    </row>
    <row r="122" spans="1:36" s="37" customFormat="1" ht="15.75" hidden="1" customHeight="1" x14ac:dyDescent="0.2">
      <c r="A122" s="30" t="s">
        <v>1613</v>
      </c>
      <c r="B122" s="30" t="s">
        <v>1323</v>
      </c>
      <c r="C122" s="32">
        <v>784</v>
      </c>
      <c r="D122" s="36" t="s">
        <v>1324</v>
      </c>
      <c r="E122" s="36" t="s">
        <v>1325</v>
      </c>
      <c r="F122" s="37" t="str">
        <f>IF(OR(OR(ISNUMBER(MATCH(C122,'June 13'!$E$2:$E$300,0)),ISNUMBER(MATCH(C122,'June 13'!$F$2:$F$300,0))),AND(ISNUMBER(MATCH(D122,'June 13'!$H$2:$H$300,0)),(ISNUMBER(MATCH(E122,'June 13'!$G$2:$G$300,0))))),"Found","Not Found")</f>
        <v>Found</v>
      </c>
      <c r="G122" s="37" t="str">
        <f>IF(OR(OR(ISNUMBER(MATCH(C122,'June 14'!$E$2:$E$300,0)),ISNUMBER(MATCH(C122,'June 14'!$F$2:$F$300,0))),AND(ISNUMBER(MATCH(D122,'June 14'!$H$2:$H$300,0)),(ISNUMBER(MATCH(E122,'June 14'!$G$2:$G$300,0))))),"Found","Not Found")</f>
        <v>Found</v>
      </c>
      <c r="H122" s="30" t="str">
        <f>IF(OR(OR(ISNUMBER(MATCH(C122,'June 15'!$E$2:$E$300,0)),ISNUMBER(MATCH(C122,'June 15'!$F$2:$F$300,0))),AND(ISNUMBER(MATCH(D122,'June 15'!$H$2:$H$300,0)),(ISNUMBER(MATCH(E122,'June 15'!$G$2:$G$300,0))))),"Found","Not Found")</f>
        <v>Found</v>
      </c>
      <c r="I122" s="30" t="str">
        <f>IF(OR(OR(ISNUMBER(MATCH(C122,'June 16'!$E$2:$E$300,0)),ISNUMBER(MATCH(C122,'June 16'!$F$2:$F$300,0))),AND(ISNUMBER(MATCH(D122,'June 16'!$H$2:$H$300,0)),(ISNUMBER(MATCH(E122,'June 16'!$G$2:$G$300,0))))),"Found","Not Found")</f>
        <v>Found</v>
      </c>
      <c r="J122" s="30" t="str">
        <f>IF(OR(OR(ISNUMBER(MATCH(C122,'June 17'!$E$2:$E$300,0)),ISNUMBER(MATCH(C122,'June 17'!$F$2:$F$300,0))),AND(ISNUMBER(MATCH(D122,'June 17'!$H$2:$H$300,0)),(ISNUMBER(MATCH(E122,'June 17'!$G$2:$G$300,0))))),"Found","Not Found")</f>
        <v>Found</v>
      </c>
      <c r="K122" s="30" t="str">
        <f>IF(OR(OR(ISNUMBER(MATCH(C122,'June 18'!$E$2:$E$300,0)),ISNUMBER(MATCH(C122,'June 18'!$F$2:$F$300,0))),AND(ISNUMBER(MATCH(D122,'June 18'!$H$2:$H$300,0)),(ISNUMBER(MATCH(E122,'June 18'!$G$2:$G$300,0))))),"Found","Not Found")</f>
        <v>Not Found</v>
      </c>
      <c r="L122" s="30" t="str">
        <f>IF(OR(OR(ISNUMBER(MATCH(C122,'June 19'!$E$2:$E$300,0)),ISNUMBER(MATCH(C122,'June 19'!$F$2:$F$300,0))),AND(ISNUMBER(MATCH(D122,'June 19'!$H$2:$H$300,0)),(ISNUMBER(MATCH(E122,'June 19'!$G$2:$G$300,0))))),"Found","Not Found")</f>
        <v>Found</v>
      </c>
      <c r="M122" s="32">
        <f t="shared" si="2"/>
        <v>6</v>
      </c>
      <c r="N122" s="32" t="str">
        <f t="shared" si="3"/>
        <v>No</v>
      </c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J122" s="30"/>
    </row>
    <row r="123" spans="1:36" s="37" customFormat="1" ht="15.75" customHeight="1" x14ac:dyDescent="0.2">
      <c r="A123" s="30" t="s">
        <v>1614</v>
      </c>
      <c r="B123" s="30"/>
      <c r="C123" s="32">
        <v>785</v>
      </c>
      <c r="D123" s="30" t="s">
        <v>471</v>
      </c>
      <c r="E123" s="30" t="s">
        <v>472</v>
      </c>
      <c r="F123" s="37" t="str">
        <f>IF(OR(OR(ISNUMBER(MATCH(C123,'June 13'!$E$2:$E$300,0)),ISNUMBER(MATCH(C123,'June 13'!$F$2:$F$300,0))),AND(ISNUMBER(MATCH(D123,'June 13'!$H$2:$H$300,0)),(ISNUMBER(MATCH(E123,'June 13'!$G$2:$G$300,0))))),"Found","Not Found")</f>
        <v>Not Found</v>
      </c>
      <c r="G123" s="37" t="str">
        <f>IF(OR(OR(ISNUMBER(MATCH(C123,'June 14'!$E$2:$E$300,0)),ISNUMBER(MATCH(C123,'June 14'!$F$2:$F$300,0))),AND(ISNUMBER(MATCH(D123,'June 14'!$H$2:$H$300,0)),(ISNUMBER(MATCH(E123,'June 14'!$G$2:$G$300,0))))),"Found","Not Found")</f>
        <v>Not Found</v>
      </c>
      <c r="H123" s="30" t="str">
        <f>IF(OR(OR(ISNUMBER(MATCH(C123,'June 15'!$E$2:$E$300,0)),ISNUMBER(MATCH(C123,'June 15'!$F$2:$F$300,0))),AND(ISNUMBER(MATCH(D123,'June 15'!$H$2:$H$300,0)),(ISNUMBER(MATCH(E123,'June 15'!$G$2:$G$300,0))))),"Found","Not Found")</f>
        <v>Not Found</v>
      </c>
      <c r="I123" s="30" t="str">
        <f>IF(OR(OR(ISNUMBER(MATCH(C123,'June 16'!$E$2:$E$300,0)),ISNUMBER(MATCH(C123,'June 16'!$F$2:$F$300,0))),AND(ISNUMBER(MATCH(D123,'June 16'!$H$2:$H$300,0)),(ISNUMBER(MATCH(E123,'June 16'!$G$2:$G$300,0))))),"Found","Not Found")</f>
        <v>Not Found</v>
      </c>
      <c r="J123" s="30" t="str">
        <f>IF(OR(OR(ISNUMBER(MATCH(C123,'June 17'!$E$2:$E$300,0)),ISNUMBER(MATCH(C123,'June 17'!$F$2:$F$300,0))),AND(ISNUMBER(MATCH(D123,'June 17'!$H$2:$H$300,0)),(ISNUMBER(MATCH(E123,'June 17'!$G$2:$G$300,0))))),"Found","Not Found")</f>
        <v>Not Found</v>
      </c>
      <c r="K123" s="30" t="str">
        <f>IF(OR(OR(ISNUMBER(MATCH(C123,'June 18'!$E$2:$E$300,0)),ISNUMBER(MATCH(C123,'June 18'!$F$2:$F$300,0))),AND(ISNUMBER(MATCH(D123,'June 18'!$H$2:$H$300,0)),(ISNUMBER(MATCH(E123,'June 18'!$G$2:$G$300,0))))),"Found","Not Found")</f>
        <v>Not Found</v>
      </c>
      <c r="L123" s="30" t="str">
        <f>IF(OR(OR(ISNUMBER(MATCH(C123,'June 19'!$E$2:$E$300,0)),ISNUMBER(MATCH(C123,'June 19'!$F$2:$F$300,0))),AND(ISNUMBER(MATCH(D123,'June 19'!$H$2:$H$300,0)),(ISNUMBER(MATCH(E123,'June 19'!$G$2:$G$300,0))))),"Found","Not Found")</f>
        <v>Not Found</v>
      </c>
      <c r="M123" s="32">
        <f t="shared" si="2"/>
        <v>0</v>
      </c>
      <c r="N123" s="32" t="str">
        <f t="shared" si="3"/>
        <v>Yes</v>
      </c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J123" s="30"/>
    </row>
    <row r="124" spans="1:36" s="37" customFormat="1" ht="15.75" hidden="1" customHeight="1" x14ac:dyDescent="0.2">
      <c r="A124" s="30" t="s">
        <v>1615</v>
      </c>
      <c r="B124" s="34" t="s">
        <v>1415</v>
      </c>
      <c r="C124" s="32">
        <v>789</v>
      </c>
      <c r="D124" s="36" t="s">
        <v>1353</v>
      </c>
      <c r="E124" s="36" t="s">
        <v>1416</v>
      </c>
      <c r="F124" s="37" t="str">
        <f>IF(OR(OR(ISNUMBER(MATCH(C124,'June 13'!$E$2:$E$300,0)),ISNUMBER(MATCH(C124,'June 13'!$F$2:$F$300,0))),AND(ISNUMBER(MATCH(D124,'June 13'!$H$2:$H$300,0)),(ISNUMBER(MATCH(E124,'June 13'!$G$2:$G$300,0))))),"Found","Not Found")</f>
        <v>Found</v>
      </c>
      <c r="G124" s="37" t="str">
        <f>IF(OR(OR(ISNUMBER(MATCH(C124,'June 14'!$E$2:$E$300,0)),ISNUMBER(MATCH(C124,'June 14'!$F$2:$F$300,0))),AND(ISNUMBER(MATCH(D124,'June 14'!$H$2:$H$300,0)),(ISNUMBER(MATCH(E124,'June 14'!$G$2:$G$300,0))))),"Found","Not Found")</f>
        <v>Found</v>
      </c>
      <c r="H124" s="30" t="str">
        <f>IF(OR(OR(ISNUMBER(MATCH(C124,'June 15'!$E$2:$E$300,0)),ISNUMBER(MATCH(C124,'June 15'!$F$2:$F$300,0))),AND(ISNUMBER(MATCH(D124,'June 15'!$H$2:$H$300,0)),(ISNUMBER(MATCH(E124,'June 15'!$G$2:$G$300,0))))),"Found","Not Found")</f>
        <v>Found</v>
      </c>
      <c r="I124" s="30" t="str">
        <f>IF(OR(OR(ISNUMBER(MATCH(C124,'June 16'!$E$2:$E$300,0)),ISNUMBER(MATCH(C124,'June 16'!$F$2:$F$300,0))),AND(ISNUMBER(MATCH(D124,'June 16'!$H$2:$H$300,0)),(ISNUMBER(MATCH(E124,'June 16'!$G$2:$G$300,0))))),"Found","Not Found")</f>
        <v>Not Found</v>
      </c>
      <c r="J124" s="30" t="str">
        <f>IF(OR(OR(ISNUMBER(MATCH(C124,'June 17'!$E$2:$E$300,0)),ISNUMBER(MATCH(C124,'June 17'!$F$2:$F$300,0))),AND(ISNUMBER(MATCH(D124,'June 17'!$H$2:$H$300,0)),(ISNUMBER(MATCH(E124,'June 17'!$G$2:$G$300,0))))),"Found","Not Found")</f>
        <v>Found</v>
      </c>
      <c r="K124" s="30" t="str">
        <f>IF(OR(OR(ISNUMBER(MATCH(C124,'June 18'!$E$2:$E$300,0)),ISNUMBER(MATCH(C124,'June 18'!$F$2:$F$300,0))),AND(ISNUMBER(MATCH(D124,'June 18'!$H$2:$H$300,0)),(ISNUMBER(MATCH(E124,'June 18'!$G$2:$G$300,0))))),"Found","Not Found")</f>
        <v>Found</v>
      </c>
      <c r="L124" s="30" t="str">
        <f>IF(OR(OR(ISNUMBER(MATCH(C124,'June 19'!$E$2:$E$300,0)),ISNUMBER(MATCH(C124,'June 19'!$F$2:$F$300,0))),AND(ISNUMBER(MATCH(D124,'June 19'!$H$2:$H$300,0)),(ISNUMBER(MATCH(E124,'June 19'!$G$2:$G$300,0))))),"Found","Not Found")</f>
        <v>Found</v>
      </c>
      <c r="M124" s="32">
        <f t="shared" si="2"/>
        <v>6</v>
      </c>
      <c r="N124" s="32" t="str">
        <f t="shared" si="3"/>
        <v>No</v>
      </c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J124" s="30"/>
    </row>
    <row r="125" spans="1:36" s="37" customFormat="1" ht="15.75" hidden="1" customHeight="1" x14ac:dyDescent="0.2">
      <c r="A125" s="30" t="s">
        <v>1616</v>
      </c>
      <c r="B125" s="30" t="s">
        <v>1617</v>
      </c>
      <c r="C125" s="31">
        <v>795</v>
      </c>
      <c r="D125" s="30" t="s">
        <v>1071</v>
      </c>
      <c r="E125" s="30" t="s">
        <v>1618</v>
      </c>
      <c r="F125" s="37" t="str">
        <f>IF(OR(OR(ISNUMBER(MATCH(C125,'June 13'!$E$2:$E$300,0)),ISNUMBER(MATCH(C125,'June 13'!$F$2:$F$300,0))),AND(ISNUMBER(MATCH(D125,'June 13'!$H$2:$H$300,0)),(ISNUMBER(MATCH(E125,'June 13'!$G$2:$G$300,0))))),"Found","Not Found")</f>
        <v>Found</v>
      </c>
      <c r="G125" s="37" t="str">
        <f>IF(OR(OR(ISNUMBER(MATCH(C125,'June 14'!$E$2:$E$300,0)),ISNUMBER(MATCH(C125,'June 14'!$F$2:$F$300,0))),AND(ISNUMBER(MATCH(D125,'June 14'!$H$2:$H$300,0)),(ISNUMBER(MATCH(E125,'June 14'!$G$2:$G$300,0))))),"Found","Not Found")</f>
        <v>Found</v>
      </c>
      <c r="H125" s="30" t="str">
        <f>IF(OR(OR(ISNUMBER(MATCH(C125,'June 15'!$E$2:$E$300,0)),ISNUMBER(MATCH(C125,'June 15'!$F$2:$F$300,0))),AND(ISNUMBER(MATCH(D125,'June 15'!$H$2:$H$300,0)),(ISNUMBER(MATCH(E125,'June 15'!$G$2:$G$300,0))))),"Found","Not Found")</f>
        <v>Found</v>
      </c>
      <c r="I125" s="30" t="str">
        <f>IF(OR(OR(ISNUMBER(MATCH(C125,'June 16'!$E$2:$E$300,0)),ISNUMBER(MATCH(C125,'June 16'!$F$2:$F$300,0))),AND(ISNUMBER(MATCH(D125,'June 16'!$H$2:$H$300,0)),(ISNUMBER(MATCH(E125,'June 16'!$G$2:$G$300,0))))),"Found","Not Found")</f>
        <v>Found</v>
      </c>
      <c r="J125" s="30" t="str">
        <f>IF(OR(OR(ISNUMBER(MATCH(C125,'June 17'!$E$2:$E$300,0)),ISNUMBER(MATCH(C125,'June 17'!$F$2:$F$300,0))),AND(ISNUMBER(MATCH(D125,'June 17'!$H$2:$H$300,0)),(ISNUMBER(MATCH(E125,'June 17'!$G$2:$G$300,0))))),"Found","Not Found")</f>
        <v>Found</v>
      </c>
      <c r="K125" s="30" t="str">
        <f>IF(OR(OR(ISNUMBER(MATCH(C125,'June 18'!$E$2:$E$300,0)),ISNUMBER(MATCH(C125,'June 18'!$F$2:$F$300,0))),AND(ISNUMBER(MATCH(D125,'June 18'!$H$2:$H$300,0)),(ISNUMBER(MATCH(E125,'June 18'!$G$2:$G$300,0))))),"Found","Not Found")</f>
        <v>Not Found</v>
      </c>
      <c r="L125" s="30" t="str">
        <f>IF(OR(OR(ISNUMBER(MATCH(C125,'June 19'!$E$2:$E$300,0)),ISNUMBER(MATCH(C125,'June 19'!$F$2:$F$300,0))),AND(ISNUMBER(MATCH(D125,'June 19'!$H$2:$H$300,0)),(ISNUMBER(MATCH(E125,'June 19'!$G$2:$G$300,0))))),"Found","Not Found")</f>
        <v>Found</v>
      </c>
      <c r="M125" s="32">
        <f t="shared" si="2"/>
        <v>6</v>
      </c>
      <c r="N125" s="32" t="str">
        <f t="shared" si="3"/>
        <v>No</v>
      </c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J125" s="30"/>
    </row>
    <row r="126" spans="1:36" s="37" customFormat="1" ht="15.75" hidden="1" customHeight="1" x14ac:dyDescent="0.2">
      <c r="A126" s="30" t="s">
        <v>1619</v>
      </c>
      <c r="B126" s="40" t="s">
        <v>1620</v>
      </c>
      <c r="C126" s="31">
        <v>796</v>
      </c>
      <c r="D126" s="30" t="s">
        <v>1621</v>
      </c>
      <c r="E126" s="30" t="s">
        <v>1622</v>
      </c>
      <c r="F126" s="37" t="str">
        <f>IF(OR(OR(ISNUMBER(MATCH(C126,'June 13'!$E$2:$E$300,0)),ISNUMBER(MATCH(C126,'June 13'!$F$2:$F$300,0))),AND(ISNUMBER(MATCH(D126,'June 13'!$H$2:$H$300,0)),(ISNUMBER(MATCH(E126,'June 13'!$G$2:$G$300,0))))),"Found","Not Found")</f>
        <v>Found</v>
      </c>
      <c r="G126" s="37" t="str">
        <f>IF(OR(OR(ISNUMBER(MATCH(C126,'June 14'!$E$2:$E$300,0)),ISNUMBER(MATCH(C126,'June 14'!$F$2:$F$300,0))),AND(ISNUMBER(MATCH(D126,'June 14'!$H$2:$H$300,0)),(ISNUMBER(MATCH(E126,'June 14'!$G$2:$G$300,0))))),"Found","Not Found")</f>
        <v>Found</v>
      </c>
      <c r="H126" s="30" t="str">
        <f>IF(OR(OR(ISNUMBER(MATCH(C126,'June 15'!$E$2:$E$300,0)),ISNUMBER(MATCH(C126,'June 15'!$F$2:$F$300,0))),AND(ISNUMBER(MATCH(D126,'June 15'!$H$2:$H$300,0)),(ISNUMBER(MATCH(E126,'June 15'!$G$2:$G$300,0))))),"Found","Not Found")</f>
        <v>Found</v>
      </c>
      <c r="I126" s="30" t="str">
        <f>IF(OR(OR(ISNUMBER(MATCH(C126,'June 16'!$E$2:$E$300,0)),ISNUMBER(MATCH(C126,'June 16'!$F$2:$F$300,0))),AND(ISNUMBER(MATCH(D126,'June 16'!$H$2:$H$300,0)),(ISNUMBER(MATCH(E126,'June 16'!$G$2:$G$300,0))))),"Found","Not Found")</f>
        <v>Not Found</v>
      </c>
      <c r="J126" s="30" t="str">
        <f>IF(OR(OR(ISNUMBER(MATCH(C126,'June 17'!$E$2:$E$300,0)),ISNUMBER(MATCH(C126,'June 17'!$F$2:$F$300,0))),AND(ISNUMBER(MATCH(D126,'June 17'!$H$2:$H$300,0)),(ISNUMBER(MATCH(E126,'June 17'!$G$2:$G$300,0))))),"Found","Not Found")</f>
        <v>Found</v>
      </c>
      <c r="K126" s="30" t="str">
        <f>IF(OR(OR(ISNUMBER(MATCH(C126,'June 18'!$E$2:$E$300,0)),ISNUMBER(MATCH(C126,'June 18'!$F$2:$F$300,0))),AND(ISNUMBER(MATCH(D126,'June 18'!$H$2:$H$300,0)),(ISNUMBER(MATCH(E126,'June 18'!$G$2:$G$300,0))))),"Found","Not Found")</f>
        <v>Not Found</v>
      </c>
      <c r="L126" s="30" t="str">
        <f>IF(OR(OR(ISNUMBER(MATCH(C126,'June 19'!$E$2:$E$300,0)),ISNUMBER(MATCH(C126,'June 19'!$F$2:$F$300,0))),AND(ISNUMBER(MATCH(D126,'June 19'!$H$2:$H$300,0)),(ISNUMBER(MATCH(E126,'June 19'!$G$2:$G$300,0))))),"Found","Not Found")</f>
        <v>Not Found</v>
      </c>
      <c r="M126" s="32">
        <f t="shared" si="2"/>
        <v>4</v>
      </c>
      <c r="N126" s="32" t="str">
        <f t="shared" si="3"/>
        <v>No</v>
      </c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J126" s="30"/>
    </row>
    <row r="127" spans="1:36" s="37" customFormat="1" ht="15.75" hidden="1" customHeight="1" x14ac:dyDescent="0.2">
      <c r="A127" s="30" t="s">
        <v>1623</v>
      </c>
      <c r="B127" s="30" t="s">
        <v>1624</v>
      </c>
      <c r="C127" s="31">
        <v>798</v>
      </c>
      <c r="D127" s="30" t="s">
        <v>1625</v>
      </c>
      <c r="E127" s="30" t="s">
        <v>1626</v>
      </c>
      <c r="F127" s="37" t="str">
        <f>IF(OR(OR(ISNUMBER(MATCH(C127,'June 13'!$E$2:$E$300,0)),ISNUMBER(MATCH(C127,'June 13'!$F$2:$F$300,0))),AND(ISNUMBER(MATCH(D127,'June 13'!$H$2:$H$300,0)),(ISNUMBER(MATCH(E127,'June 13'!$G$2:$G$300,0))))),"Found","Not Found")</f>
        <v>Found</v>
      </c>
      <c r="G127" s="37" t="str">
        <f>IF(OR(OR(ISNUMBER(MATCH(C127,'June 14'!$E$2:$E$300,0)),ISNUMBER(MATCH(C127,'June 14'!$F$2:$F$300,0))),AND(ISNUMBER(MATCH(D127,'June 14'!$H$2:$H$300,0)),(ISNUMBER(MATCH(E127,'June 14'!$G$2:$G$300,0))))),"Found","Not Found")</f>
        <v>Found</v>
      </c>
      <c r="H127" s="30" t="str">
        <f>IF(OR(OR(ISNUMBER(MATCH(C127,'June 15'!$E$2:$E$300,0)),ISNUMBER(MATCH(C127,'June 15'!$F$2:$F$300,0))),AND(ISNUMBER(MATCH(D127,'June 15'!$H$2:$H$300,0)),(ISNUMBER(MATCH(E127,'June 15'!$G$2:$G$300,0))))),"Found","Not Found")</f>
        <v>Found</v>
      </c>
      <c r="I127" s="30" t="str">
        <f>IF(OR(OR(ISNUMBER(MATCH(C127,'June 16'!$E$2:$E$300,0)),ISNUMBER(MATCH(C127,'June 16'!$F$2:$F$300,0))),AND(ISNUMBER(MATCH(D127,'June 16'!$H$2:$H$300,0)),(ISNUMBER(MATCH(E127,'June 16'!$G$2:$G$300,0))))),"Found","Not Found")</f>
        <v>Found</v>
      </c>
      <c r="J127" s="30" t="str">
        <f>IF(OR(OR(ISNUMBER(MATCH(C127,'June 17'!$E$2:$E$300,0)),ISNUMBER(MATCH(C127,'June 17'!$F$2:$F$300,0))),AND(ISNUMBER(MATCH(D127,'June 17'!$H$2:$H$300,0)),(ISNUMBER(MATCH(E127,'June 17'!$G$2:$G$300,0))))),"Found","Not Found")</f>
        <v>Found</v>
      </c>
      <c r="K127" s="30" t="str">
        <f>IF(OR(OR(ISNUMBER(MATCH(C127,'June 18'!$E$2:$E$300,0)),ISNUMBER(MATCH(C127,'June 18'!$F$2:$F$300,0))),AND(ISNUMBER(MATCH(D127,'June 18'!$H$2:$H$300,0)),(ISNUMBER(MATCH(E127,'June 18'!$G$2:$G$300,0))))),"Found","Not Found")</f>
        <v>Not Found</v>
      </c>
      <c r="L127" s="30" t="str">
        <f>IF(OR(OR(ISNUMBER(MATCH(C127,'June 19'!$E$2:$E$300,0)),ISNUMBER(MATCH(C127,'June 19'!$F$2:$F$300,0))),AND(ISNUMBER(MATCH(D127,'June 19'!$H$2:$H$300,0)),(ISNUMBER(MATCH(E127,'June 19'!$G$2:$G$300,0))))),"Found","Not Found")</f>
        <v>Not Found</v>
      </c>
      <c r="M127" s="32">
        <f t="shared" si="2"/>
        <v>5</v>
      </c>
      <c r="N127" s="32" t="str">
        <f t="shared" si="3"/>
        <v>No</v>
      </c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J127" s="30"/>
    </row>
    <row r="128" spans="1:36" s="37" customFormat="1" ht="15.75" customHeight="1" x14ac:dyDescent="0.2">
      <c r="A128" s="30"/>
      <c r="B128" s="41" t="s">
        <v>834</v>
      </c>
      <c r="C128" s="42" t="s">
        <v>57</v>
      </c>
      <c r="D128" s="41" t="s">
        <v>832</v>
      </c>
      <c r="E128" s="41" t="s">
        <v>833</v>
      </c>
      <c r="F128" s="37" t="str">
        <f>IF(OR(OR(ISNUMBER(MATCH(C128,'June 13'!$E$2:$E$300,0)),ISNUMBER(MATCH(C128,'June 13'!$F$2:$F$300,0))),AND(ISNUMBER(MATCH(D128,'June 13'!$H$2:$H$300,0)),(ISNUMBER(MATCH(E128,'June 13'!$G$2:$G$300,0))))),"Found","Not Found")</f>
        <v>Found</v>
      </c>
      <c r="G128" s="37" t="str">
        <f>IF(OR(OR(ISNUMBER(MATCH(C128,'June 14'!$E$2:$E$300,0)),ISNUMBER(MATCH(C128,'June 14'!$F$2:$F$300,0))),AND(ISNUMBER(MATCH(D128,'June 14'!$H$2:$H$300,0)),(ISNUMBER(MATCH(E128,'June 14'!$G$2:$G$300,0))))),"Found","Not Found")</f>
        <v>Not Found</v>
      </c>
      <c r="H128" s="30" t="str">
        <f>IF(OR(OR(ISNUMBER(MATCH(C128,'June 15'!$E$2:$E$300,0)),ISNUMBER(MATCH(C128,'June 15'!$F$2:$F$300,0))),AND(ISNUMBER(MATCH(D128,'June 15'!$H$2:$H$300,0)),(ISNUMBER(MATCH(E128,'June 15'!$G$2:$G$300,0))))),"Found","Not Found")</f>
        <v>Not Found</v>
      </c>
      <c r="I128" s="30" t="str">
        <f>IF(OR(OR(ISNUMBER(MATCH(C128,'June 16'!$E$2:$E$300,0)),ISNUMBER(MATCH(C128,'June 16'!$F$2:$F$300,0))),AND(ISNUMBER(MATCH(D128,'June 16'!$H$2:$H$300,0)),(ISNUMBER(MATCH(E128,'June 16'!$G$2:$G$300,0))))),"Found","Not Found")</f>
        <v>Not Found</v>
      </c>
      <c r="J128" s="30" t="str">
        <f>IF(OR(OR(ISNUMBER(MATCH(C128,'June 17'!$E$2:$E$300,0)),ISNUMBER(MATCH(C128,'June 17'!$F$2:$F$300,0))),AND(ISNUMBER(MATCH(D128,'June 17'!$H$2:$H$300,0)),(ISNUMBER(MATCH(E128,'June 17'!$G$2:$G$300,0))))),"Found","Not Found")</f>
        <v>Not Found</v>
      </c>
      <c r="K128" s="30" t="str">
        <f>IF(OR(OR(ISNUMBER(MATCH(C128,'June 18'!$E$2:$E$300,0)),ISNUMBER(MATCH(C128,'June 18'!$F$2:$F$300,0))),AND(ISNUMBER(MATCH(D128,'June 18'!$H$2:$H$300,0)),(ISNUMBER(MATCH(E128,'June 18'!$G$2:$G$300,0))))),"Found","Not Found")</f>
        <v>Not Found</v>
      </c>
      <c r="L128" s="30" t="str">
        <f>IF(OR(OR(ISNUMBER(MATCH(C128,'June 19'!$E$2:$E$300,0)),ISNUMBER(MATCH(C128,'June 19'!$F$2:$F$300,0))),AND(ISNUMBER(MATCH(D128,'June 19'!$H$2:$H$300,0)),(ISNUMBER(MATCH(E128,'June 19'!$G$2:$G$300,0))))),"Found","Not Found")</f>
        <v>Not Found</v>
      </c>
      <c r="M128" s="32">
        <f t="shared" si="2"/>
        <v>1</v>
      </c>
      <c r="N128" s="32" t="str">
        <f t="shared" si="3"/>
        <v>Yes</v>
      </c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J128" s="30"/>
    </row>
    <row r="129" spans="1:36" s="37" customFormat="1" ht="15.75" hidden="1" customHeight="1" x14ac:dyDescent="0.2">
      <c r="A129" s="30" t="s">
        <v>1627</v>
      </c>
      <c r="B129" s="41" t="s">
        <v>770</v>
      </c>
      <c r="C129" s="42" t="s">
        <v>771</v>
      </c>
      <c r="D129" s="41" t="s">
        <v>118</v>
      </c>
      <c r="E129" s="41" t="s">
        <v>117</v>
      </c>
      <c r="F129" s="37" t="str">
        <f>IF(OR(OR(ISNUMBER(MATCH(C129,'June 13'!$E$2:$E$300,0)),ISNUMBER(MATCH(C129,'June 13'!$F$2:$F$300,0))),AND(ISNUMBER(MATCH(D129,'June 13'!$H$2:$H$300,0)),(ISNUMBER(MATCH(E129,'June 13'!$G$2:$G$300,0))))),"Found","Not Found")</f>
        <v>Found</v>
      </c>
      <c r="G129" s="37" t="str">
        <f>IF(OR(OR(ISNUMBER(MATCH(C129,'June 14'!$E$2:$E$300,0)),ISNUMBER(MATCH(C129,'June 14'!$F$2:$F$300,0))),AND(ISNUMBER(MATCH(D129,'June 14'!$H$2:$H$300,0)),(ISNUMBER(MATCH(E129,'June 14'!$G$2:$G$300,0))))),"Found","Not Found")</f>
        <v>Found</v>
      </c>
      <c r="H129" s="30" t="str">
        <f>IF(OR(OR(ISNUMBER(MATCH(C129,'June 15'!$E$2:$E$300,0)),ISNUMBER(MATCH(C129,'June 15'!$F$2:$F$300,0))),AND(ISNUMBER(MATCH(D129,'June 15'!$H$2:$H$300,0)),(ISNUMBER(MATCH(E129,'June 15'!$G$2:$G$300,0))))),"Found","Not Found")</f>
        <v>Found</v>
      </c>
      <c r="I129" s="30" t="str">
        <f>IF(OR(OR(ISNUMBER(MATCH(C129,'June 16'!$E$2:$E$300,0)),ISNUMBER(MATCH(C129,'June 16'!$F$2:$F$300,0))),AND(ISNUMBER(MATCH(D129,'June 16'!$H$2:$H$300,0)),(ISNUMBER(MATCH(E129,'June 16'!$G$2:$G$300,0))))),"Found","Not Found")</f>
        <v>Found</v>
      </c>
      <c r="J129" s="30" t="str">
        <f>IF(OR(OR(ISNUMBER(MATCH(C129,'June 17'!$E$2:$E$300,0)),ISNUMBER(MATCH(C129,'June 17'!$F$2:$F$300,0))),AND(ISNUMBER(MATCH(D129,'June 17'!$H$2:$H$300,0)),(ISNUMBER(MATCH(E129,'June 17'!$G$2:$G$300,0))))),"Found","Not Found")</f>
        <v>Found</v>
      </c>
      <c r="K129" s="30" t="str">
        <f>IF(OR(OR(ISNUMBER(MATCH(C129,'June 18'!$E$2:$E$300,0)),ISNUMBER(MATCH(C129,'June 18'!$F$2:$F$300,0))),AND(ISNUMBER(MATCH(D129,'June 18'!$H$2:$H$300,0)),(ISNUMBER(MATCH(E129,'June 18'!$G$2:$G$300,0))))),"Found","Not Found")</f>
        <v>Found</v>
      </c>
      <c r="L129" s="30" t="str">
        <f>IF(OR(OR(ISNUMBER(MATCH(C129,'June 19'!$E$2:$E$300,0)),ISNUMBER(MATCH(C129,'June 19'!$F$2:$F$300,0))),AND(ISNUMBER(MATCH(D129,'June 19'!$H$2:$H$300,0)),(ISNUMBER(MATCH(E129,'June 19'!$G$2:$G$300,0))))),"Found","Not Found")</f>
        <v>Found</v>
      </c>
      <c r="M129" s="32">
        <f t="shared" si="2"/>
        <v>7</v>
      </c>
      <c r="N129" s="32" t="str">
        <f t="shared" si="3"/>
        <v>No</v>
      </c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J129" s="30"/>
    </row>
    <row r="130" spans="1:36" s="37" customFormat="1" ht="15.75" hidden="1" customHeight="1" x14ac:dyDescent="0.2">
      <c r="A130" s="30"/>
      <c r="B130" s="41" t="s">
        <v>1429</v>
      </c>
      <c r="C130" s="42" t="s">
        <v>216</v>
      </c>
      <c r="D130" s="41" t="s">
        <v>1430</v>
      </c>
      <c r="E130" s="41" t="s">
        <v>1431</v>
      </c>
      <c r="F130" s="37" t="str">
        <f>IF(OR(OR(ISNUMBER(MATCH(C130,'June 13'!$E$2:$E$300,0)),ISNUMBER(MATCH(C130,'June 13'!$F$2:$F$300,0))),AND(ISNUMBER(MATCH(D130,'June 13'!$H$2:$H$300,0)),(ISNUMBER(MATCH(E130,'June 13'!$G$2:$G$300,0))))),"Found","Not Found")</f>
        <v>Found</v>
      </c>
      <c r="G130" s="37" t="str">
        <f>IF(OR(OR(ISNUMBER(MATCH(C130,'June 14'!$E$2:$E$300,0)),ISNUMBER(MATCH(C130,'June 14'!$F$2:$F$300,0))),AND(ISNUMBER(MATCH(D130,'June 14'!$H$2:$H$300,0)),(ISNUMBER(MATCH(E130,'June 14'!$G$2:$G$300,0))))),"Found","Not Found")</f>
        <v>Not Found</v>
      </c>
      <c r="H130" s="30" t="str">
        <f>IF(OR(OR(ISNUMBER(MATCH(C130,'June 15'!$E$2:$E$300,0)),ISNUMBER(MATCH(C130,'June 15'!$F$2:$F$300,0))),AND(ISNUMBER(MATCH(D130,'June 15'!$H$2:$H$300,0)),(ISNUMBER(MATCH(E130,'June 15'!$G$2:$G$300,0))))),"Found","Not Found")</f>
        <v>Found</v>
      </c>
      <c r="I130" s="30" t="str">
        <f>IF(OR(OR(ISNUMBER(MATCH(C130,'June 16'!$E$2:$E$300,0)),ISNUMBER(MATCH(C130,'June 16'!$F$2:$F$300,0))),AND(ISNUMBER(MATCH(D130,'June 16'!$H$2:$H$300,0)),(ISNUMBER(MATCH(E130,'June 16'!$G$2:$G$300,0))))),"Found","Not Found")</f>
        <v>Found</v>
      </c>
      <c r="J130" s="30" t="str">
        <f>IF(OR(OR(ISNUMBER(MATCH(C130,'June 17'!$E$2:$E$300,0)),ISNUMBER(MATCH(C130,'June 17'!$F$2:$F$300,0))),AND(ISNUMBER(MATCH(D130,'June 17'!$H$2:$H$300,0)),(ISNUMBER(MATCH(E130,'June 17'!$G$2:$G$300,0))))),"Found","Not Found")</f>
        <v>Found</v>
      </c>
      <c r="K130" s="30" t="str">
        <f>IF(OR(OR(ISNUMBER(MATCH(C130,'June 18'!$E$2:$E$300,0)),ISNUMBER(MATCH(C130,'June 18'!$F$2:$F$300,0))),AND(ISNUMBER(MATCH(D130,'June 18'!$H$2:$H$300,0)),(ISNUMBER(MATCH(E130,'June 18'!$G$2:$G$300,0))))),"Found","Not Found")</f>
        <v>Not Found</v>
      </c>
      <c r="L130" s="30" t="str">
        <f>IF(OR(OR(ISNUMBER(MATCH(C130,'June 19'!$E$2:$E$300,0)),ISNUMBER(MATCH(C130,'June 19'!$F$2:$F$300,0))),AND(ISNUMBER(MATCH(D130,'June 19'!$H$2:$H$300,0)),(ISNUMBER(MATCH(E130,'June 19'!$G$2:$G$300,0))))),"Found","Not Found")</f>
        <v>Not Found</v>
      </c>
      <c r="M130" s="32">
        <f t="shared" ref="M130:M178" si="4">COUNTIF(F130:L130,"Found")</f>
        <v>4</v>
      </c>
      <c r="N130" s="32" t="str">
        <f t="shared" si="3"/>
        <v>No</v>
      </c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J130" s="30"/>
    </row>
    <row r="131" spans="1:36" s="37" customFormat="1" ht="15.75" customHeight="1" x14ac:dyDescent="0.2">
      <c r="A131" s="30"/>
      <c r="B131" s="43" t="s">
        <v>1394</v>
      </c>
      <c r="C131" s="42" t="s">
        <v>1395</v>
      </c>
      <c r="D131" s="41" t="s">
        <v>1396</v>
      </c>
      <c r="E131" s="41" t="s">
        <v>1397</v>
      </c>
      <c r="F131" s="37" t="str">
        <f>IF(OR(OR(ISNUMBER(MATCH(C131,'June 13'!$E$2:$E$300,0)),ISNUMBER(MATCH(C131,'June 13'!$F$2:$F$300,0))),AND(ISNUMBER(MATCH(D131,'June 13'!$H$2:$H$300,0)),(ISNUMBER(MATCH(E131,'June 13'!$G$2:$G$300,0))))),"Found","Not Found")</f>
        <v>Not Found</v>
      </c>
      <c r="G131" s="37" t="str">
        <f>IF(OR(OR(ISNUMBER(MATCH(C131,'June 14'!$E$2:$E$300,0)),ISNUMBER(MATCH(C131,'June 14'!$F$2:$F$300,0))),AND(ISNUMBER(MATCH(D131,'June 14'!$H$2:$H$300,0)),(ISNUMBER(MATCH(E131,'June 14'!$G$2:$G$300,0))))),"Found","Not Found")</f>
        <v>Not Found</v>
      </c>
      <c r="H131" s="30" t="str">
        <f>IF(OR(OR(ISNUMBER(MATCH(C131,'June 15'!$E$2:$E$300,0)),ISNUMBER(MATCH(C131,'June 15'!$F$2:$F$300,0))),AND(ISNUMBER(MATCH(D131,'June 15'!$H$2:$H$300,0)),(ISNUMBER(MATCH(E131,'June 15'!$G$2:$G$300,0))))),"Found","Not Found")</f>
        <v>Not Found</v>
      </c>
      <c r="I131" s="30" t="str">
        <f>IF(OR(OR(ISNUMBER(MATCH(C131,'June 16'!$E$2:$E$300,0)),ISNUMBER(MATCH(C131,'June 16'!$F$2:$F$300,0))),AND(ISNUMBER(MATCH(D131,'June 16'!$H$2:$H$300,0)),(ISNUMBER(MATCH(E131,'June 16'!$G$2:$G$300,0))))),"Found","Not Found")</f>
        <v>Not Found</v>
      </c>
      <c r="J131" s="30" t="str">
        <f>IF(OR(OR(ISNUMBER(MATCH(C131,'June 17'!$E$2:$E$300,0)),ISNUMBER(MATCH(C131,'June 17'!$F$2:$F$300,0))),AND(ISNUMBER(MATCH(D131,'June 17'!$H$2:$H$300,0)),(ISNUMBER(MATCH(E131,'June 17'!$G$2:$G$300,0))))),"Found","Not Found")</f>
        <v>Not Found</v>
      </c>
      <c r="K131" s="30" t="str">
        <f>IF(OR(OR(ISNUMBER(MATCH(C131,'June 18'!$E$2:$E$300,0)),ISNUMBER(MATCH(C131,'June 18'!$F$2:$F$300,0))),AND(ISNUMBER(MATCH(D131,'June 18'!$H$2:$H$300,0)),(ISNUMBER(MATCH(E131,'June 18'!$G$2:$G$300,0))))),"Found","Not Found")</f>
        <v>Not Found</v>
      </c>
      <c r="L131" s="30" t="str">
        <f>IF(OR(OR(ISNUMBER(MATCH(C131,'June 19'!$E$2:$E$300,0)),ISNUMBER(MATCH(C131,'June 19'!$F$2:$F$300,0))),AND(ISNUMBER(MATCH(D131,'June 19'!$H$2:$H$300,0)),(ISNUMBER(MATCH(E131,'June 19'!$G$2:$G$300,0))))),"Found","Not Found")</f>
        <v>Not Found</v>
      </c>
      <c r="M131" s="32">
        <f t="shared" si="4"/>
        <v>0</v>
      </c>
      <c r="N131" s="32" t="str">
        <f t="shared" ref="N131:N178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J131" s="30"/>
    </row>
    <row r="132" spans="1:36" s="37" customFormat="1" ht="15.75" hidden="1" customHeight="1" x14ac:dyDescent="0.2">
      <c r="A132" s="30"/>
      <c r="B132" s="43" t="s">
        <v>1407</v>
      </c>
      <c r="C132" s="42" t="s">
        <v>144</v>
      </c>
      <c r="D132" s="41" t="s">
        <v>1408</v>
      </c>
      <c r="E132" s="41" t="s">
        <v>1409</v>
      </c>
      <c r="F132" s="37" t="str">
        <f>IF(OR(OR(ISNUMBER(MATCH(C132,'June 13'!$E$2:$E$300,0)),ISNUMBER(MATCH(C132,'June 13'!$F$2:$F$300,0))),AND(ISNUMBER(MATCH(D132,'June 13'!$H$2:$H$300,0)),(ISNUMBER(MATCH(E132,'June 13'!$G$2:$G$300,0))))),"Found","Not Found")</f>
        <v>Found</v>
      </c>
      <c r="G132" s="37" t="str">
        <f>IF(OR(OR(ISNUMBER(MATCH(C132,'June 14'!$E$2:$E$300,0)),ISNUMBER(MATCH(C132,'June 14'!$F$2:$F$300,0))),AND(ISNUMBER(MATCH(D132,'June 14'!$H$2:$H$300,0)),(ISNUMBER(MATCH(E132,'June 14'!$G$2:$G$300,0))))),"Found","Not Found")</f>
        <v>Found</v>
      </c>
      <c r="H132" s="30" t="str">
        <f>IF(OR(OR(ISNUMBER(MATCH(C132,'June 15'!$E$2:$E$300,0)),ISNUMBER(MATCH(C132,'June 15'!$F$2:$F$300,0))),AND(ISNUMBER(MATCH(D132,'June 15'!$H$2:$H$300,0)),(ISNUMBER(MATCH(E132,'June 15'!$G$2:$G$300,0))))),"Found","Not Found")</f>
        <v>Found</v>
      </c>
      <c r="I132" s="30" t="str">
        <f>IF(OR(OR(ISNUMBER(MATCH(C132,'June 16'!$E$2:$E$300,0)),ISNUMBER(MATCH(C132,'June 16'!$F$2:$F$300,0))),AND(ISNUMBER(MATCH(D132,'June 16'!$H$2:$H$300,0)),(ISNUMBER(MATCH(E132,'June 16'!$G$2:$G$300,0))))),"Found","Not Found")</f>
        <v>Found</v>
      </c>
      <c r="J132" s="30" t="str">
        <f>IF(OR(OR(ISNUMBER(MATCH(C132,'June 17'!$E$2:$E$300,0)),ISNUMBER(MATCH(C132,'June 17'!$F$2:$F$300,0))),AND(ISNUMBER(MATCH(D132,'June 17'!$H$2:$H$300,0)),(ISNUMBER(MATCH(E132,'June 17'!$G$2:$G$300,0))))),"Found","Not Found")</f>
        <v>Not Found</v>
      </c>
      <c r="K132" s="30" t="str">
        <f>IF(OR(OR(ISNUMBER(MATCH(C132,'June 18'!$E$2:$E$300,0)),ISNUMBER(MATCH(C132,'June 18'!$F$2:$F$300,0))),AND(ISNUMBER(MATCH(D132,'June 18'!$H$2:$H$300,0)),(ISNUMBER(MATCH(E132,'June 18'!$G$2:$G$300,0))))),"Found","Not Found")</f>
        <v>Not Found</v>
      </c>
      <c r="L132" s="30" t="str">
        <f>IF(OR(OR(ISNUMBER(MATCH(C132,'June 19'!$E$2:$E$300,0)),ISNUMBER(MATCH(C132,'June 19'!$F$2:$F$300,0))),AND(ISNUMBER(MATCH(D132,'June 19'!$H$2:$H$300,0)),(ISNUMBER(MATCH(E132,'June 19'!$G$2:$G$300,0))))),"Found","Not Found")</f>
        <v>Found</v>
      </c>
      <c r="M132" s="32">
        <f t="shared" si="4"/>
        <v>5</v>
      </c>
      <c r="N132" s="32" t="str">
        <f t="shared" si="5"/>
        <v>No</v>
      </c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J132" s="30"/>
    </row>
    <row r="133" spans="1:36" s="37" customFormat="1" ht="15.75" customHeight="1" x14ac:dyDescent="0.2">
      <c r="A133" s="30"/>
      <c r="B133" s="43" t="s">
        <v>633</v>
      </c>
      <c r="C133" s="42" t="s">
        <v>313</v>
      </c>
      <c r="D133" s="41" t="s">
        <v>631</v>
      </c>
      <c r="E133" s="41" t="s">
        <v>632</v>
      </c>
      <c r="F133" s="37" t="str">
        <f>IF(OR(OR(ISNUMBER(MATCH(C133,'June 13'!$E$2:$E$300,0)),ISNUMBER(MATCH(C133,'June 13'!$F$2:$F$300,0))),AND(ISNUMBER(MATCH(D133,'June 13'!$H$2:$H$300,0)),(ISNUMBER(MATCH(E133,'June 13'!$G$2:$G$300,0))))),"Found","Not Found")</f>
        <v>Not Found</v>
      </c>
      <c r="G133" s="37" t="str">
        <f>IF(OR(OR(ISNUMBER(MATCH(C133,'June 14'!$E$2:$E$300,0)),ISNUMBER(MATCH(C133,'June 14'!$F$2:$F$300,0))),AND(ISNUMBER(MATCH(D133,'June 14'!$H$2:$H$300,0)),(ISNUMBER(MATCH(E133,'June 14'!$G$2:$G$300,0))))),"Found","Not Found")</f>
        <v>Found</v>
      </c>
      <c r="H133" s="30" t="str">
        <f>IF(OR(OR(ISNUMBER(MATCH(C133,'June 15'!$E$2:$E$300,0)),ISNUMBER(MATCH(C133,'June 15'!$F$2:$F$300,0))),AND(ISNUMBER(MATCH(D133,'June 15'!$H$2:$H$300,0)),(ISNUMBER(MATCH(E133,'June 15'!$G$2:$G$300,0))))),"Found","Not Found")</f>
        <v>Found</v>
      </c>
      <c r="I133" s="30" t="str">
        <f>IF(OR(OR(ISNUMBER(MATCH(C133,'June 16'!$E$2:$E$300,0)),ISNUMBER(MATCH(C133,'June 16'!$F$2:$F$300,0))),AND(ISNUMBER(MATCH(D133,'June 16'!$H$2:$H$300,0)),(ISNUMBER(MATCH(E133,'June 16'!$G$2:$G$300,0))))),"Found","Not Found")</f>
        <v>Found</v>
      </c>
      <c r="J133" s="30" t="str">
        <f>IF(OR(OR(ISNUMBER(MATCH(C133,'June 17'!$E$2:$E$300,0)),ISNUMBER(MATCH(C133,'June 17'!$F$2:$F$300,0))),AND(ISNUMBER(MATCH(D133,'June 17'!$H$2:$H$300,0)),(ISNUMBER(MATCH(E133,'June 17'!$G$2:$G$300,0))))),"Found","Not Found")</f>
        <v>Not Found</v>
      </c>
      <c r="K133" s="30" t="str">
        <f>IF(OR(OR(ISNUMBER(MATCH(C133,'June 18'!$E$2:$E$300,0)),ISNUMBER(MATCH(C133,'June 18'!$F$2:$F$300,0))),AND(ISNUMBER(MATCH(D133,'June 18'!$H$2:$H$300,0)),(ISNUMBER(MATCH(E133,'June 18'!$G$2:$G$300,0))))),"Found","Not Found")</f>
        <v>Not Found</v>
      </c>
      <c r="L133" s="30" t="str">
        <f>IF(OR(OR(ISNUMBER(MATCH(C133,'June 19'!$E$2:$E$300,0)),ISNUMBER(MATCH(C133,'June 19'!$F$2:$F$300,0))),AND(ISNUMBER(MATCH(D133,'June 19'!$H$2:$H$300,0)),(ISNUMBER(MATCH(E133,'June 19'!$G$2:$G$300,0))))),"Found","Not Found")</f>
        <v>Not Found</v>
      </c>
      <c r="M133" s="32">
        <f t="shared" si="4"/>
        <v>3</v>
      </c>
      <c r="N133" s="32" t="str">
        <f t="shared" si="5"/>
        <v>Yes</v>
      </c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J133" s="30"/>
    </row>
    <row r="134" spans="1:36" s="37" customFormat="1" ht="15.75" customHeight="1" x14ac:dyDescent="0.2">
      <c r="A134" s="30"/>
      <c r="B134" s="43" t="s">
        <v>799</v>
      </c>
      <c r="C134" s="42" t="s">
        <v>800</v>
      </c>
      <c r="D134" s="41" t="s">
        <v>801</v>
      </c>
      <c r="E134" s="41" t="s">
        <v>802</v>
      </c>
      <c r="F134" s="37" t="str">
        <f>IF(OR(OR(ISNUMBER(MATCH(C134,'June 13'!$E$2:$E$300,0)),ISNUMBER(MATCH(C134,'June 13'!$F$2:$F$300,0))),AND(ISNUMBER(MATCH(D134,'June 13'!$H$2:$H$300,0)),(ISNUMBER(MATCH(E134,'June 13'!$G$2:$G$300,0))))),"Found","Not Found")</f>
        <v>Not Found</v>
      </c>
      <c r="G134" s="37" t="str">
        <f>IF(OR(OR(ISNUMBER(MATCH(C134,'June 14'!$E$2:$E$300,0)),ISNUMBER(MATCH(C134,'June 14'!$F$2:$F$300,0))),AND(ISNUMBER(MATCH(D134,'June 14'!$H$2:$H$300,0)),(ISNUMBER(MATCH(E134,'June 14'!$G$2:$G$300,0))))),"Found","Not Found")</f>
        <v>Not Found</v>
      </c>
      <c r="H134" s="30" t="str">
        <f>IF(OR(OR(ISNUMBER(MATCH(C134,'June 15'!$E$2:$E$300,0)),ISNUMBER(MATCH(C134,'June 15'!$F$2:$F$300,0))),AND(ISNUMBER(MATCH(D134,'June 15'!$H$2:$H$300,0)),(ISNUMBER(MATCH(E134,'June 15'!$G$2:$G$300,0))))),"Found","Not Found")</f>
        <v>Not Found</v>
      </c>
      <c r="I134" s="30" t="str">
        <f>IF(OR(OR(ISNUMBER(MATCH(C134,'June 16'!$E$2:$E$300,0)),ISNUMBER(MATCH(C134,'June 16'!$F$2:$F$300,0))),AND(ISNUMBER(MATCH(D134,'June 16'!$H$2:$H$300,0)),(ISNUMBER(MATCH(E134,'June 16'!$G$2:$G$300,0))))),"Found","Not Found")</f>
        <v>Not Found</v>
      </c>
      <c r="J134" s="30" t="str">
        <f>IF(OR(OR(ISNUMBER(MATCH(C134,'June 17'!$E$2:$E$300,0)),ISNUMBER(MATCH(C134,'June 17'!$F$2:$F$300,0))),AND(ISNUMBER(MATCH(D134,'June 17'!$H$2:$H$300,0)),(ISNUMBER(MATCH(E134,'June 17'!$G$2:$G$300,0))))),"Found","Not Found")</f>
        <v>Not Found</v>
      </c>
      <c r="K134" s="30" t="str">
        <f>IF(OR(OR(ISNUMBER(MATCH(C134,'June 18'!$E$2:$E$300,0)),ISNUMBER(MATCH(C134,'June 18'!$F$2:$F$300,0))),AND(ISNUMBER(MATCH(D134,'June 18'!$H$2:$H$300,0)),(ISNUMBER(MATCH(E134,'June 18'!$G$2:$G$300,0))))),"Found","Not Found")</f>
        <v>Not Found</v>
      </c>
      <c r="L134" s="30" t="str">
        <f>IF(OR(OR(ISNUMBER(MATCH(C134,'June 19'!$E$2:$E$300,0)),ISNUMBER(MATCH(C134,'June 19'!$F$2:$F$300,0))),AND(ISNUMBER(MATCH(D134,'June 19'!$H$2:$H$300,0)),(ISNUMBER(MATCH(E134,'June 19'!$G$2:$G$300,0))))),"Found","Not Found")</f>
        <v>Not Found</v>
      </c>
      <c r="M134" s="32">
        <f t="shared" si="4"/>
        <v>0</v>
      </c>
      <c r="N134" s="32" t="str">
        <f t="shared" si="5"/>
        <v>Yes</v>
      </c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J134" s="30"/>
    </row>
    <row r="135" spans="1:36" s="37" customFormat="1" ht="15.75" customHeight="1" x14ac:dyDescent="0.2">
      <c r="A135" s="30"/>
      <c r="B135" s="43" t="s">
        <v>1628</v>
      </c>
      <c r="C135" s="42" t="s">
        <v>1130</v>
      </c>
      <c r="D135" s="41" t="s">
        <v>1131</v>
      </c>
      <c r="E135" s="41" t="s">
        <v>480</v>
      </c>
      <c r="F135" s="37" t="str">
        <f>IF(OR(OR(ISNUMBER(MATCH(C135,'June 13'!$E$2:$E$300,0)),ISNUMBER(MATCH(C135,'June 13'!$F$2:$F$300,0))),AND(ISNUMBER(MATCH(D135,'June 13'!$H$2:$H$300,0)),(ISNUMBER(MATCH(E135,'June 13'!$G$2:$G$300,0))))),"Found","Not Found")</f>
        <v>Not Found</v>
      </c>
      <c r="G135" s="37" t="str">
        <f>IF(OR(OR(ISNUMBER(MATCH(C135,'June 14'!$E$2:$E$300,0)),ISNUMBER(MATCH(C135,'June 14'!$F$2:$F$300,0))),AND(ISNUMBER(MATCH(D135,'June 14'!$H$2:$H$300,0)),(ISNUMBER(MATCH(E135,'June 14'!$G$2:$G$300,0))))),"Found","Not Found")</f>
        <v>Not Found</v>
      </c>
      <c r="H135" s="30" t="str">
        <f>IF(OR(OR(ISNUMBER(MATCH(C135,'June 15'!$E$2:$E$300,0)),ISNUMBER(MATCH(C135,'June 15'!$F$2:$F$300,0))),AND(ISNUMBER(MATCH(D135,'June 15'!$H$2:$H$300,0)),(ISNUMBER(MATCH(E135,'June 15'!$G$2:$G$300,0))))),"Found","Not Found")</f>
        <v>Not Found</v>
      </c>
      <c r="I135" s="30" t="str">
        <f>IF(OR(OR(ISNUMBER(MATCH(C135,'June 16'!$E$2:$E$300,0)),ISNUMBER(MATCH(C135,'June 16'!$F$2:$F$300,0))),AND(ISNUMBER(MATCH(D135,'June 16'!$H$2:$H$300,0)),(ISNUMBER(MATCH(E135,'June 16'!$G$2:$G$300,0))))),"Found","Not Found")</f>
        <v>Not Found</v>
      </c>
      <c r="J135" s="30" t="str">
        <f>IF(OR(OR(ISNUMBER(MATCH(C135,'June 17'!$E$2:$E$300,0)),ISNUMBER(MATCH(C135,'June 17'!$F$2:$F$300,0))),AND(ISNUMBER(MATCH(D135,'June 17'!$H$2:$H$300,0)),(ISNUMBER(MATCH(E135,'June 17'!$G$2:$G$300,0))))),"Found","Not Found")</f>
        <v>Not Found</v>
      </c>
      <c r="K135" s="30" t="str">
        <f>IF(OR(OR(ISNUMBER(MATCH(C135,'June 18'!$E$2:$E$300,0)),ISNUMBER(MATCH(C135,'June 18'!$F$2:$F$300,0))),AND(ISNUMBER(MATCH(D135,'June 18'!$H$2:$H$300,0)),(ISNUMBER(MATCH(E135,'June 18'!$G$2:$G$300,0))))),"Found","Not Found")</f>
        <v>Not Found</v>
      </c>
      <c r="L135" s="30" t="str">
        <f>IF(OR(OR(ISNUMBER(MATCH(C135,'June 19'!$E$2:$E$300,0)),ISNUMBER(MATCH(C135,'June 19'!$F$2:$F$300,0))),AND(ISNUMBER(MATCH(D135,'June 19'!$H$2:$H$300,0)),(ISNUMBER(MATCH(E135,'June 19'!$G$2:$G$300,0))))),"Found","Not Found")</f>
        <v>Not Found</v>
      </c>
      <c r="M135" s="32">
        <f t="shared" si="4"/>
        <v>0</v>
      </c>
      <c r="N135" s="32" t="str">
        <f t="shared" si="5"/>
        <v>Yes</v>
      </c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J135" s="30"/>
    </row>
    <row r="136" spans="1:36" s="37" customFormat="1" ht="15.75" hidden="1" customHeight="1" x14ac:dyDescent="0.2">
      <c r="A136" s="30"/>
      <c r="B136" s="43" t="s">
        <v>1270</v>
      </c>
      <c r="C136" s="42" t="s">
        <v>1271</v>
      </c>
      <c r="D136" s="41" t="s">
        <v>72</v>
      </c>
      <c r="E136" s="41" t="s">
        <v>71</v>
      </c>
      <c r="F136" s="37" t="str">
        <f>IF(OR(OR(ISNUMBER(MATCH(C136,'June 13'!$E$2:$E$300,0)),ISNUMBER(MATCH(C136,'June 13'!$F$2:$F$300,0))),AND(ISNUMBER(MATCH(D136,'June 13'!$H$2:$H$300,0)),(ISNUMBER(MATCH(E136,'June 13'!$G$2:$G$300,0))))),"Found","Not Found")</f>
        <v>Found</v>
      </c>
      <c r="G136" s="37" t="str">
        <f>IF(OR(OR(ISNUMBER(MATCH(C136,'June 14'!$E$2:$E$300,0)),ISNUMBER(MATCH(C136,'June 14'!$F$2:$F$300,0))),AND(ISNUMBER(MATCH(D136,'June 14'!$H$2:$H$300,0)),(ISNUMBER(MATCH(E136,'June 14'!$G$2:$G$300,0))))),"Found","Not Found")</f>
        <v>Found</v>
      </c>
      <c r="H136" s="30" t="str">
        <f>IF(OR(OR(ISNUMBER(MATCH(C136,'June 15'!$E$2:$E$300,0)),ISNUMBER(MATCH(C136,'June 15'!$F$2:$F$300,0))),AND(ISNUMBER(MATCH(D136,'June 15'!$H$2:$H$300,0)),(ISNUMBER(MATCH(E136,'June 15'!$G$2:$G$300,0))))),"Found","Not Found")</f>
        <v>Found</v>
      </c>
      <c r="I136" s="30" t="str">
        <f>IF(OR(OR(ISNUMBER(MATCH(C136,'June 16'!$E$2:$E$300,0)),ISNUMBER(MATCH(C136,'June 16'!$F$2:$F$300,0))),AND(ISNUMBER(MATCH(D136,'June 16'!$H$2:$H$300,0)),(ISNUMBER(MATCH(E136,'June 16'!$G$2:$G$300,0))))),"Found","Not Found")</f>
        <v>Not Found</v>
      </c>
      <c r="J136" s="30" t="str">
        <f>IF(OR(OR(ISNUMBER(MATCH(C136,'June 17'!$E$2:$E$300,0)),ISNUMBER(MATCH(C136,'June 17'!$F$2:$F$300,0))),AND(ISNUMBER(MATCH(D136,'June 17'!$H$2:$H$300,0)),(ISNUMBER(MATCH(E136,'June 17'!$G$2:$G$300,0))))),"Found","Not Found")</f>
        <v>Found</v>
      </c>
      <c r="K136" s="30" t="str">
        <f>IF(OR(OR(ISNUMBER(MATCH(C136,'June 18'!$E$2:$E$300,0)),ISNUMBER(MATCH(C136,'June 18'!$F$2:$F$300,0))),AND(ISNUMBER(MATCH(D136,'June 18'!$H$2:$H$300,0)),(ISNUMBER(MATCH(E136,'June 18'!$G$2:$G$300,0))))),"Found","Not Found")</f>
        <v>Found</v>
      </c>
      <c r="L136" s="30" t="str">
        <f>IF(OR(OR(ISNUMBER(MATCH(C136,'June 19'!$E$2:$E$300,0)),ISNUMBER(MATCH(C136,'June 19'!$F$2:$F$300,0))),AND(ISNUMBER(MATCH(D136,'June 19'!$H$2:$H$300,0)),(ISNUMBER(MATCH(E136,'June 19'!$G$2:$G$300,0))))),"Found","Not Found")</f>
        <v>Found</v>
      </c>
      <c r="M136" s="32">
        <f t="shared" si="4"/>
        <v>6</v>
      </c>
      <c r="N136" s="32" t="str">
        <f t="shared" si="5"/>
        <v>No</v>
      </c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J136" s="30"/>
    </row>
    <row r="137" spans="1:36" s="37" customFormat="1" ht="15.75" hidden="1" customHeight="1" x14ac:dyDescent="0.2">
      <c r="A137" s="30"/>
      <c r="B137" s="43" t="s">
        <v>1437</v>
      </c>
      <c r="C137" s="42" t="s">
        <v>279</v>
      </c>
      <c r="D137" s="41" t="s">
        <v>1438</v>
      </c>
      <c r="E137" s="41" t="s">
        <v>577</v>
      </c>
      <c r="F137" s="37" t="str">
        <f>IF(OR(OR(ISNUMBER(MATCH(C137,'June 13'!$E$2:$E$300,0)),ISNUMBER(MATCH(C137,'June 13'!$F$2:$F$300,0))),AND(ISNUMBER(MATCH(D137,'June 13'!$H$2:$H$300,0)),(ISNUMBER(MATCH(E137,'June 13'!$G$2:$G$300,0))))),"Found","Not Found")</f>
        <v>Not Found</v>
      </c>
      <c r="G137" s="37" t="str">
        <f>IF(OR(OR(ISNUMBER(MATCH(C137,'June 14'!$E$2:$E$300,0)),ISNUMBER(MATCH(C137,'June 14'!$F$2:$F$300,0))),AND(ISNUMBER(MATCH(D137,'June 14'!$H$2:$H$300,0)),(ISNUMBER(MATCH(E137,'June 14'!$G$2:$G$300,0))))),"Found","Not Found")</f>
        <v>Found</v>
      </c>
      <c r="H137" s="30" t="str">
        <f>IF(OR(OR(ISNUMBER(MATCH(C137,'June 15'!$E$2:$E$300,0)),ISNUMBER(MATCH(C137,'June 15'!$F$2:$F$300,0))),AND(ISNUMBER(MATCH(D137,'June 15'!$H$2:$H$300,0)),(ISNUMBER(MATCH(E137,'June 15'!$G$2:$G$300,0))))),"Found","Not Found")</f>
        <v>Found</v>
      </c>
      <c r="I137" s="30" t="str">
        <f>IF(OR(OR(ISNUMBER(MATCH(C137,'June 16'!$E$2:$E$300,0)),ISNUMBER(MATCH(C137,'June 16'!$F$2:$F$300,0))),AND(ISNUMBER(MATCH(D137,'June 16'!$H$2:$H$300,0)),(ISNUMBER(MATCH(E137,'June 16'!$G$2:$G$300,0))))),"Found","Not Found")</f>
        <v>Not Found</v>
      </c>
      <c r="J137" s="30" t="str">
        <f>IF(OR(OR(ISNUMBER(MATCH(C137,'June 17'!$E$2:$E$300,0)),ISNUMBER(MATCH(C137,'June 17'!$F$2:$F$300,0))),AND(ISNUMBER(MATCH(D137,'June 17'!$H$2:$H$300,0)),(ISNUMBER(MATCH(E137,'June 17'!$G$2:$G$300,0))))),"Found","Not Found")</f>
        <v>Found</v>
      </c>
      <c r="K137" s="30" t="str">
        <f>IF(OR(OR(ISNUMBER(MATCH(C137,'June 18'!$E$2:$E$300,0)),ISNUMBER(MATCH(C137,'June 18'!$F$2:$F$300,0))),AND(ISNUMBER(MATCH(D137,'June 18'!$H$2:$H$300,0)),(ISNUMBER(MATCH(E137,'June 18'!$G$2:$G$300,0))))),"Found","Not Found")</f>
        <v>Not Found</v>
      </c>
      <c r="L137" s="30" t="str">
        <f>IF(OR(OR(ISNUMBER(MATCH(C137,'June 19'!$E$2:$E$300,0)),ISNUMBER(MATCH(C137,'June 19'!$F$2:$F$300,0))),AND(ISNUMBER(MATCH(D137,'June 19'!$H$2:$H$300,0)),(ISNUMBER(MATCH(E137,'June 19'!$G$2:$G$300,0))))),"Found","Not Found")</f>
        <v>Not Found</v>
      </c>
      <c r="M137" s="32">
        <f t="shared" si="4"/>
        <v>3</v>
      </c>
      <c r="N137" s="32" t="str">
        <f t="shared" si="5"/>
        <v>No</v>
      </c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J137" s="30"/>
    </row>
    <row r="138" spans="1:36" s="37" customFormat="1" ht="15.75" customHeight="1" x14ac:dyDescent="0.2">
      <c r="A138" s="30"/>
      <c r="B138" s="43" t="s">
        <v>969</v>
      </c>
      <c r="C138" s="42" t="s">
        <v>970</v>
      </c>
      <c r="D138" s="41" t="s">
        <v>971</v>
      </c>
      <c r="E138" s="41" t="s">
        <v>972</v>
      </c>
      <c r="F138" s="37" t="str">
        <f>IF(OR(OR(ISNUMBER(MATCH(C138,'June 13'!$E$2:$E$300,0)),ISNUMBER(MATCH(C138,'June 13'!$F$2:$F$300,0))),AND(ISNUMBER(MATCH(D138,'June 13'!$H$2:$H$300,0)),(ISNUMBER(MATCH(E138,'June 13'!$G$2:$G$300,0))))),"Found","Not Found")</f>
        <v>Not Found</v>
      </c>
      <c r="G138" s="37" t="str">
        <f>IF(OR(OR(ISNUMBER(MATCH(C138,'June 14'!$E$2:$E$300,0)),ISNUMBER(MATCH(C138,'June 14'!$F$2:$F$300,0))),AND(ISNUMBER(MATCH(D138,'June 14'!$H$2:$H$300,0)),(ISNUMBER(MATCH(E138,'June 14'!$G$2:$G$300,0))))),"Found","Not Found")</f>
        <v>Not Found</v>
      </c>
      <c r="H138" s="30" t="str">
        <f>IF(OR(OR(ISNUMBER(MATCH(C138,'June 15'!$E$2:$E$300,0)),ISNUMBER(MATCH(C138,'June 15'!$F$2:$F$300,0))),AND(ISNUMBER(MATCH(D138,'June 15'!$H$2:$H$300,0)),(ISNUMBER(MATCH(E138,'June 15'!$G$2:$G$300,0))))),"Found","Not Found")</f>
        <v>Not Found</v>
      </c>
      <c r="I138" s="30" t="str">
        <f>IF(OR(OR(ISNUMBER(MATCH(C138,'June 16'!$E$2:$E$300,0)),ISNUMBER(MATCH(C138,'June 16'!$F$2:$F$300,0))),AND(ISNUMBER(MATCH(D138,'June 16'!$H$2:$H$300,0)),(ISNUMBER(MATCH(E138,'June 16'!$G$2:$G$300,0))))),"Found","Not Found")</f>
        <v>Not Found</v>
      </c>
      <c r="J138" s="30" t="str">
        <f>IF(OR(OR(ISNUMBER(MATCH(C138,'June 17'!$E$2:$E$300,0)),ISNUMBER(MATCH(C138,'June 17'!$F$2:$F$300,0))),AND(ISNUMBER(MATCH(D138,'June 17'!$H$2:$H$300,0)),(ISNUMBER(MATCH(E138,'June 17'!$G$2:$G$300,0))))),"Found","Not Found")</f>
        <v>Not Found</v>
      </c>
      <c r="K138" s="30" t="str">
        <f>IF(OR(OR(ISNUMBER(MATCH(C138,'June 18'!$E$2:$E$300,0)),ISNUMBER(MATCH(C138,'June 18'!$F$2:$F$300,0))),AND(ISNUMBER(MATCH(D138,'June 18'!$H$2:$H$300,0)),(ISNUMBER(MATCH(E138,'June 18'!$G$2:$G$300,0))))),"Found","Not Found")</f>
        <v>Not Found</v>
      </c>
      <c r="L138" s="30" t="str">
        <f>IF(OR(OR(ISNUMBER(MATCH(C138,'June 19'!$E$2:$E$300,0)),ISNUMBER(MATCH(C138,'June 19'!$F$2:$F$300,0))),AND(ISNUMBER(MATCH(D138,'June 19'!$H$2:$H$300,0)),(ISNUMBER(MATCH(E138,'June 19'!$G$2:$G$300,0))))),"Found","Not Found")</f>
        <v>Not Found</v>
      </c>
      <c r="M138" s="32">
        <f t="shared" si="4"/>
        <v>0</v>
      </c>
      <c r="N138" s="32" t="str">
        <f t="shared" si="5"/>
        <v>Yes</v>
      </c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J138" s="30"/>
    </row>
    <row r="139" spans="1:36" s="37" customFormat="1" ht="15.75" customHeight="1" x14ac:dyDescent="0.2">
      <c r="A139" s="30"/>
      <c r="B139" s="43" t="s">
        <v>980</v>
      </c>
      <c r="C139" s="42" t="s">
        <v>981</v>
      </c>
      <c r="D139" s="41" t="s">
        <v>201</v>
      </c>
      <c r="E139" s="41" t="s">
        <v>200</v>
      </c>
      <c r="F139" s="37" t="str">
        <f>IF(OR(OR(ISNUMBER(MATCH(C139,'June 13'!$E$2:$E$300,0)),ISNUMBER(MATCH(C139,'June 13'!$F$2:$F$300,0))),AND(ISNUMBER(MATCH(D139,'June 13'!$H$2:$H$300,0)),(ISNUMBER(MATCH(E139,'June 13'!$G$2:$G$300,0))))),"Found","Not Found")</f>
        <v>Found</v>
      </c>
      <c r="G139" s="37" t="str">
        <f>IF(OR(OR(ISNUMBER(MATCH(C139,'June 14'!$E$2:$E$300,0)),ISNUMBER(MATCH(C139,'June 14'!$F$2:$F$300,0))),AND(ISNUMBER(MATCH(D139,'June 14'!$H$2:$H$300,0)),(ISNUMBER(MATCH(E139,'June 14'!$G$2:$G$300,0))))),"Found","Not Found")</f>
        <v>Not Found</v>
      </c>
      <c r="H139" s="30" t="str">
        <f>IF(OR(OR(ISNUMBER(MATCH(C139,'June 15'!$E$2:$E$300,0)),ISNUMBER(MATCH(C139,'June 15'!$F$2:$F$300,0))),AND(ISNUMBER(MATCH(D139,'June 15'!$H$2:$H$300,0)),(ISNUMBER(MATCH(E139,'June 15'!$G$2:$G$300,0))))),"Found","Not Found")</f>
        <v>Not Found</v>
      </c>
      <c r="I139" s="30" t="str">
        <f>IF(OR(OR(ISNUMBER(MATCH(C139,'June 16'!$E$2:$E$300,0)),ISNUMBER(MATCH(C139,'June 16'!$F$2:$F$300,0))),AND(ISNUMBER(MATCH(D139,'June 16'!$H$2:$H$300,0)),(ISNUMBER(MATCH(E139,'June 16'!$G$2:$G$300,0))))),"Found","Not Found")</f>
        <v>Not Found</v>
      </c>
      <c r="J139" s="30" t="str">
        <f>IF(OR(OR(ISNUMBER(MATCH(C139,'June 17'!$E$2:$E$300,0)),ISNUMBER(MATCH(C139,'June 17'!$F$2:$F$300,0))),AND(ISNUMBER(MATCH(D139,'June 17'!$H$2:$H$300,0)),(ISNUMBER(MATCH(E139,'June 17'!$G$2:$G$300,0))))),"Found","Not Found")</f>
        <v>Not Found</v>
      </c>
      <c r="K139" s="30" t="str">
        <f>IF(OR(OR(ISNUMBER(MATCH(C139,'June 18'!$E$2:$E$300,0)),ISNUMBER(MATCH(C139,'June 18'!$F$2:$F$300,0))),AND(ISNUMBER(MATCH(D139,'June 18'!$H$2:$H$300,0)),(ISNUMBER(MATCH(E139,'June 18'!$G$2:$G$300,0))))),"Found","Not Found")</f>
        <v>Not Found</v>
      </c>
      <c r="L139" s="30" t="str">
        <f>IF(OR(OR(ISNUMBER(MATCH(C139,'June 19'!$E$2:$E$300,0)),ISNUMBER(MATCH(C139,'June 19'!$F$2:$F$300,0))),AND(ISNUMBER(MATCH(D139,'June 19'!$H$2:$H$300,0)),(ISNUMBER(MATCH(E139,'June 19'!$G$2:$G$300,0))))),"Found","Not Found")</f>
        <v>Found</v>
      </c>
      <c r="M139" s="32">
        <f t="shared" si="4"/>
        <v>2</v>
      </c>
      <c r="N139" s="32" t="str">
        <f t="shared" si="5"/>
        <v>Yes</v>
      </c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J139" s="30"/>
    </row>
    <row r="140" spans="1:36" s="37" customFormat="1" ht="15.75" hidden="1" customHeight="1" x14ac:dyDescent="0.2">
      <c r="A140" s="30"/>
      <c r="B140" s="43" t="s">
        <v>839</v>
      </c>
      <c r="C140" s="42" t="s">
        <v>341</v>
      </c>
      <c r="D140" s="41" t="s">
        <v>41</v>
      </c>
      <c r="E140" s="41" t="s">
        <v>40</v>
      </c>
      <c r="F140" s="37" t="str">
        <f>IF(OR(OR(ISNUMBER(MATCH(C140,'June 13'!$E$2:$E$300,0)),ISNUMBER(MATCH(C140,'June 13'!$F$2:$F$300,0))),AND(ISNUMBER(MATCH(D140,'June 13'!$H$2:$H$300,0)),(ISNUMBER(MATCH(E140,'June 13'!$G$2:$G$300,0))))),"Found","Not Found")</f>
        <v>Found</v>
      </c>
      <c r="G140" s="37" t="str">
        <f>IF(OR(OR(ISNUMBER(MATCH(C140,'June 14'!$E$2:$E$300,0)),ISNUMBER(MATCH(C140,'June 14'!$F$2:$F$300,0))),AND(ISNUMBER(MATCH(D140,'June 14'!$H$2:$H$300,0)),(ISNUMBER(MATCH(E140,'June 14'!$G$2:$G$300,0))))),"Found","Not Found")</f>
        <v>Found</v>
      </c>
      <c r="H140" s="30" t="str">
        <f>IF(OR(OR(ISNUMBER(MATCH(C140,'June 15'!$E$2:$E$300,0)),ISNUMBER(MATCH(C140,'June 15'!$F$2:$F$300,0))),AND(ISNUMBER(MATCH(D140,'June 15'!$H$2:$H$300,0)),(ISNUMBER(MATCH(E140,'June 15'!$G$2:$G$300,0))))),"Found","Not Found")</f>
        <v>Found</v>
      </c>
      <c r="I140" s="30" t="str">
        <f>IF(OR(OR(ISNUMBER(MATCH(C140,'June 16'!$E$2:$E$300,0)),ISNUMBER(MATCH(C140,'June 16'!$F$2:$F$300,0))),AND(ISNUMBER(MATCH(D140,'June 16'!$H$2:$H$300,0)),(ISNUMBER(MATCH(E140,'June 16'!$G$2:$G$300,0))))),"Found","Not Found")</f>
        <v>Found</v>
      </c>
      <c r="J140" s="30" t="str">
        <f>IF(OR(OR(ISNUMBER(MATCH(C140,'June 17'!$E$2:$E$300,0)),ISNUMBER(MATCH(C140,'June 17'!$F$2:$F$300,0))),AND(ISNUMBER(MATCH(D140,'June 17'!$H$2:$H$300,0)),(ISNUMBER(MATCH(E140,'June 17'!$G$2:$G$300,0))))),"Found","Not Found")</f>
        <v>Found</v>
      </c>
      <c r="K140" s="30" t="str">
        <f>IF(OR(OR(ISNUMBER(MATCH(C140,'June 18'!$E$2:$E$300,0)),ISNUMBER(MATCH(C140,'June 18'!$F$2:$F$300,0))),AND(ISNUMBER(MATCH(D140,'June 18'!$H$2:$H$300,0)),(ISNUMBER(MATCH(E140,'June 18'!$G$2:$G$300,0))))),"Found","Not Found")</f>
        <v>Not Found</v>
      </c>
      <c r="L140" s="30" t="str">
        <f>IF(OR(OR(ISNUMBER(MATCH(C140,'June 19'!$E$2:$E$300,0)),ISNUMBER(MATCH(C140,'June 19'!$F$2:$F$300,0))),AND(ISNUMBER(MATCH(D140,'June 19'!$H$2:$H$300,0)),(ISNUMBER(MATCH(E140,'June 19'!$G$2:$G$300,0))))),"Found","Not Found")</f>
        <v>Not Found</v>
      </c>
      <c r="M140" s="32">
        <f t="shared" si="4"/>
        <v>5</v>
      </c>
      <c r="N140" s="32" t="str">
        <f t="shared" si="5"/>
        <v>No</v>
      </c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J140" s="30"/>
    </row>
    <row r="141" spans="1:36" s="37" customFormat="1" ht="15.75" customHeight="1" x14ac:dyDescent="0.2">
      <c r="A141" s="30"/>
      <c r="B141" s="43" t="s">
        <v>1343</v>
      </c>
      <c r="C141" s="42" t="s">
        <v>222</v>
      </c>
      <c r="D141" s="41" t="s">
        <v>1344</v>
      </c>
      <c r="E141" s="41" t="s">
        <v>518</v>
      </c>
      <c r="F141" s="37" t="str">
        <f>IF(OR(OR(ISNUMBER(MATCH(C141,'June 13'!$E$2:$E$300,0)),ISNUMBER(MATCH(C141,'June 13'!$F$2:$F$300,0))),AND(ISNUMBER(MATCH(D141,'June 13'!$H$2:$H$300,0)),(ISNUMBER(MATCH(E141,'June 13'!$G$2:$G$300,0))))),"Found","Not Found")</f>
        <v>Found</v>
      </c>
      <c r="G141" s="37" t="str">
        <f>IF(OR(OR(ISNUMBER(MATCH(C141,'June 14'!$E$2:$E$300,0)),ISNUMBER(MATCH(C141,'June 14'!$F$2:$F$300,0))),AND(ISNUMBER(MATCH(D141,'June 14'!$H$2:$H$300,0)),(ISNUMBER(MATCH(E141,'June 14'!$G$2:$G$300,0))))),"Found","Not Found")</f>
        <v>Found</v>
      </c>
      <c r="H141" s="30" t="str">
        <f>IF(OR(OR(ISNUMBER(MATCH(C141,'June 15'!$E$2:$E$300,0)),ISNUMBER(MATCH(C141,'June 15'!$F$2:$F$300,0))),AND(ISNUMBER(MATCH(D141,'June 15'!$H$2:$H$300,0)),(ISNUMBER(MATCH(E141,'June 15'!$G$2:$G$300,0))))),"Found","Not Found")</f>
        <v>Not Found</v>
      </c>
      <c r="I141" s="30" t="str">
        <f>IF(OR(OR(ISNUMBER(MATCH(C141,'June 16'!$E$2:$E$300,0)),ISNUMBER(MATCH(C141,'June 16'!$F$2:$F$300,0))),AND(ISNUMBER(MATCH(D141,'June 16'!$H$2:$H$300,0)),(ISNUMBER(MATCH(E141,'June 16'!$G$2:$G$300,0))))),"Found","Not Found")</f>
        <v>Not Found</v>
      </c>
      <c r="J141" s="30" t="str">
        <f>IF(OR(OR(ISNUMBER(MATCH(C141,'June 17'!$E$2:$E$300,0)),ISNUMBER(MATCH(C141,'June 17'!$F$2:$F$300,0))),AND(ISNUMBER(MATCH(D141,'June 17'!$H$2:$H$300,0)),(ISNUMBER(MATCH(E141,'June 17'!$G$2:$G$300,0))))),"Found","Not Found")</f>
        <v>Not Found</v>
      </c>
      <c r="K141" s="30" t="str">
        <f>IF(OR(OR(ISNUMBER(MATCH(C141,'June 18'!$E$2:$E$300,0)),ISNUMBER(MATCH(C141,'June 18'!$F$2:$F$300,0))),AND(ISNUMBER(MATCH(D141,'June 18'!$H$2:$H$300,0)),(ISNUMBER(MATCH(E141,'June 18'!$G$2:$G$300,0))))),"Found","Not Found")</f>
        <v>Not Found</v>
      </c>
      <c r="L141" s="30" t="str">
        <f>IF(OR(OR(ISNUMBER(MATCH(C141,'June 19'!$E$2:$E$300,0)),ISNUMBER(MATCH(C141,'June 19'!$F$2:$F$300,0))),AND(ISNUMBER(MATCH(D141,'June 19'!$H$2:$H$300,0)),(ISNUMBER(MATCH(E141,'June 19'!$G$2:$G$300,0))))),"Found","Not Found")</f>
        <v>Not Found</v>
      </c>
      <c r="M141" s="32">
        <f t="shared" si="4"/>
        <v>2</v>
      </c>
      <c r="N141" s="32" t="str">
        <f t="shared" si="5"/>
        <v>Yes</v>
      </c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J141" s="30"/>
    </row>
    <row r="142" spans="1:36" s="37" customFormat="1" ht="15.75" customHeight="1" x14ac:dyDescent="0.2">
      <c r="A142" s="30"/>
      <c r="B142" s="43" t="s">
        <v>1028</v>
      </c>
      <c r="C142" s="42" t="s">
        <v>1029</v>
      </c>
      <c r="D142" s="41" t="s">
        <v>1030</v>
      </c>
      <c r="E142" s="41" t="s">
        <v>1031</v>
      </c>
      <c r="F142" s="37" t="str">
        <f>IF(OR(OR(ISNUMBER(MATCH(C142,'June 13'!$E$2:$E$300,0)),ISNUMBER(MATCH(C142,'June 13'!$F$2:$F$300,0))),AND(ISNUMBER(MATCH(D142,'June 13'!$H$2:$H$300,0)),(ISNUMBER(MATCH(E142,'June 13'!$G$2:$G$300,0))))),"Found","Not Found")</f>
        <v>Found</v>
      </c>
      <c r="G142" s="37" t="str">
        <f>IF(OR(OR(ISNUMBER(MATCH(C142,'June 14'!$E$2:$E$300,0)),ISNUMBER(MATCH(C142,'June 14'!$F$2:$F$300,0))),AND(ISNUMBER(MATCH(D142,'June 14'!$H$2:$H$300,0)),(ISNUMBER(MATCH(E142,'June 14'!$G$2:$G$300,0))))),"Found","Not Found")</f>
        <v>Found</v>
      </c>
      <c r="H142" s="30" t="str">
        <f>IF(OR(OR(ISNUMBER(MATCH(C142,'June 15'!$E$2:$E$300,0)),ISNUMBER(MATCH(C142,'June 15'!$F$2:$F$300,0))),AND(ISNUMBER(MATCH(D142,'June 15'!$H$2:$H$300,0)),(ISNUMBER(MATCH(E142,'June 15'!$G$2:$G$300,0))))),"Found","Not Found")</f>
        <v>Found</v>
      </c>
      <c r="I142" s="30" t="str">
        <f>IF(OR(OR(ISNUMBER(MATCH(C142,'June 16'!$E$2:$E$300,0)),ISNUMBER(MATCH(C142,'June 16'!$F$2:$F$300,0))),AND(ISNUMBER(MATCH(D142,'June 16'!$H$2:$H$300,0)),(ISNUMBER(MATCH(E142,'June 16'!$G$2:$G$300,0))))),"Found","Not Found")</f>
        <v>Not Found</v>
      </c>
      <c r="J142" s="30" t="str">
        <f>IF(OR(OR(ISNUMBER(MATCH(C142,'June 17'!$E$2:$E$300,0)),ISNUMBER(MATCH(C142,'June 17'!$F$2:$F$300,0))),AND(ISNUMBER(MATCH(D142,'June 17'!$H$2:$H$300,0)),(ISNUMBER(MATCH(E142,'June 17'!$G$2:$G$300,0))))),"Found","Not Found")</f>
        <v>Not Found</v>
      </c>
      <c r="K142" s="30" t="str">
        <f>IF(OR(OR(ISNUMBER(MATCH(C142,'June 18'!$E$2:$E$300,0)),ISNUMBER(MATCH(C142,'June 18'!$F$2:$F$300,0))),AND(ISNUMBER(MATCH(D142,'June 18'!$H$2:$H$300,0)),(ISNUMBER(MATCH(E142,'June 18'!$G$2:$G$300,0))))),"Found","Not Found")</f>
        <v>Not Found</v>
      </c>
      <c r="L142" s="30" t="str">
        <f>IF(OR(OR(ISNUMBER(MATCH(C142,'June 19'!$E$2:$E$300,0)),ISNUMBER(MATCH(C142,'June 19'!$F$2:$F$300,0))),AND(ISNUMBER(MATCH(D142,'June 19'!$H$2:$H$300,0)),(ISNUMBER(MATCH(E142,'June 19'!$G$2:$G$300,0))))),"Found","Not Found")</f>
        <v>Not Found</v>
      </c>
      <c r="M142" s="32">
        <f t="shared" si="4"/>
        <v>3</v>
      </c>
      <c r="N142" s="32" t="str">
        <f t="shared" si="5"/>
        <v>Yes</v>
      </c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J142" s="30"/>
    </row>
    <row r="143" spans="1:36" ht="15.75" hidden="1" customHeight="1" x14ac:dyDescent="0.2">
      <c r="B143" s="43" t="s">
        <v>1032</v>
      </c>
      <c r="C143" s="42" t="s">
        <v>1033</v>
      </c>
      <c r="D143" s="41" t="s">
        <v>1030</v>
      </c>
      <c r="E143" s="41" t="s">
        <v>1034</v>
      </c>
      <c r="F143" s="37" t="str">
        <f>IF(OR(OR(ISNUMBER(MATCH(C143,'June 13'!$E$2:$E$300,0)),ISNUMBER(MATCH(C143,'June 13'!$F$2:$F$300,0))),AND(ISNUMBER(MATCH(D143,'June 13'!$H$2:$H$300,0)),(ISNUMBER(MATCH(E143,'June 13'!$G$2:$G$300,0))))),"Found","Not Found")</f>
        <v>Found</v>
      </c>
      <c r="G143" s="37" t="str">
        <f>IF(OR(OR(ISNUMBER(MATCH(C143,'June 14'!$E$2:$E$300,0)),ISNUMBER(MATCH(C143,'June 14'!$F$2:$F$300,0))),AND(ISNUMBER(MATCH(D143,'June 14'!$H$2:$H$300,0)),(ISNUMBER(MATCH(E143,'June 14'!$G$2:$G$300,0))))),"Found","Not Found")</f>
        <v>Found</v>
      </c>
      <c r="H143" s="30" t="str">
        <f>IF(OR(OR(ISNUMBER(MATCH(C143,'June 15'!$E$2:$E$300,0)),ISNUMBER(MATCH(C143,'June 15'!$F$2:$F$300,0))),AND(ISNUMBER(MATCH(D143,'June 15'!$H$2:$H$300,0)),(ISNUMBER(MATCH(E143,'June 15'!$G$2:$G$300,0))))),"Found","Not Found")</f>
        <v>Found</v>
      </c>
      <c r="I143" s="30" t="str">
        <f>IF(OR(OR(ISNUMBER(MATCH(C143,'June 16'!$E$2:$E$300,0)),ISNUMBER(MATCH(C143,'June 16'!$F$2:$F$300,0))),AND(ISNUMBER(MATCH(D143,'June 16'!$H$2:$H$300,0)),(ISNUMBER(MATCH(E143,'June 16'!$G$2:$G$300,0))))),"Found","Not Found")</f>
        <v>Found</v>
      </c>
      <c r="J143" s="30" t="str">
        <f>IF(OR(OR(ISNUMBER(MATCH(C143,'June 17'!$E$2:$E$300,0)),ISNUMBER(MATCH(C143,'June 17'!$F$2:$F$300,0))),AND(ISNUMBER(MATCH(D143,'June 17'!$H$2:$H$300,0)),(ISNUMBER(MATCH(E143,'June 17'!$G$2:$G$300,0))))),"Found","Not Found")</f>
        <v>Found</v>
      </c>
      <c r="K143" s="30" t="str">
        <f>IF(OR(OR(ISNUMBER(MATCH(C143,'June 18'!$E$2:$E$300,0)),ISNUMBER(MATCH(C143,'June 18'!$F$2:$F$300,0))),AND(ISNUMBER(MATCH(D143,'June 18'!$H$2:$H$300,0)),(ISNUMBER(MATCH(E143,'June 18'!$G$2:$G$300,0))))),"Found","Not Found")</f>
        <v>Not Found</v>
      </c>
      <c r="L143" s="30" t="str">
        <f>IF(OR(OR(ISNUMBER(MATCH(C143,'June 19'!$E$2:$E$300,0)),ISNUMBER(MATCH(C143,'June 19'!$F$2:$F$300,0))),AND(ISNUMBER(MATCH(D143,'June 19'!$H$2:$H$300,0)),(ISNUMBER(MATCH(E143,'June 19'!$G$2:$G$300,0))))),"Found","Not Found")</f>
        <v>Not Found</v>
      </c>
      <c r="M143" s="32">
        <f t="shared" si="4"/>
        <v>5</v>
      </c>
      <c r="N143" s="32" t="str">
        <f t="shared" si="5"/>
        <v>No</v>
      </c>
    </row>
    <row r="144" spans="1:36" ht="15.75" customHeight="1" x14ac:dyDescent="0.2">
      <c r="B144" s="43" t="s">
        <v>1148</v>
      </c>
      <c r="C144" s="42" t="s">
        <v>1149</v>
      </c>
      <c r="D144" s="41" t="s">
        <v>1146</v>
      </c>
      <c r="E144" s="41" t="s">
        <v>1150</v>
      </c>
      <c r="F144" s="37" t="str">
        <f>IF(OR(OR(ISNUMBER(MATCH(C144,'June 13'!$E$2:$E$300,0)),ISNUMBER(MATCH(C144,'June 13'!$F$2:$F$300,0))),AND(ISNUMBER(MATCH(D144,'June 13'!$H$2:$H$300,0)),(ISNUMBER(MATCH(E144,'June 13'!$G$2:$G$300,0))))),"Found","Not Found")</f>
        <v>Not Found</v>
      </c>
      <c r="G144" s="37" t="str">
        <f>IF(OR(OR(ISNUMBER(MATCH(C144,'June 14'!$E$2:$E$300,0)),ISNUMBER(MATCH(C144,'June 14'!$F$2:$F$300,0))),AND(ISNUMBER(MATCH(D144,'June 14'!$H$2:$H$300,0)),(ISNUMBER(MATCH(E144,'June 14'!$G$2:$G$300,0))))),"Found","Not Found")</f>
        <v>Not Found</v>
      </c>
      <c r="H144" s="30" t="str">
        <f>IF(OR(OR(ISNUMBER(MATCH(C144,'June 15'!$E$2:$E$300,0)),ISNUMBER(MATCH(C144,'June 15'!$F$2:$F$300,0))),AND(ISNUMBER(MATCH(D144,'June 15'!$H$2:$H$300,0)),(ISNUMBER(MATCH(E144,'June 15'!$G$2:$G$300,0))))),"Found","Not Found")</f>
        <v>Not Found</v>
      </c>
      <c r="I144" s="30" t="str">
        <f>IF(OR(OR(ISNUMBER(MATCH(C144,'June 16'!$E$2:$E$300,0)),ISNUMBER(MATCH(C144,'June 16'!$F$2:$F$300,0))),AND(ISNUMBER(MATCH(D144,'June 16'!$H$2:$H$300,0)),(ISNUMBER(MATCH(E144,'June 16'!$G$2:$G$300,0))))),"Found","Not Found")</f>
        <v>Not Found</v>
      </c>
      <c r="J144" s="30" t="str">
        <f>IF(OR(OR(ISNUMBER(MATCH(C144,'June 17'!$E$2:$E$300,0)),ISNUMBER(MATCH(C144,'June 17'!$F$2:$F$300,0))),AND(ISNUMBER(MATCH(D144,'June 17'!$H$2:$H$300,0)),(ISNUMBER(MATCH(E144,'June 17'!$G$2:$G$300,0))))),"Found","Not Found")</f>
        <v>Not Found</v>
      </c>
      <c r="K144" s="30" t="str">
        <f>IF(OR(OR(ISNUMBER(MATCH(C144,'June 18'!$E$2:$E$300,0)),ISNUMBER(MATCH(C144,'June 18'!$F$2:$F$300,0))),AND(ISNUMBER(MATCH(D144,'June 18'!$H$2:$H$300,0)),(ISNUMBER(MATCH(E144,'June 18'!$G$2:$G$300,0))))),"Found","Not Found")</f>
        <v>Not Found</v>
      </c>
      <c r="L144" s="30" t="str">
        <f>IF(OR(OR(ISNUMBER(MATCH(C144,'June 19'!$E$2:$E$300,0)),ISNUMBER(MATCH(C144,'June 19'!$F$2:$F$300,0))),AND(ISNUMBER(MATCH(D144,'June 19'!$H$2:$H$300,0)),(ISNUMBER(MATCH(E144,'June 19'!$G$2:$G$300,0))))),"Found","Not Found")</f>
        <v>Not Found</v>
      </c>
      <c r="M144" s="32">
        <f t="shared" si="4"/>
        <v>0</v>
      </c>
      <c r="N144" s="32" t="str">
        <f t="shared" si="5"/>
        <v>Yes</v>
      </c>
    </row>
    <row r="145" spans="2:14" ht="15.75" customHeight="1" x14ac:dyDescent="0.2">
      <c r="B145" s="43" t="s">
        <v>702</v>
      </c>
      <c r="C145" s="42" t="s">
        <v>703</v>
      </c>
      <c r="D145" s="41" t="s">
        <v>169</v>
      </c>
      <c r="E145" s="41" t="s">
        <v>704</v>
      </c>
      <c r="F145" s="37" t="str">
        <f>IF(OR(OR(ISNUMBER(MATCH(C145,'June 13'!$E$2:$E$300,0)),ISNUMBER(MATCH(C145,'June 13'!$F$2:$F$300,0))),AND(ISNUMBER(MATCH(D145,'June 13'!$H$2:$H$300,0)),(ISNUMBER(MATCH(E145,'June 13'!$G$2:$G$300,0))))),"Found","Not Found")</f>
        <v>Not Found</v>
      </c>
      <c r="G145" s="37" t="str">
        <f>IF(OR(OR(ISNUMBER(MATCH(C145,'June 14'!$E$2:$E$300,0)),ISNUMBER(MATCH(C145,'June 14'!$F$2:$F$300,0))),AND(ISNUMBER(MATCH(D145,'June 14'!$H$2:$H$300,0)),(ISNUMBER(MATCH(E145,'June 14'!$G$2:$G$300,0))))),"Found","Not Found")</f>
        <v>Not Found</v>
      </c>
      <c r="H145" s="30" t="str">
        <f>IF(OR(OR(ISNUMBER(MATCH(C145,'June 15'!$E$2:$E$300,0)),ISNUMBER(MATCH(C145,'June 15'!$F$2:$F$300,0))),AND(ISNUMBER(MATCH(D145,'June 15'!$H$2:$H$300,0)),(ISNUMBER(MATCH(E145,'June 15'!$G$2:$G$300,0))))),"Found","Not Found")</f>
        <v>Not Found</v>
      </c>
      <c r="I145" s="30" t="str">
        <f>IF(OR(OR(ISNUMBER(MATCH(C145,'June 16'!$E$2:$E$300,0)),ISNUMBER(MATCH(C145,'June 16'!$F$2:$F$300,0))),AND(ISNUMBER(MATCH(D145,'June 16'!$H$2:$H$300,0)),(ISNUMBER(MATCH(E145,'June 16'!$G$2:$G$300,0))))),"Found","Not Found")</f>
        <v>Not Found</v>
      </c>
      <c r="J145" s="30" t="str">
        <f>IF(OR(OR(ISNUMBER(MATCH(C145,'June 17'!$E$2:$E$300,0)),ISNUMBER(MATCH(C145,'June 17'!$F$2:$F$300,0))),AND(ISNUMBER(MATCH(D145,'June 17'!$H$2:$H$300,0)),(ISNUMBER(MATCH(E145,'June 17'!$G$2:$G$300,0))))),"Found","Not Found")</f>
        <v>Not Found</v>
      </c>
      <c r="K145" s="30" t="str">
        <f>IF(OR(OR(ISNUMBER(MATCH(C145,'June 18'!$E$2:$E$300,0)),ISNUMBER(MATCH(C145,'June 18'!$F$2:$F$300,0))),AND(ISNUMBER(MATCH(D145,'June 18'!$H$2:$H$300,0)),(ISNUMBER(MATCH(E145,'June 18'!$G$2:$G$300,0))))),"Found","Not Found")</f>
        <v>Not Found</v>
      </c>
      <c r="L145" s="30" t="str">
        <f>IF(OR(OR(ISNUMBER(MATCH(C145,'June 19'!$E$2:$E$300,0)),ISNUMBER(MATCH(C145,'June 19'!$F$2:$F$300,0))),AND(ISNUMBER(MATCH(D145,'June 19'!$H$2:$H$300,0)),(ISNUMBER(MATCH(E145,'June 19'!$G$2:$G$300,0))))),"Found","Not Found")</f>
        <v>Not Found</v>
      </c>
      <c r="M145" s="32">
        <f t="shared" si="4"/>
        <v>0</v>
      </c>
      <c r="N145" s="32" t="str">
        <f t="shared" si="5"/>
        <v>Yes</v>
      </c>
    </row>
    <row r="146" spans="2:14" ht="15.75" customHeight="1" x14ac:dyDescent="0.2">
      <c r="B146" s="43" t="s">
        <v>457</v>
      </c>
      <c r="C146" s="42" t="s">
        <v>458</v>
      </c>
      <c r="D146" s="41" t="s">
        <v>459</v>
      </c>
      <c r="E146" s="41" t="s">
        <v>460</v>
      </c>
      <c r="F146" s="37" t="str">
        <f>IF(OR(OR(ISNUMBER(MATCH(C146,'June 13'!$E$2:$E$300,0)),ISNUMBER(MATCH(C146,'June 13'!$F$2:$F$300,0))),AND(ISNUMBER(MATCH(D146,'June 13'!$H$2:$H$300,0)),(ISNUMBER(MATCH(E146,'June 13'!$G$2:$G$300,0))))),"Found","Not Found")</f>
        <v>Not Found</v>
      </c>
      <c r="G146" s="37" t="str">
        <f>IF(OR(OR(ISNUMBER(MATCH(C146,'June 14'!$E$2:$E$300,0)),ISNUMBER(MATCH(C146,'June 14'!$F$2:$F$300,0))),AND(ISNUMBER(MATCH(D146,'June 14'!$H$2:$H$300,0)),(ISNUMBER(MATCH(E146,'June 14'!$G$2:$G$300,0))))),"Found","Not Found")</f>
        <v>Not Found</v>
      </c>
      <c r="H146" s="30" t="str">
        <f>IF(OR(OR(ISNUMBER(MATCH(C146,'June 15'!$E$2:$E$300,0)),ISNUMBER(MATCH(C146,'June 15'!$F$2:$F$300,0))),AND(ISNUMBER(MATCH(D146,'June 15'!$H$2:$H$300,0)),(ISNUMBER(MATCH(E146,'June 15'!$G$2:$G$300,0))))),"Found","Not Found")</f>
        <v>Not Found</v>
      </c>
      <c r="I146" s="30" t="str">
        <f>IF(OR(OR(ISNUMBER(MATCH(C146,'June 16'!$E$2:$E$300,0)),ISNUMBER(MATCH(C146,'June 16'!$F$2:$F$300,0))),AND(ISNUMBER(MATCH(D146,'June 16'!$H$2:$H$300,0)),(ISNUMBER(MATCH(E146,'June 16'!$G$2:$G$300,0))))),"Found","Not Found")</f>
        <v>Not Found</v>
      </c>
      <c r="J146" s="30" t="str">
        <f>IF(OR(OR(ISNUMBER(MATCH(C146,'June 17'!$E$2:$E$300,0)),ISNUMBER(MATCH(C146,'June 17'!$F$2:$F$300,0))),AND(ISNUMBER(MATCH(D146,'June 17'!$H$2:$H$300,0)),(ISNUMBER(MATCH(E146,'June 17'!$G$2:$G$300,0))))),"Found","Not Found")</f>
        <v>Not Found</v>
      </c>
      <c r="K146" s="30" t="str">
        <f>IF(OR(OR(ISNUMBER(MATCH(C146,'June 18'!$E$2:$E$300,0)),ISNUMBER(MATCH(C146,'June 18'!$F$2:$F$300,0))),AND(ISNUMBER(MATCH(D146,'June 18'!$H$2:$H$300,0)),(ISNUMBER(MATCH(E146,'June 18'!$G$2:$G$300,0))))),"Found","Not Found")</f>
        <v>Not Found</v>
      </c>
      <c r="L146" s="30" t="str">
        <f>IF(OR(OR(ISNUMBER(MATCH(C146,'June 19'!$E$2:$E$300,0)),ISNUMBER(MATCH(C146,'June 19'!$F$2:$F$300,0))),AND(ISNUMBER(MATCH(D146,'June 19'!$H$2:$H$300,0)),(ISNUMBER(MATCH(E146,'June 19'!$G$2:$G$300,0))))),"Found","Not Found")</f>
        <v>Not Found</v>
      </c>
      <c r="M146" s="32">
        <f t="shared" si="4"/>
        <v>0</v>
      </c>
      <c r="N146" s="32" t="str">
        <f t="shared" si="5"/>
        <v>Yes</v>
      </c>
    </row>
    <row r="147" spans="2:14" ht="15.75" customHeight="1" x14ac:dyDescent="0.2">
      <c r="B147" s="43" t="s">
        <v>748</v>
      </c>
      <c r="C147" s="42" t="s">
        <v>749</v>
      </c>
      <c r="D147" s="41" t="s">
        <v>743</v>
      </c>
      <c r="E147" s="41" t="s">
        <v>750</v>
      </c>
      <c r="F147" s="37" t="str">
        <f>IF(OR(OR(ISNUMBER(MATCH(C147,'June 13'!$E$2:$E$300,0)),ISNUMBER(MATCH(C147,'June 13'!$F$2:$F$300,0))),AND(ISNUMBER(MATCH(D147,'June 13'!$H$2:$H$300,0)),(ISNUMBER(MATCH(E147,'June 13'!$G$2:$G$300,0))))),"Found","Not Found")</f>
        <v>Not Found</v>
      </c>
      <c r="G147" s="37" t="str">
        <f>IF(OR(OR(ISNUMBER(MATCH(C147,'June 14'!$E$2:$E$300,0)),ISNUMBER(MATCH(C147,'June 14'!$F$2:$F$300,0))),AND(ISNUMBER(MATCH(D147,'June 14'!$H$2:$H$300,0)),(ISNUMBER(MATCH(E147,'June 14'!$G$2:$G$300,0))))),"Found","Not Found")</f>
        <v>Not Found</v>
      </c>
      <c r="H147" s="30" t="str">
        <f>IF(OR(OR(ISNUMBER(MATCH(C147,'June 15'!$E$2:$E$300,0)),ISNUMBER(MATCH(C147,'June 15'!$F$2:$F$300,0))),AND(ISNUMBER(MATCH(D147,'June 15'!$H$2:$H$300,0)),(ISNUMBER(MATCH(E147,'June 15'!$G$2:$G$300,0))))),"Found","Not Found")</f>
        <v>Not Found</v>
      </c>
      <c r="I147" s="30" t="str">
        <f>IF(OR(OR(ISNUMBER(MATCH(C147,'June 16'!$E$2:$E$300,0)),ISNUMBER(MATCH(C147,'June 16'!$F$2:$F$300,0))),AND(ISNUMBER(MATCH(D147,'June 16'!$H$2:$H$300,0)),(ISNUMBER(MATCH(E147,'June 16'!$G$2:$G$300,0))))),"Found","Not Found")</f>
        <v>Not Found</v>
      </c>
      <c r="J147" s="30" t="str">
        <f>IF(OR(OR(ISNUMBER(MATCH(C147,'June 17'!$E$2:$E$300,0)),ISNUMBER(MATCH(C147,'June 17'!$F$2:$F$300,0))),AND(ISNUMBER(MATCH(D147,'June 17'!$H$2:$H$300,0)),(ISNUMBER(MATCH(E147,'June 17'!$G$2:$G$300,0))))),"Found","Not Found")</f>
        <v>Not Found</v>
      </c>
      <c r="K147" s="30" t="str">
        <f>IF(OR(OR(ISNUMBER(MATCH(C147,'June 18'!$E$2:$E$300,0)),ISNUMBER(MATCH(C147,'June 18'!$F$2:$F$300,0))),AND(ISNUMBER(MATCH(D147,'June 18'!$H$2:$H$300,0)),(ISNUMBER(MATCH(E147,'June 18'!$G$2:$G$300,0))))),"Found","Not Found")</f>
        <v>Not Found</v>
      </c>
      <c r="L147" s="30" t="str">
        <f>IF(OR(OR(ISNUMBER(MATCH(C147,'June 19'!$E$2:$E$300,0)),ISNUMBER(MATCH(C147,'June 19'!$F$2:$F$300,0))),AND(ISNUMBER(MATCH(D147,'June 19'!$H$2:$H$300,0)),(ISNUMBER(MATCH(E147,'June 19'!$G$2:$G$300,0))))),"Found","Not Found")</f>
        <v>Not Found</v>
      </c>
      <c r="M147" s="32">
        <f t="shared" si="4"/>
        <v>0</v>
      </c>
      <c r="N147" s="32" t="str">
        <f t="shared" si="5"/>
        <v>Yes</v>
      </c>
    </row>
    <row r="148" spans="2:14" ht="15.75" hidden="1" customHeight="1" x14ac:dyDescent="0.2">
      <c r="B148" s="43" t="s">
        <v>885</v>
      </c>
      <c r="C148" s="42" t="s">
        <v>173</v>
      </c>
      <c r="D148" s="41" t="s">
        <v>886</v>
      </c>
      <c r="E148" s="41" t="s">
        <v>887</v>
      </c>
      <c r="F148" s="37" t="str">
        <f>IF(OR(OR(ISNUMBER(MATCH(C148,'June 13'!$E$2:$E$300,0)),ISNUMBER(MATCH(C148,'June 13'!$F$2:$F$300,0))),AND(ISNUMBER(MATCH(D148,'June 13'!$H$2:$H$300,0)),(ISNUMBER(MATCH(E148,'June 13'!$G$2:$G$300,0))))),"Found","Not Found")</f>
        <v>Found</v>
      </c>
      <c r="G148" s="37" t="str">
        <f>IF(OR(OR(ISNUMBER(MATCH(C148,'June 14'!$E$2:$E$300,0)),ISNUMBER(MATCH(C148,'June 14'!$F$2:$F$300,0))),AND(ISNUMBER(MATCH(D148,'June 14'!$H$2:$H$300,0)),(ISNUMBER(MATCH(E148,'June 14'!$G$2:$G$300,0))))),"Found","Not Found")</f>
        <v>Found</v>
      </c>
      <c r="H148" s="30" t="str">
        <f>IF(OR(OR(ISNUMBER(MATCH(C148,'June 15'!$E$2:$E$300,0)),ISNUMBER(MATCH(C148,'June 15'!$F$2:$F$300,0))),AND(ISNUMBER(MATCH(D148,'June 15'!$H$2:$H$300,0)),(ISNUMBER(MATCH(E148,'June 15'!$G$2:$G$300,0))))),"Found","Not Found")</f>
        <v>Found</v>
      </c>
      <c r="I148" s="30" t="str">
        <f>IF(OR(OR(ISNUMBER(MATCH(C148,'June 16'!$E$2:$E$300,0)),ISNUMBER(MATCH(C148,'June 16'!$F$2:$F$300,0))),AND(ISNUMBER(MATCH(D148,'June 16'!$H$2:$H$300,0)),(ISNUMBER(MATCH(E148,'June 16'!$G$2:$G$300,0))))),"Found","Not Found")</f>
        <v>Found</v>
      </c>
      <c r="J148" s="30" t="str">
        <f>IF(OR(OR(ISNUMBER(MATCH(C148,'June 17'!$E$2:$E$300,0)),ISNUMBER(MATCH(C148,'June 17'!$F$2:$F$300,0))),AND(ISNUMBER(MATCH(D148,'June 17'!$H$2:$H$300,0)),(ISNUMBER(MATCH(E148,'June 17'!$G$2:$G$300,0))))),"Found","Not Found")</f>
        <v>Found</v>
      </c>
      <c r="K148" s="30" t="str">
        <f>IF(OR(OR(ISNUMBER(MATCH(C148,'June 18'!$E$2:$E$300,0)),ISNUMBER(MATCH(C148,'June 18'!$F$2:$F$300,0))),AND(ISNUMBER(MATCH(D148,'June 18'!$H$2:$H$300,0)),(ISNUMBER(MATCH(E148,'June 18'!$G$2:$G$300,0))))),"Found","Not Found")</f>
        <v>Not Found</v>
      </c>
      <c r="L148" s="30" t="str">
        <f>IF(OR(OR(ISNUMBER(MATCH(C148,'June 19'!$E$2:$E$300,0)),ISNUMBER(MATCH(C148,'June 19'!$F$2:$F$300,0))),AND(ISNUMBER(MATCH(D148,'June 19'!$H$2:$H$300,0)),(ISNUMBER(MATCH(E148,'June 19'!$G$2:$G$300,0))))),"Found","Not Found")</f>
        <v>Not Found</v>
      </c>
      <c r="M148" s="32">
        <f t="shared" si="4"/>
        <v>5</v>
      </c>
      <c r="N148" s="32" t="str">
        <f t="shared" si="5"/>
        <v>No</v>
      </c>
    </row>
    <row r="149" spans="2:14" ht="15.75" customHeight="1" x14ac:dyDescent="0.2">
      <c r="B149" s="43" t="s">
        <v>582</v>
      </c>
      <c r="C149" s="42" t="s">
        <v>579</v>
      </c>
      <c r="D149" s="41" t="s">
        <v>580</v>
      </c>
      <c r="E149" s="41" t="s">
        <v>581</v>
      </c>
      <c r="F149" s="37" t="str">
        <f>IF(OR(OR(ISNUMBER(MATCH(C149,'June 13'!$E$2:$E$300,0)),ISNUMBER(MATCH(C149,'June 13'!$F$2:$F$300,0))),AND(ISNUMBER(MATCH(D149,'June 13'!$H$2:$H$300,0)),(ISNUMBER(MATCH(E149,'June 13'!$G$2:$G$300,0))))),"Found","Not Found")</f>
        <v>Not Found</v>
      </c>
      <c r="G149" s="37" t="str">
        <f>IF(OR(OR(ISNUMBER(MATCH(C149,'June 14'!$E$2:$E$300,0)),ISNUMBER(MATCH(C149,'June 14'!$F$2:$F$300,0))),AND(ISNUMBER(MATCH(D149,'June 14'!$H$2:$H$300,0)),(ISNUMBER(MATCH(E149,'June 14'!$G$2:$G$300,0))))),"Found","Not Found")</f>
        <v>Not Found</v>
      </c>
      <c r="H149" s="30" t="str">
        <f>IF(OR(OR(ISNUMBER(MATCH(C149,'June 15'!$E$2:$E$300,0)),ISNUMBER(MATCH(C149,'June 15'!$F$2:$F$300,0))),AND(ISNUMBER(MATCH(D149,'June 15'!$H$2:$H$300,0)),(ISNUMBER(MATCH(E149,'June 15'!$G$2:$G$300,0))))),"Found","Not Found")</f>
        <v>Found</v>
      </c>
      <c r="I149" s="30" t="str">
        <f>IF(OR(OR(ISNUMBER(MATCH(C149,'June 16'!$E$2:$E$300,0)),ISNUMBER(MATCH(C149,'June 16'!$F$2:$F$300,0))),AND(ISNUMBER(MATCH(D149,'June 16'!$H$2:$H$300,0)),(ISNUMBER(MATCH(E149,'June 16'!$G$2:$G$300,0))))),"Found","Not Found")</f>
        <v>Not Found</v>
      </c>
      <c r="J149" s="30" t="str">
        <f>IF(OR(OR(ISNUMBER(MATCH(C149,'June 17'!$E$2:$E$300,0)),ISNUMBER(MATCH(C149,'June 17'!$F$2:$F$300,0))),AND(ISNUMBER(MATCH(D149,'June 17'!$H$2:$H$300,0)),(ISNUMBER(MATCH(E149,'June 17'!$G$2:$G$300,0))))),"Found","Not Found")</f>
        <v>Not Found</v>
      </c>
      <c r="K149" s="30" t="str">
        <f>IF(OR(OR(ISNUMBER(MATCH(C149,'June 18'!$E$2:$E$300,0)),ISNUMBER(MATCH(C149,'June 18'!$F$2:$F$300,0))),AND(ISNUMBER(MATCH(D149,'June 18'!$H$2:$H$300,0)),(ISNUMBER(MATCH(E149,'June 18'!$G$2:$G$300,0))))),"Found","Not Found")</f>
        <v>Not Found</v>
      </c>
      <c r="L149" s="30" t="str">
        <f>IF(OR(OR(ISNUMBER(MATCH(C149,'June 19'!$E$2:$E$300,0)),ISNUMBER(MATCH(C149,'June 19'!$F$2:$F$300,0))),AND(ISNUMBER(MATCH(D149,'June 19'!$H$2:$H$300,0)),(ISNUMBER(MATCH(E149,'June 19'!$G$2:$G$300,0))))),"Found","Not Found")</f>
        <v>Not Found</v>
      </c>
      <c r="M149" s="32">
        <f t="shared" si="4"/>
        <v>1</v>
      </c>
      <c r="N149" s="32" t="str">
        <f t="shared" si="5"/>
        <v>Yes</v>
      </c>
    </row>
    <row r="150" spans="2:14" ht="15.75" hidden="1" customHeight="1" x14ac:dyDescent="0.2">
      <c r="B150" s="43" t="s">
        <v>527</v>
      </c>
      <c r="C150" s="42" t="s">
        <v>320</v>
      </c>
      <c r="D150" s="41" t="s">
        <v>528</v>
      </c>
      <c r="E150" s="41" t="s">
        <v>529</v>
      </c>
      <c r="F150" s="37" t="str">
        <f>IF(OR(OR(ISNUMBER(MATCH(C150,'June 13'!$E$2:$E$300,0)),ISNUMBER(MATCH(C150,'June 13'!$F$2:$F$300,0))),AND(ISNUMBER(MATCH(D150,'June 13'!$H$2:$H$300,0)),(ISNUMBER(MATCH(E150,'June 13'!$G$2:$G$300,0))))),"Found","Not Found")</f>
        <v>Not Found</v>
      </c>
      <c r="G150" s="37" t="str">
        <f>IF(OR(OR(ISNUMBER(MATCH(C150,'June 14'!$E$2:$E$300,0)),ISNUMBER(MATCH(C150,'June 14'!$F$2:$F$300,0))),AND(ISNUMBER(MATCH(D150,'June 14'!$H$2:$H$300,0)),(ISNUMBER(MATCH(E150,'June 14'!$G$2:$G$300,0))))),"Found","Not Found")</f>
        <v>Found</v>
      </c>
      <c r="H150" s="30" t="str">
        <f>IF(OR(OR(ISNUMBER(MATCH(C150,'June 15'!$E$2:$E$300,0)),ISNUMBER(MATCH(C150,'June 15'!$F$2:$F$300,0))),AND(ISNUMBER(MATCH(D150,'June 15'!$H$2:$H$300,0)),(ISNUMBER(MATCH(E150,'June 15'!$G$2:$G$300,0))))),"Found","Not Found")</f>
        <v>Not Found</v>
      </c>
      <c r="I150" s="30" t="str">
        <f>IF(OR(OR(ISNUMBER(MATCH(C150,'June 16'!$E$2:$E$300,0)),ISNUMBER(MATCH(C150,'June 16'!$F$2:$F$300,0))),AND(ISNUMBER(MATCH(D150,'June 16'!$H$2:$H$300,0)),(ISNUMBER(MATCH(E150,'June 16'!$G$2:$G$300,0))))),"Found","Not Found")</f>
        <v>Found</v>
      </c>
      <c r="J150" s="30" t="str">
        <f>IF(OR(OR(ISNUMBER(MATCH(C150,'June 17'!$E$2:$E$300,0)),ISNUMBER(MATCH(C150,'June 17'!$F$2:$F$300,0))),AND(ISNUMBER(MATCH(D150,'June 17'!$H$2:$H$300,0)),(ISNUMBER(MATCH(E150,'June 17'!$G$2:$G$300,0))))),"Found","Not Found")</f>
        <v>Found</v>
      </c>
      <c r="K150" s="30" t="str">
        <f>IF(OR(OR(ISNUMBER(MATCH(C150,'June 18'!$E$2:$E$300,0)),ISNUMBER(MATCH(C150,'June 18'!$F$2:$F$300,0))),AND(ISNUMBER(MATCH(D150,'June 18'!$H$2:$H$300,0)),(ISNUMBER(MATCH(E150,'June 18'!$G$2:$G$300,0))))),"Found","Not Found")</f>
        <v>Not Found</v>
      </c>
      <c r="L150" s="30" t="str">
        <f>IF(OR(OR(ISNUMBER(MATCH(C150,'June 19'!$E$2:$E$300,0)),ISNUMBER(MATCH(C150,'June 19'!$F$2:$F$300,0))),AND(ISNUMBER(MATCH(D150,'June 19'!$H$2:$H$300,0)),(ISNUMBER(MATCH(E150,'June 19'!$G$2:$G$300,0))))),"Found","Not Found")</f>
        <v>Not Found</v>
      </c>
      <c r="M150" s="32">
        <f t="shared" si="4"/>
        <v>3</v>
      </c>
      <c r="N150" s="32" t="str">
        <f t="shared" si="5"/>
        <v>No</v>
      </c>
    </row>
    <row r="151" spans="2:14" ht="15.75" customHeight="1" x14ac:dyDescent="0.2">
      <c r="B151" s="43" t="s">
        <v>937</v>
      </c>
      <c r="C151" s="42" t="s">
        <v>938</v>
      </c>
      <c r="D151" s="41" t="s">
        <v>939</v>
      </c>
      <c r="E151" s="41" t="s">
        <v>940</v>
      </c>
      <c r="F151" s="37" t="str">
        <f>IF(OR(OR(ISNUMBER(MATCH(C151,'June 13'!$E$2:$E$300,0)),ISNUMBER(MATCH(C151,'June 13'!$F$2:$F$300,0))),AND(ISNUMBER(MATCH(D151,'June 13'!$H$2:$H$300,0)),(ISNUMBER(MATCH(E151,'June 13'!$G$2:$G$300,0))))),"Found","Not Found")</f>
        <v>Not Found</v>
      </c>
      <c r="G151" s="37" t="str">
        <f>IF(OR(OR(ISNUMBER(MATCH(C151,'June 14'!$E$2:$E$300,0)),ISNUMBER(MATCH(C151,'June 14'!$F$2:$F$300,0))),AND(ISNUMBER(MATCH(D151,'June 14'!$H$2:$H$300,0)),(ISNUMBER(MATCH(E151,'June 14'!$G$2:$G$300,0))))),"Found","Not Found")</f>
        <v>Not Found</v>
      </c>
      <c r="H151" s="30" t="str">
        <f>IF(OR(OR(ISNUMBER(MATCH(C151,'June 15'!$E$2:$E$300,0)),ISNUMBER(MATCH(C151,'June 15'!$F$2:$F$300,0))),AND(ISNUMBER(MATCH(D151,'June 15'!$H$2:$H$300,0)),(ISNUMBER(MATCH(E151,'June 15'!$G$2:$G$300,0))))),"Found","Not Found")</f>
        <v>Not Found</v>
      </c>
      <c r="I151" s="30" t="str">
        <f>IF(OR(OR(ISNUMBER(MATCH(C151,'June 16'!$E$2:$E$300,0)),ISNUMBER(MATCH(C151,'June 16'!$F$2:$F$300,0))),AND(ISNUMBER(MATCH(D151,'June 16'!$H$2:$H$300,0)),(ISNUMBER(MATCH(E151,'June 16'!$G$2:$G$300,0))))),"Found","Not Found")</f>
        <v>Not Found</v>
      </c>
      <c r="J151" s="30" t="str">
        <f>IF(OR(OR(ISNUMBER(MATCH(C151,'June 17'!$E$2:$E$300,0)),ISNUMBER(MATCH(C151,'June 17'!$F$2:$F$300,0))),AND(ISNUMBER(MATCH(D151,'June 17'!$H$2:$H$300,0)),(ISNUMBER(MATCH(E151,'June 17'!$G$2:$G$300,0))))),"Found","Not Found")</f>
        <v>Not Found</v>
      </c>
      <c r="K151" s="30" t="str">
        <f>IF(OR(OR(ISNUMBER(MATCH(C151,'June 18'!$E$2:$E$300,0)),ISNUMBER(MATCH(C151,'June 18'!$F$2:$F$300,0))),AND(ISNUMBER(MATCH(D151,'June 18'!$H$2:$H$300,0)),(ISNUMBER(MATCH(E151,'June 18'!$G$2:$G$300,0))))),"Found","Not Found")</f>
        <v>Not Found</v>
      </c>
      <c r="L151" s="30" t="str">
        <f>IF(OR(OR(ISNUMBER(MATCH(C151,'June 19'!$E$2:$E$300,0)),ISNUMBER(MATCH(C151,'June 19'!$F$2:$F$300,0))),AND(ISNUMBER(MATCH(D151,'June 19'!$H$2:$H$300,0)),(ISNUMBER(MATCH(E151,'June 19'!$G$2:$G$300,0))))),"Found","Not Found")</f>
        <v>Not Found</v>
      </c>
      <c r="M151" s="32">
        <f t="shared" si="4"/>
        <v>0</v>
      </c>
      <c r="N151" s="32" t="str">
        <f t="shared" si="5"/>
        <v>Yes</v>
      </c>
    </row>
    <row r="152" spans="2:14" ht="15.75" customHeight="1" x14ac:dyDescent="0.2">
      <c r="B152" s="43" t="s">
        <v>844</v>
      </c>
      <c r="C152" s="42" t="s">
        <v>845</v>
      </c>
      <c r="D152" s="41" t="s">
        <v>846</v>
      </c>
      <c r="E152" s="41" t="s">
        <v>41</v>
      </c>
      <c r="F152" s="37" t="str">
        <f>IF(OR(OR(ISNUMBER(MATCH(C152,'June 13'!$E$2:$E$300,0)),ISNUMBER(MATCH(C152,'June 13'!$F$2:$F$300,0))),AND(ISNUMBER(MATCH(D152,'June 13'!$H$2:$H$300,0)),(ISNUMBER(MATCH(E152,'June 13'!$G$2:$G$300,0))))),"Found","Not Found")</f>
        <v>Not Found</v>
      </c>
      <c r="G152" s="37" t="str">
        <f>IF(OR(OR(ISNUMBER(MATCH(C152,'June 14'!$E$2:$E$300,0)),ISNUMBER(MATCH(C152,'June 14'!$F$2:$F$300,0))),AND(ISNUMBER(MATCH(D152,'June 14'!$H$2:$H$300,0)),(ISNUMBER(MATCH(E152,'June 14'!$G$2:$G$300,0))))),"Found","Not Found")</f>
        <v>Not Found</v>
      </c>
      <c r="H152" s="30" t="str">
        <f>IF(OR(OR(ISNUMBER(MATCH(C152,'June 15'!$E$2:$E$300,0)),ISNUMBER(MATCH(C152,'June 15'!$F$2:$F$300,0))),AND(ISNUMBER(MATCH(D152,'June 15'!$H$2:$H$300,0)),(ISNUMBER(MATCH(E152,'June 15'!$G$2:$G$300,0))))),"Found","Not Found")</f>
        <v>Not Found</v>
      </c>
      <c r="I152" s="30" t="str">
        <f>IF(OR(OR(ISNUMBER(MATCH(C152,'June 16'!$E$2:$E$300,0)),ISNUMBER(MATCH(C152,'June 16'!$F$2:$F$300,0))),AND(ISNUMBER(MATCH(D152,'June 16'!$H$2:$H$300,0)),(ISNUMBER(MATCH(E152,'June 16'!$G$2:$G$300,0))))),"Found","Not Found")</f>
        <v>Not Found</v>
      </c>
      <c r="J152" s="30" t="str">
        <f>IF(OR(OR(ISNUMBER(MATCH(C152,'June 17'!$E$2:$E$300,0)),ISNUMBER(MATCH(C152,'June 17'!$F$2:$F$300,0))),AND(ISNUMBER(MATCH(D152,'June 17'!$H$2:$H$300,0)),(ISNUMBER(MATCH(E152,'June 17'!$G$2:$G$300,0))))),"Found","Not Found")</f>
        <v>Not Found</v>
      </c>
      <c r="K152" s="30" t="str">
        <f>IF(OR(OR(ISNUMBER(MATCH(C152,'June 18'!$E$2:$E$300,0)),ISNUMBER(MATCH(C152,'June 18'!$F$2:$F$300,0))),AND(ISNUMBER(MATCH(D152,'June 18'!$H$2:$H$300,0)),(ISNUMBER(MATCH(E152,'June 18'!$G$2:$G$300,0))))),"Found","Not Found")</f>
        <v>Not Found</v>
      </c>
      <c r="L152" s="30" t="str">
        <f>IF(OR(OR(ISNUMBER(MATCH(C152,'June 19'!$E$2:$E$300,0)),ISNUMBER(MATCH(C152,'June 19'!$F$2:$F$300,0))),AND(ISNUMBER(MATCH(D152,'June 19'!$H$2:$H$300,0)),(ISNUMBER(MATCH(E152,'June 19'!$G$2:$G$300,0))))),"Found","Not Found")</f>
        <v>Not Found</v>
      </c>
      <c r="M152" s="32">
        <f t="shared" si="4"/>
        <v>0</v>
      </c>
      <c r="N152" s="32" t="str">
        <f t="shared" si="5"/>
        <v>Yes</v>
      </c>
    </row>
    <row r="153" spans="2:14" ht="15.75" hidden="1" customHeight="1" x14ac:dyDescent="0.2">
      <c r="B153" s="43" t="s">
        <v>1629</v>
      </c>
      <c r="C153" s="42" t="s">
        <v>153</v>
      </c>
      <c r="D153" s="41" t="s">
        <v>1340</v>
      </c>
      <c r="E153" s="41" t="s">
        <v>1630</v>
      </c>
      <c r="F153" s="37" t="str">
        <f>IF(OR(OR(ISNUMBER(MATCH(C153,'June 13'!$E$2:$E$300,0)),ISNUMBER(MATCH(C153,'June 13'!$F$2:$F$300,0))),AND(ISNUMBER(MATCH(D153,'June 13'!$H$2:$H$300,0)),(ISNUMBER(MATCH(E153,'June 13'!$G$2:$G$300,0))))),"Found","Not Found")</f>
        <v>Found</v>
      </c>
      <c r="G153" s="37" t="str">
        <f>IF(OR(OR(ISNUMBER(MATCH(C153,'June 14'!$E$2:$E$300,0)),ISNUMBER(MATCH(C153,'June 14'!$F$2:$F$300,0))),AND(ISNUMBER(MATCH(D153,'June 14'!$H$2:$H$300,0)),(ISNUMBER(MATCH(E153,'June 14'!$G$2:$G$300,0))))),"Found","Not Found")</f>
        <v>Found</v>
      </c>
      <c r="H153" s="30" t="str">
        <f>IF(OR(OR(ISNUMBER(MATCH(C153,'June 15'!$E$2:$E$300,0)),ISNUMBER(MATCH(C153,'June 15'!$F$2:$F$300,0))),AND(ISNUMBER(MATCH(D153,'June 15'!$H$2:$H$300,0)),(ISNUMBER(MATCH(E153,'June 15'!$G$2:$G$300,0))))),"Found","Not Found")</f>
        <v>Found</v>
      </c>
      <c r="I153" s="30" t="str">
        <f>IF(OR(OR(ISNUMBER(MATCH(C153,'June 16'!$E$2:$E$300,0)),ISNUMBER(MATCH(C153,'June 16'!$F$2:$F$300,0))),AND(ISNUMBER(MATCH(D153,'June 16'!$H$2:$H$300,0)),(ISNUMBER(MATCH(E153,'June 16'!$G$2:$G$300,0))))),"Found","Not Found")</f>
        <v>Found</v>
      </c>
      <c r="J153" s="30" t="str">
        <f>IF(OR(OR(ISNUMBER(MATCH(C153,'June 17'!$E$2:$E$300,0)),ISNUMBER(MATCH(C153,'June 17'!$F$2:$F$300,0))),AND(ISNUMBER(MATCH(D153,'June 17'!$H$2:$H$300,0)),(ISNUMBER(MATCH(E153,'June 17'!$G$2:$G$300,0))))),"Found","Not Found")</f>
        <v>Found</v>
      </c>
      <c r="K153" s="30" t="str">
        <f>IF(OR(OR(ISNUMBER(MATCH(C153,'June 18'!$E$2:$E$300,0)),ISNUMBER(MATCH(C153,'June 18'!$F$2:$F$300,0))),AND(ISNUMBER(MATCH(D153,'June 18'!$H$2:$H$300,0)),(ISNUMBER(MATCH(E153,'June 18'!$G$2:$G$300,0))))),"Found","Not Found")</f>
        <v>Found</v>
      </c>
      <c r="L153" s="30" t="str">
        <f>IF(OR(OR(ISNUMBER(MATCH(C153,'June 19'!$E$2:$E$300,0)),ISNUMBER(MATCH(C153,'June 19'!$F$2:$F$300,0))),AND(ISNUMBER(MATCH(D153,'June 19'!$H$2:$H$300,0)),(ISNUMBER(MATCH(E153,'June 19'!$G$2:$G$300,0))))),"Found","Not Found")</f>
        <v>Found</v>
      </c>
      <c r="M153" s="32">
        <f t="shared" si="4"/>
        <v>7</v>
      </c>
      <c r="N153" s="32" t="str">
        <f t="shared" si="5"/>
        <v>No</v>
      </c>
    </row>
    <row r="154" spans="2:14" ht="15.75" customHeight="1" x14ac:dyDescent="0.2">
      <c r="B154" s="43" t="s">
        <v>1631</v>
      </c>
      <c r="C154" s="42" t="s">
        <v>1632</v>
      </c>
      <c r="D154" s="41" t="s">
        <v>1633</v>
      </c>
      <c r="E154" s="41" t="s">
        <v>1634</v>
      </c>
      <c r="F154" s="37" t="str">
        <f>IF(OR(OR(ISNUMBER(MATCH(C154,'June 13'!$E$2:$E$300,0)),ISNUMBER(MATCH(C154,'June 13'!$F$2:$F$300,0))),AND(ISNUMBER(MATCH(D154,'June 13'!$H$2:$H$300,0)),(ISNUMBER(MATCH(E154,'June 13'!$G$2:$G$300,0))))),"Found","Not Found")</f>
        <v>Not Found</v>
      </c>
      <c r="G154" s="37" t="str">
        <f>IF(OR(OR(ISNUMBER(MATCH(C154,'June 14'!$E$2:$E$300,0)),ISNUMBER(MATCH(C154,'June 14'!$F$2:$F$300,0))),AND(ISNUMBER(MATCH(D154,'June 14'!$H$2:$H$300,0)),(ISNUMBER(MATCH(E154,'June 14'!$G$2:$G$300,0))))),"Found","Not Found")</f>
        <v>Not Found</v>
      </c>
      <c r="H154" s="30" t="str">
        <f>IF(OR(OR(ISNUMBER(MATCH(C154,'June 15'!$E$2:$E$300,0)),ISNUMBER(MATCH(C154,'June 15'!$F$2:$F$300,0))),AND(ISNUMBER(MATCH(D154,'June 15'!$H$2:$H$300,0)),(ISNUMBER(MATCH(E154,'June 15'!$G$2:$G$300,0))))),"Found","Not Found")</f>
        <v>Not Found</v>
      </c>
      <c r="I154" s="30" t="str">
        <f>IF(OR(OR(ISNUMBER(MATCH(C154,'June 16'!$E$2:$E$300,0)),ISNUMBER(MATCH(C154,'June 16'!$F$2:$F$300,0))),AND(ISNUMBER(MATCH(D154,'June 16'!$H$2:$H$300,0)),(ISNUMBER(MATCH(E154,'June 16'!$G$2:$G$300,0))))),"Found","Not Found")</f>
        <v>Not Found</v>
      </c>
      <c r="J154" s="30" t="str">
        <f>IF(OR(OR(ISNUMBER(MATCH(C154,'June 17'!$E$2:$E$300,0)),ISNUMBER(MATCH(C154,'June 17'!$F$2:$F$300,0))),AND(ISNUMBER(MATCH(D154,'June 17'!$H$2:$H$300,0)),(ISNUMBER(MATCH(E154,'June 17'!$G$2:$G$300,0))))),"Found","Not Found")</f>
        <v>Not Found</v>
      </c>
      <c r="K154" s="30" t="str">
        <f>IF(OR(OR(ISNUMBER(MATCH(C154,'June 18'!$E$2:$E$300,0)),ISNUMBER(MATCH(C154,'June 18'!$F$2:$F$300,0))),AND(ISNUMBER(MATCH(D154,'June 18'!$H$2:$H$300,0)),(ISNUMBER(MATCH(E154,'June 18'!$G$2:$G$300,0))))),"Found","Not Found")</f>
        <v>Not Found</v>
      </c>
      <c r="L154" s="30" t="str">
        <f>IF(OR(OR(ISNUMBER(MATCH(C154,'June 19'!$E$2:$E$300,0)),ISNUMBER(MATCH(C154,'June 19'!$F$2:$F$300,0))),AND(ISNUMBER(MATCH(D154,'June 19'!$H$2:$H$300,0)),(ISNUMBER(MATCH(E154,'June 19'!$G$2:$G$300,0))))),"Found","Not Found")</f>
        <v>Not Found</v>
      </c>
      <c r="M154" s="32">
        <f t="shared" si="4"/>
        <v>0</v>
      </c>
      <c r="N154" s="32" t="str">
        <f t="shared" si="5"/>
        <v>Yes</v>
      </c>
    </row>
    <row r="155" spans="2:14" ht="15.75" customHeight="1" x14ac:dyDescent="0.2">
      <c r="B155" s="43" t="s">
        <v>772</v>
      </c>
      <c r="C155" s="42" t="s">
        <v>773</v>
      </c>
      <c r="D155" s="41" t="s">
        <v>774</v>
      </c>
      <c r="E155" s="41" t="s">
        <v>775</v>
      </c>
      <c r="F155" s="37" t="str">
        <f>IF(OR(OR(ISNUMBER(MATCH(C155,'June 13'!$E$2:$E$300,0)),ISNUMBER(MATCH(C155,'June 13'!$F$2:$F$300,0))),AND(ISNUMBER(MATCH(D155,'June 13'!$H$2:$H$300,0)),(ISNUMBER(MATCH(E155,'June 13'!$G$2:$G$300,0))))),"Found","Not Found")</f>
        <v>Not Found</v>
      </c>
      <c r="G155" s="37" t="str">
        <f>IF(OR(OR(ISNUMBER(MATCH(C155,'June 14'!$E$2:$E$300,0)),ISNUMBER(MATCH(C155,'June 14'!$F$2:$F$300,0))),AND(ISNUMBER(MATCH(D155,'June 14'!$H$2:$H$300,0)),(ISNUMBER(MATCH(E155,'June 14'!$G$2:$G$300,0))))),"Found","Not Found")</f>
        <v>Not Found</v>
      </c>
      <c r="H155" s="30" t="str">
        <f>IF(OR(OR(ISNUMBER(MATCH(C155,'June 15'!$E$2:$E$300,0)),ISNUMBER(MATCH(C155,'June 15'!$F$2:$F$300,0))),AND(ISNUMBER(MATCH(D155,'June 15'!$H$2:$H$300,0)),(ISNUMBER(MATCH(E155,'June 15'!$G$2:$G$300,0))))),"Found","Not Found")</f>
        <v>Not Found</v>
      </c>
      <c r="I155" s="30" t="str">
        <f>IF(OR(OR(ISNUMBER(MATCH(C155,'June 16'!$E$2:$E$300,0)),ISNUMBER(MATCH(C155,'June 16'!$F$2:$F$300,0))),AND(ISNUMBER(MATCH(D155,'June 16'!$H$2:$H$300,0)),(ISNUMBER(MATCH(E155,'June 16'!$G$2:$G$300,0))))),"Found","Not Found")</f>
        <v>Not Found</v>
      </c>
      <c r="J155" s="30" t="str">
        <f>IF(OR(OR(ISNUMBER(MATCH(C155,'June 17'!$E$2:$E$300,0)),ISNUMBER(MATCH(C155,'June 17'!$F$2:$F$300,0))),AND(ISNUMBER(MATCH(D155,'June 17'!$H$2:$H$300,0)),(ISNUMBER(MATCH(E155,'June 17'!$G$2:$G$300,0))))),"Found","Not Found")</f>
        <v>Not Found</v>
      </c>
      <c r="K155" s="30" t="str">
        <f>IF(OR(OR(ISNUMBER(MATCH(C155,'June 18'!$E$2:$E$300,0)),ISNUMBER(MATCH(C155,'June 18'!$F$2:$F$300,0))),AND(ISNUMBER(MATCH(D155,'June 18'!$H$2:$H$300,0)),(ISNUMBER(MATCH(E155,'June 18'!$G$2:$G$300,0))))),"Found","Not Found")</f>
        <v>Not Found</v>
      </c>
      <c r="L155" s="30" t="str">
        <f>IF(OR(OR(ISNUMBER(MATCH(C155,'June 19'!$E$2:$E$300,0)),ISNUMBER(MATCH(C155,'June 19'!$F$2:$F$300,0))),AND(ISNUMBER(MATCH(D155,'June 19'!$H$2:$H$300,0)),(ISNUMBER(MATCH(E155,'June 19'!$G$2:$G$300,0))))),"Found","Not Found")</f>
        <v>Not Found</v>
      </c>
      <c r="M155" s="32">
        <f t="shared" si="4"/>
        <v>0</v>
      </c>
      <c r="N155" s="32" t="str">
        <f t="shared" si="5"/>
        <v>Yes</v>
      </c>
    </row>
    <row r="156" spans="2:14" ht="15.75" customHeight="1" x14ac:dyDescent="0.2">
      <c r="B156" s="43" t="s">
        <v>1092</v>
      </c>
      <c r="C156" s="42" t="s">
        <v>1089</v>
      </c>
      <c r="D156" s="41" t="s">
        <v>1090</v>
      </c>
      <c r="E156" s="41" t="s">
        <v>1091</v>
      </c>
      <c r="F156" s="37" t="str">
        <f>IF(OR(OR(ISNUMBER(MATCH(C156,'June 13'!$E$2:$E$300,0)),ISNUMBER(MATCH(C156,'June 13'!$F$2:$F$300,0))),AND(ISNUMBER(MATCH(D156,'June 13'!$H$2:$H$300,0)),(ISNUMBER(MATCH(E156,'June 13'!$G$2:$G$300,0))))),"Found","Not Found")</f>
        <v>Not Found</v>
      </c>
      <c r="G156" s="37" t="str">
        <f>IF(OR(OR(ISNUMBER(MATCH(C156,'June 14'!$E$2:$E$300,0)),ISNUMBER(MATCH(C156,'June 14'!$F$2:$F$300,0))),AND(ISNUMBER(MATCH(D156,'June 14'!$H$2:$H$300,0)),(ISNUMBER(MATCH(E156,'June 14'!$G$2:$G$300,0))))),"Found","Not Found")</f>
        <v>Not Found</v>
      </c>
      <c r="H156" s="30" t="str">
        <f>IF(OR(OR(ISNUMBER(MATCH(C156,'June 15'!$E$2:$E$300,0)),ISNUMBER(MATCH(C156,'June 15'!$F$2:$F$300,0))),AND(ISNUMBER(MATCH(D156,'June 15'!$H$2:$H$300,0)),(ISNUMBER(MATCH(E156,'June 15'!$G$2:$G$300,0))))),"Found","Not Found")</f>
        <v>Not Found</v>
      </c>
      <c r="I156" s="30" t="str">
        <f>IF(OR(OR(ISNUMBER(MATCH(C156,'June 16'!$E$2:$E$300,0)),ISNUMBER(MATCH(C156,'June 16'!$F$2:$F$300,0))),AND(ISNUMBER(MATCH(D156,'June 16'!$H$2:$H$300,0)),(ISNUMBER(MATCH(E156,'June 16'!$G$2:$G$300,0))))),"Found","Not Found")</f>
        <v>Not Found</v>
      </c>
      <c r="J156" s="30" t="str">
        <f>IF(OR(OR(ISNUMBER(MATCH(C156,'June 17'!$E$2:$E$300,0)),ISNUMBER(MATCH(C156,'June 17'!$F$2:$F$300,0))),AND(ISNUMBER(MATCH(D156,'June 17'!$H$2:$H$300,0)),(ISNUMBER(MATCH(E156,'June 17'!$G$2:$G$300,0))))),"Found","Not Found")</f>
        <v>Not Found</v>
      </c>
      <c r="K156" s="30" t="str">
        <f>IF(OR(OR(ISNUMBER(MATCH(C156,'June 18'!$E$2:$E$300,0)),ISNUMBER(MATCH(C156,'June 18'!$F$2:$F$300,0))),AND(ISNUMBER(MATCH(D156,'June 18'!$H$2:$H$300,0)),(ISNUMBER(MATCH(E156,'June 18'!$G$2:$G$300,0))))),"Found","Not Found")</f>
        <v>Not Found</v>
      </c>
      <c r="L156" s="30" t="str">
        <f>IF(OR(OR(ISNUMBER(MATCH(C156,'June 19'!$E$2:$E$300,0)),ISNUMBER(MATCH(C156,'June 19'!$F$2:$F$300,0))),AND(ISNUMBER(MATCH(D156,'June 19'!$H$2:$H$300,0)),(ISNUMBER(MATCH(E156,'June 19'!$G$2:$G$300,0))))),"Found","Not Found")</f>
        <v>Not Found</v>
      </c>
      <c r="M156" s="32">
        <f t="shared" si="4"/>
        <v>0</v>
      </c>
      <c r="N156" s="32" t="str">
        <f t="shared" si="5"/>
        <v>Yes</v>
      </c>
    </row>
    <row r="157" spans="2:14" ht="15.75" customHeight="1" x14ac:dyDescent="0.2">
      <c r="B157" s="43" t="s">
        <v>515</v>
      </c>
      <c r="C157" s="42" t="s">
        <v>516</v>
      </c>
      <c r="D157" s="41" t="s">
        <v>517</v>
      </c>
      <c r="E157" s="41" t="s">
        <v>518</v>
      </c>
      <c r="F157" s="37" t="str">
        <f>IF(OR(OR(ISNUMBER(MATCH(C157,'June 13'!$E$2:$E$300,0)),ISNUMBER(MATCH(C157,'June 13'!$F$2:$F$300,0))),AND(ISNUMBER(MATCH(D157,'June 13'!$H$2:$H$300,0)),(ISNUMBER(MATCH(E157,'June 13'!$G$2:$G$300,0))))),"Found","Not Found")</f>
        <v>Not Found</v>
      </c>
      <c r="G157" s="37" t="str">
        <f>IF(OR(OR(ISNUMBER(MATCH(C157,'June 14'!$E$2:$E$300,0)),ISNUMBER(MATCH(C157,'June 14'!$F$2:$F$300,0))),AND(ISNUMBER(MATCH(D157,'June 14'!$H$2:$H$300,0)),(ISNUMBER(MATCH(E157,'June 14'!$G$2:$G$300,0))))),"Found","Not Found")</f>
        <v>Not Found</v>
      </c>
      <c r="H157" s="30" t="str">
        <f>IF(OR(OR(ISNUMBER(MATCH(C157,'June 15'!$E$2:$E$300,0)),ISNUMBER(MATCH(C157,'June 15'!$F$2:$F$300,0))),AND(ISNUMBER(MATCH(D157,'June 15'!$H$2:$H$300,0)),(ISNUMBER(MATCH(E157,'June 15'!$G$2:$G$300,0))))),"Found","Not Found")</f>
        <v>Not Found</v>
      </c>
      <c r="I157" s="30" t="str">
        <f>IF(OR(OR(ISNUMBER(MATCH(C157,'June 16'!$E$2:$E$300,0)),ISNUMBER(MATCH(C157,'June 16'!$F$2:$F$300,0))),AND(ISNUMBER(MATCH(D157,'June 16'!$H$2:$H$300,0)),(ISNUMBER(MATCH(E157,'June 16'!$G$2:$G$300,0))))),"Found","Not Found")</f>
        <v>Not Found</v>
      </c>
      <c r="J157" s="30" t="str">
        <f>IF(OR(OR(ISNUMBER(MATCH(C157,'June 17'!$E$2:$E$300,0)),ISNUMBER(MATCH(C157,'June 17'!$F$2:$F$300,0))),AND(ISNUMBER(MATCH(D157,'June 17'!$H$2:$H$300,0)),(ISNUMBER(MATCH(E157,'June 17'!$G$2:$G$300,0))))),"Found","Not Found")</f>
        <v>Not Found</v>
      </c>
      <c r="K157" s="30" t="str">
        <f>IF(OR(OR(ISNUMBER(MATCH(C157,'June 18'!$E$2:$E$300,0)),ISNUMBER(MATCH(C157,'June 18'!$F$2:$F$300,0))),AND(ISNUMBER(MATCH(D157,'June 18'!$H$2:$H$300,0)),(ISNUMBER(MATCH(E157,'June 18'!$G$2:$G$300,0))))),"Found","Not Found")</f>
        <v>Not Found</v>
      </c>
      <c r="L157" s="30" t="str">
        <f>IF(OR(OR(ISNUMBER(MATCH(C157,'June 19'!$E$2:$E$300,0)),ISNUMBER(MATCH(C157,'June 19'!$F$2:$F$300,0))),AND(ISNUMBER(MATCH(D157,'June 19'!$H$2:$H$300,0)),(ISNUMBER(MATCH(E157,'June 19'!$G$2:$G$300,0))))),"Found","Not Found")</f>
        <v>Not Found</v>
      </c>
      <c r="M157" s="32">
        <f t="shared" si="4"/>
        <v>0</v>
      </c>
      <c r="N157" s="32" t="str">
        <f t="shared" si="5"/>
        <v>Yes</v>
      </c>
    </row>
    <row r="158" spans="2:14" ht="15.75" hidden="1" customHeight="1" x14ac:dyDescent="0.2">
      <c r="B158" s="43" t="s">
        <v>1236</v>
      </c>
      <c r="C158" s="42" t="s">
        <v>1237</v>
      </c>
      <c r="D158" s="41" t="s">
        <v>100</v>
      </c>
      <c r="E158" s="41" t="s">
        <v>99</v>
      </c>
      <c r="F158" s="37" t="str">
        <f>IF(OR(OR(ISNUMBER(MATCH(C158,'June 13'!$E$2:$E$300,0)),ISNUMBER(MATCH(C158,'June 13'!$F$2:$F$300,0))),AND(ISNUMBER(MATCH(D158,'June 13'!$H$2:$H$300,0)),(ISNUMBER(MATCH(E158,'June 13'!$G$2:$G$300,0))))),"Found","Not Found")</f>
        <v>Found</v>
      </c>
      <c r="G158" s="37" t="str">
        <f>IF(OR(OR(ISNUMBER(MATCH(C158,'June 14'!$E$2:$E$300,0)),ISNUMBER(MATCH(C158,'June 14'!$F$2:$F$300,0))),AND(ISNUMBER(MATCH(D158,'June 14'!$H$2:$H$300,0)),(ISNUMBER(MATCH(E158,'June 14'!$G$2:$G$300,0))))),"Found","Not Found")</f>
        <v>Found</v>
      </c>
      <c r="H158" s="30" t="str">
        <f>IF(OR(OR(ISNUMBER(MATCH(C158,'June 15'!$E$2:$E$300,0)),ISNUMBER(MATCH(C158,'June 15'!$F$2:$F$300,0))),AND(ISNUMBER(MATCH(D158,'June 15'!$H$2:$H$300,0)),(ISNUMBER(MATCH(E158,'June 15'!$G$2:$G$300,0))))),"Found","Not Found")</f>
        <v>Found</v>
      </c>
      <c r="I158" s="30" t="str">
        <f>IF(OR(OR(ISNUMBER(MATCH(C158,'June 16'!$E$2:$E$300,0)),ISNUMBER(MATCH(C158,'June 16'!$F$2:$F$300,0))),AND(ISNUMBER(MATCH(D158,'June 16'!$H$2:$H$300,0)),(ISNUMBER(MATCH(E158,'June 16'!$G$2:$G$300,0))))),"Found","Not Found")</f>
        <v>Found</v>
      </c>
      <c r="J158" s="30" t="str">
        <f>IF(OR(OR(ISNUMBER(MATCH(C158,'June 17'!$E$2:$E$300,0)),ISNUMBER(MATCH(C158,'June 17'!$F$2:$F$300,0))),AND(ISNUMBER(MATCH(D158,'June 17'!$H$2:$H$300,0)),(ISNUMBER(MATCH(E158,'June 17'!$G$2:$G$300,0))))),"Found","Not Found")</f>
        <v>Found</v>
      </c>
      <c r="K158" s="30" t="str">
        <f>IF(OR(OR(ISNUMBER(MATCH(C158,'June 18'!$E$2:$E$300,0)),ISNUMBER(MATCH(C158,'June 18'!$F$2:$F$300,0))),AND(ISNUMBER(MATCH(D158,'June 18'!$H$2:$H$300,0)),(ISNUMBER(MATCH(E158,'June 18'!$G$2:$G$300,0))))),"Found","Not Found")</f>
        <v>Not Found</v>
      </c>
      <c r="L158" s="30" t="str">
        <f>IF(OR(OR(ISNUMBER(MATCH(C158,'June 19'!$E$2:$E$300,0)),ISNUMBER(MATCH(C158,'June 19'!$F$2:$F$300,0))),AND(ISNUMBER(MATCH(D158,'June 19'!$H$2:$H$300,0)),(ISNUMBER(MATCH(E158,'June 19'!$G$2:$G$300,0))))),"Found","Not Found")</f>
        <v>Not Found</v>
      </c>
      <c r="M158" s="32">
        <f t="shared" si="4"/>
        <v>5</v>
      </c>
      <c r="N158" s="32" t="str">
        <f t="shared" si="5"/>
        <v>No</v>
      </c>
    </row>
    <row r="159" spans="2:14" ht="15.75" customHeight="1" x14ac:dyDescent="0.2">
      <c r="B159" s="43" t="s">
        <v>1197</v>
      </c>
      <c r="C159" s="42" t="s">
        <v>1198</v>
      </c>
      <c r="D159" s="41" t="s">
        <v>1194</v>
      </c>
      <c r="E159" s="41" t="s">
        <v>1199</v>
      </c>
      <c r="F159" s="37" t="str">
        <f>IF(OR(OR(ISNUMBER(MATCH(C159,'June 13'!$E$2:$E$300,0)),ISNUMBER(MATCH(C159,'June 13'!$F$2:$F$300,0))),AND(ISNUMBER(MATCH(D159,'June 13'!$H$2:$H$300,0)),(ISNUMBER(MATCH(E159,'June 13'!$G$2:$G$300,0))))),"Found","Not Found")</f>
        <v>Not Found</v>
      </c>
      <c r="G159" s="37" t="str">
        <f>IF(OR(OR(ISNUMBER(MATCH(C159,'June 14'!$E$2:$E$300,0)),ISNUMBER(MATCH(C159,'June 14'!$F$2:$F$300,0))),AND(ISNUMBER(MATCH(D159,'June 14'!$H$2:$H$300,0)),(ISNUMBER(MATCH(E159,'June 14'!$G$2:$G$300,0))))),"Found","Not Found")</f>
        <v>Not Found</v>
      </c>
      <c r="H159" s="30" t="str">
        <f>IF(OR(OR(ISNUMBER(MATCH(C159,'June 15'!$E$2:$E$300,0)),ISNUMBER(MATCH(C159,'June 15'!$F$2:$F$300,0))),AND(ISNUMBER(MATCH(D159,'June 15'!$H$2:$H$300,0)),(ISNUMBER(MATCH(E159,'June 15'!$G$2:$G$300,0))))),"Found","Not Found")</f>
        <v>Not Found</v>
      </c>
      <c r="I159" s="30" t="str">
        <f>IF(OR(OR(ISNUMBER(MATCH(C159,'June 16'!$E$2:$E$300,0)),ISNUMBER(MATCH(C159,'June 16'!$F$2:$F$300,0))),AND(ISNUMBER(MATCH(D159,'June 16'!$H$2:$H$300,0)),(ISNUMBER(MATCH(E159,'June 16'!$G$2:$G$300,0))))),"Found","Not Found")</f>
        <v>Not Found</v>
      </c>
      <c r="J159" s="30" t="str">
        <f>IF(OR(OR(ISNUMBER(MATCH(C159,'June 17'!$E$2:$E$300,0)),ISNUMBER(MATCH(C159,'June 17'!$F$2:$F$300,0))),AND(ISNUMBER(MATCH(D159,'June 17'!$H$2:$H$300,0)),(ISNUMBER(MATCH(E159,'June 17'!$G$2:$G$300,0))))),"Found","Not Found")</f>
        <v>Not Found</v>
      </c>
      <c r="K159" s="30" t="str">
        <f>IF(OR(OR(ISNUMBER(MATCH(C159,'June 18'!$E$2:$E$300,0)),ISNUMBER(MATCH(C159,'June 18'!$F$2:$F$300,0))),AND(ISNUMBER(MATCH(D159,'June 18'!$H$2:$H$300,0)),(ISNUMBER(MATCH(E159,'June 18'!$G$2:$G$300,0))))),"Found","Not Found")</f>
        <v>Not Found</v>
      </c>
      <c r="L159" s="30" t="str">
        <f>IF(OR(OR(ISNUMBER(MATCH(C159,'June 19'!$E$2:$E$300,0)),ISNUMBER(MATCH(C159,'June 19'!$F$2:$F$300,0))),AND(ISNUMBER(MATCH(D159,'June 19'!$H$2:$H$300,0)),(ISNUMBER(MATCH(E159,'June 19'!$G$2:$G$300,0))))),"Found","Not Found")</f>
        <v>Not Found</v>
      </c>
      <c r="M159" s="32">
        <f t="shared" si="4"/>
        <v>0</v>
      </c>
      <c r="N159" s="32" t="str">
        <f t="shared" si="5"/>
        <v>Yes</v>
      </c>
    </row>
    <row r="160" spans="2:14" ht="15.75" hidden="1" customHeight="1" x14ac:dyDescent="0.2">
      <c r="B160" s="43" t="s">
        <v>1635</v>
      </c>
      <c r="C160" s="42" t="s">
        <v>214</v>
      </c>
      <c r="D160" s="41" t="s">
        <v>1636</v>
      </c>
      <c r="E160" s="41" t="s">
        <v>1637</v>
      </c>
      <c r="F160" s="37" t="str">
        <f>IF(OR(OR(ISNUMBER(MATCH(C160,'June 13'!$E$2:$E$300,0)),ISNUMBER(MATCH(C160,'June 13'!$F$2:$F$300,0))),AND(ISNUMBER(MATCH(D160,'June 13'!$H$2:$H$300,0)),(ISNUMBER(MATCH(E160,'June 13'!$G$2:$G$300,0))))),"Found","Not Found")</f>
        <v>Found</v>
      </c>
      <c r="G160" s="37" t="str">
        <f>IF(OR(OR(ISNUMBER(MATCH(C160,'June 14'!$E$2:$E$300,0)),ISNUMBER(MATCH(C160,'June 14'!$F$2:$F$300,0))),AND(ISNUMBER(MATCH(D160,'June 14'!$H$2:$H$300,0)),(ISNUMBER(MATCH(E160,'June 14'!$G$2:$G$300,0))))),"Found","Not Found")</f>
        <v>Found</v>
      </c>
      <c r="H160" s="30" t="str">
        <f>IF(OR(OR(ISNUMBER(MATCH(C160,'June 15'!$E$2:$E$300,0)),ISNUMBER(MATCH(C160,'June 15'!$F$2:$F$300,0))),AND(ISNUMBER(MATCH(D160,'June 15'!$H$2:$H$300,0)),(ISNUMBER(MATCH(E160,'June 15'!$G$2:$G$300,0))))),"Found","Not Found")</f>
        <v>Found</v>
      </c>
      <c r="I160" s="30" t="str">
        <f>IF(OR(OR(ISNUMBER(MATCH(C160,'June 16'!$E$2:$E$300,0)),ISNUMBER(MATCH(C160,'June 16'!$F$2:$F$300,0))),AND(ISNUMBER(MATCH(D160,'June 16'!$H$2:$H$300,0)),(ISNUMBER(MATCH(E160,'June 16'!$G$2:$G$300,0))))),"Found","Not Found")</f>
        <v>Found</v>
      </c>
      <c r="J160" s="30" t="str">
        <f>IF(OR(OR(ISNUMBER(MATCH(C160,'June 17'!$E$2:$E$300,0)),ISNUMBER(MATCH(C160,'June 17'!$F$2:$F$300,0))),AND(ISNUMBER(MATCH(D160,'June 17'!$H$2:$H$300,0)),(ISNUMBER(MATCH(E160,'June 17'!$G$2:$G$300,0))))),"Found","Not Found")</f>
        <v>Found</v>
      </c>
      <c r="K160" s="30" t="str">
        <f>IF(OR(OR(ISNUMBER(MATCH(C160,'June 18'!$E$2:$E$300,0)),ISNUMBER(MATCH(C160,'June 18'!$F$2:$F$300,0))),AND(ISNUMBER(MATCH(D160,'June 18'!$H$2:$H$300,0)),(ISNUMBER(MATCH(E160,'June 18'!$G$2:$G$300,0))))),"Found","Not Found")</f>
        <v>Not Found</v>
      </c>
      <c r="L160" s="30" t="str">
        <f>IF(OR(OR(ISNUMBER(MATCH(C160,'June 19'!$E$2:$E$300,0)),ISNUMBER(MATCH(C160,'June 19'!$F$2:$F$300,0))),AND(ISNUMBER(MATCH(D160,'June 19'!$H$2:$H$300,0)),(ISNUMBER(MATCH(E160,'June 19'!$G$2:$G$300,0))))),"Found","Not Found")</f>
        <v>Not Found</v>
      </c>
      <c r="M160" s="32">
        <f t="shared" si="4"/>
        <v>5</v>
      </c>
      <c r="N160" s="32" t="str">
        <f t="shared" si="5"/>
        <v>No</v>
      </c>
    </row>
    <row r="161" spans="2:14" ht="15.75" hidden="1" customHeight="1" x14ac:dyDescent="0.2">
      <c r="B161" s="43" t="s">
        <v>1638</v>
      </c>
      <c r="C161" s="42" t="s">
        <v>192</v>
      </c>
      <c r="D161" s="41" t="s">
        <v>1639</v>
      </c>
      <c r="E161" s="41" t="s">
        <v>1640</v>
      </c>
      <c r="F161" s="37" t="str">
        <f>IF(OR(OR(ISNUMBER(MATCH(C161,'June 13'!$E$2:$E$300,0)),ISNUMBER(MATCH(C161,'June 13'!$F$2:$F$300,0))),AND(ISNUMBER(MATCH(D161,'June 13'!$H$2:$H$300,0)),(ISNUMBER(MATCH(E161,'June 13'!$G$2:$G$300,0))))),"Found","Not Found")</f>
        <v>Found</v>
      </c>
      <c r="G161" s="37" t="str">
        <f>IF(OR(OR(ISNUMBER(MATCH(C161,'June 14'!$E$2:$E$300,0)),ISNUMBER(MATCH(C161,'June 14'!$F$2:$F$300,0))),AND(ISNUMBER(MATCH(D161,'June 14'!$H$2:$H$300,0)),(ISNUMBER(MATCH(E161,'June 14'!$G$2:$G$300,0))))),"Found","Not Found")</f>
        <v>Found</v>
      </c>
      <c r="H161" s="30" t="str">
        <f>IF(OR(OR(ISNUMBER(MATCH(C161,'June 15'!$E$2:$E$300,0)),ISNUMBER(MATCH(C161,'June 15'!$F$2:$F$300,0))),AND(ISNUMBER(MATCH(D161,'June 15'!$H$2:$H$300,0)),(ISNUMBER(MATCH(E161,'June 15'!$G$2:$G$300,0))))),"Found","Not Found")</f>
        <v>Found</v>
      </c>
      <c r="I161" s="30" t="str">
        <f>IF(OR(OR(ISNUMBER(MATCH(C161,'June 16'!$E$2:$E$300,0)),ISNUMBER(MATCH(C161,'June 16'!$F$2:$F$300,0))),AND(ISNUMBER(MATCH(D161,'June 16'!$H$2:$H$300,0)),(ISNUMBER(MATCH(E161,'June 16'!$G$2:$G$300,0))))),"Found","Not Found")</f>
        <v>Found</v>
      </c>
      <c r="J161" s="30" t="str">
        <f>IF(OR(OR(ISNUMBER(MATCH(C161,'June 17'!$E$2:$E$300,0)),ISNUMBER(MATCH(C161,'June 17'!$F$2:$F$300,0))),AND(ISNUMBER(MATCH(D161,'June 17'!$H$2:$H$300,0)),(ISNUMBER(MATCH(E161,'June 17'!$G$2:$G$300,0))))),"Found","Not Found")</f>
        <v>Found</v>
      </c>
      <c r="K161" s="30" t="str">
        <f>IF(OR(OR(ISNUMBER(MATCH(C161,'June 18'!$E$2:$E$300,0)),ISNUMBER(MATCH(C161,'June 18'!$F$2:$F$300,0))),AND(ISNUMBER(MATCH(D161,'June 18'!$H$2:$H$300,0)),(ISNUMBER(MATCH(E161,'June 18'!$G$2:$G$300,0))))),"Found","Not Found")</f>
        <v>Found</v>
      </c>
      <c r="L161" s="30" t="str">
        <f>IF(OR(OR(ISNUMBER(MATCH(C161,'June 19'!$E$2:$E$300,0)),ISNUMBER(MATCH(C161,'June 19'!$F$2:$F$300,0))),AND(ISNUMBER(MATCH(D161,'June 19'!$H$2:$H$300,0)),(ISNUMBER(MATCH(E161,'June 19'!$G$2:$G$300,0))))),"Found","Not Found")</f>
        <v>Found</v>
      </c>
      <c r="M161" s="32">
        <f t="shared" si="4"/>
        <v>7</v>
      </c>
      <c r="N161" s="32" t="str">
        <f t="shared" si="5"/>
        <v>No</v>
      </c>
    </row>
    <row r="162" spans="2:14" ht="15.75" customHeight="1" x14ac:dyDescent="0.2">
      <c r="B162" s="43" t="s">
        <v>1641</v>
      </c>
      <c r="C162" s="42" t="s">
        <v>1642</v>
      </c>
      <c r="D162" s="41" t="s">
        <v>1643</v>
      </c>
      <c r="E162" s="41" t="s">
        <v>1644</v>
      </c>
      <c r="F162" s="37" t="str">
        <f>IF(OR(OR(ISNUMBER(MATCH(C162,'June 13'!$E$2:$E$300,0)),ISNUMBER(MATCH(C162,'June 13'!$F$2:$F$300,0))),AND(ISNUMBER(MATCH(D162,'June 13'!$H$2:$H$300,0)),(ISNUMBER(MATCH(E162,'June 13'!$G$2:$G$300,0))))),"Found","Not Found")</f>
        <v>Not Found</v>
      </c>
      <c r="G162" s="37" t="str">
        <f>IF(OR(OR(ISNUMBER(MATCH(C162,'June 14'!$E$2:$E$300,0)),ISNUMBER(MATCH(C162,'June 14'!$F$2:$F$300,0))),AND(ISNUMBER(MATCH(D162,'June 14'!$H$2:$H$300,0)),(ISNUMBER(MATCH(E162,'June 14'!$G$2:$G$300,0))))),"Found","Not Found")</f>
        <v>Not Found</v>
      </c>
      <c r="H162" s="30" t="str">
        <f>IF(OR(OR(ISNUMBER(MATCH(C162,'June 15'!$E$2:$E$300,0)),ISNUMBER(MATCH(C162,'June 15'!$F$2:$F$300,0))),AND(ISNUMBER(MATCH(D162,'June 15'!$H$2:$H$300,0)),(ISNUMBER(MATCH(E162,'June 15'!$G$2:$G$300,0))))),"Found","Not Found")</f>
        <v>Not Found</v>
      </c>
      <c r="I162" s="30" t="str">
        <f>IF(OR(OR(ISNUMBER(MATCH(C162,'June 16'!$E$2:$E$300,0)),ISNUMBER(MATCH(C162,'June 16'!$F$2:$F$300,0))),AND(ISNUMBER(MATCH(D162,'June 16'!$H$2:$H$300,0)),(ISNUMBER(MATCH(E162,'June 16'!$G$2:$G$300,0))))),"Found","Not Found")</f>
        <v>Not Found</v>
      </c>
      <c r="J162" s="30" t="str">
        <f>IF(OR(OR(ISNUMBER(MATCH(C162,'June 17'!$E$2:$E$300,0)),ISNUMBER(MATCH(C162,'June 17'!$F$2:$F$300,0))),AND(ISNUMBER(MATCH(D162,'June 17'!$H$2:$H$300,0)),(ISNUMBER(MATCH(E162,'June 17'!$G$2:$G$300,0))))),"Found","Not Found")</f>
        <v>Not Found</v>
      </c>
      <c r="K162" s="30" t="str">
        <f>IF(OR(OR(ISNUMBER(MATCH(C162,'June 18'!$E$2:$E$300,0)),ISNUMBER(MATCH(C162,'June 18'!$F$2:$F$300,0))),AND(ISNUMBER(MATCH(D162,'June 18'!$H$2:$H$300,0)),(ISNUMBER(MATCH(E162,'June 18'!$G$2:$G$300,0))))),"Found","Not Found")</f>
        <v>Not Found</v>
      </c>
      <c r="L162" s="30" t="str">
        <f>IF(OR(OR(ISNUMBER(MATCH(C162,'June 19'!$E$2:$E$300,0)),ISNUMBER(MATCH(C162,'June 19'!$F$2:$F$300,0))),AND(ISNUMBER(MATCH(D162,'June 19'!$H$2:$H$300,0)),(ISNUMBER(MATCH(E162,'June 19'!$G$2:$G$300,0))))),"Found","Not Found")</f>
        <v>Not Found</v>
      </c>
      <c r="M162" s="32">
        <f t="shared" si="4"/>
        <v>0</v>
      </c>
      <c r="N162" s="32" t="str">
        <f t="shared" si="5"/>
        <v>Yes</v>
      </c>
    </row>
    <row r="163" spans="2:14" ht="15.75" customHeight="1" x14ac:dyDescent="0.2">
      <c r="B163" s="43" t="s">
        <v>1645</v>
      </c>
      <c r="C163" s="42" t="s">
        <v>1646</v>
      </c>
      <c r="D163" s="41" t="s">
        <v>1647</v>
      </c>
      <c r="E163" s="41" t="s">
        <v>1648</v>
      </c>
      <c r="F163" s="37" t="str">
        <f>IF(OR(OR(ISNUMBER(MATCH(C163,'June 13'!$E$2:$E$300,0)),ISNUMBER(MATCH(C163,'June 13'!$F$2:$F$300,0))),AND(ISNUMBER(MATCH(D163,'June 13'!$H$2:$H$300,0)),(ISNUMBER(MATCH(E163,'June 13'!$G$2:$G$300,0))))),"Found","Not Found")</f>
        <v>Not Found</v>
      </c>
      <c r="G163" s="37" t="str">
        <f>IF(OR(OR(ISNUMBER(MATCH(C163,'June 14'!$E$2:$E$300,0)),ISNUMBER(MATCH(C163,'June 14'!$F$2:$F$300,0))),AND(ISNUMBER(MATCH(D163,'June 14'!$H$2:$H$300,0)),(ISNUMBER(MATCH(E163,'June 14'!$G$2:$G$300,0))))),"Found","Not Found")</f>
        <v>Not Found</v>
      </c>
      <c r="H163" s="30" t="str">
        <f>IF(OR(OR(ISNUMBER(MATCH(C163,'June 15'!$E$2:$E$300,0)),ISNUMBER(MATCH(C163,'June 15'!$F$2:$F$300,0))),AND(ISNUMBER(MATCH(D163,'June 15'!$H$2:$H$300,0)),(ISNUMBER(MATCH(E163,'June 15'!$G$2:$G$300,0))))),"Found","Not Found")</f>
        <v>Not Found</v>
      </c>
      <c r="I163" s="30" t="str">
        <f>IF(OR(OR(ISNUMBER(MATCH(C163,'June 16'!$E$2:$E$300,0)),ISNUMBER(MATCH(C163,'June 16'!$F$2:$F$300,0))),AND(ISNUMBER(MATCH(D163,'June 16'!$H$2:$H$300,0)),(ISNUMBER(MATCH(E163,'June 16'!$G$2:$G$300,0))))),"Found","Not Found")</f>
        <v>Not Found</v>
      </c>
      <c r="J163" s="30" t="str">
        <f>IF(OR(OR(ISNUMBER(MATCH(C163,'June 17'!$E$2:$E$300,0)),ISNUMBER(MATCH(C163,'June 17'!$F$2:$F$300,0))),AND(ISNUMBER(MATCH(D163,'June 17'!$H$2:$H$300,0)),(ISNUMBER(MATCH(E163,'June 17'!$G$2:$G$300,0))))),"Found","Not Found")</f>
        <v>Not Found</v>
      </c>
      <c r="K163" s="30" t="str">
        <f>IF(OR(OR(ISNUMBER(MATCH(C163,'June 18'!$E$2:$E$300,0)),ISNUMBER(MATCH(C163,'June 18'!$F$2:$F$300,0))),AND(ISNUMBER(MATCH(D163,'June 18'!$H$2:$H$300,0)),(ISNUMBER(MATCH(E163,'June 18'!$G$2:$G$300,0))))),"Found","Not Found")</f>
        <v>Not Found</v>
      </c>
      <c r="L163" s="30" t="str">
        <f>IF(OR(OR(ISNUMBER(MATCH(C163,'June 19'!$E$2:$E$300,0)),ISNUMBER(MATCH(C163,'June 19'!$F$2:$F$300,0))),AND(ISNUMBER(MATCH(D163,'June 19'!$H$2:$H$300,0)),(ISNUMBER(MATCH(E163,'June 19'!$G$2:$G$300,0))))),"Found","Not Found")</f>
        <v>Not Found</v>
      </c>
      <c r="M163" s="32">
        <f t="shared" si="4"/>
        <v>0</v>
      </c>
      <c r="N163" s="32" t="str">
        <f t="shared" si="5"/>
        <v>Yes</v>
      </c>
    </row>
    <row r="164" spans="2:14" ht="15.75" customHeight="1" x14ac:dyDescent="0.2">
      <c r="B164" s="43" t="s">
        <v>1649</v>
      </c>
      <c r="C164" s="42" t="s">
        <v>1650</v>
      </c>
      <c r="D164" s="41" t="s">
        <v>1651</v>
      </c>
      <c r="E164" s="41" t="s">
        <v>1652</v>
      </c>
      <c r="F164" s="37" t="str">
        <f>IF(OR(OR(ISNUMBER(MATCH(C164,'June 13'!$E$2:$E$300,0)),ISNUMBER(MATCH(C164,'June 13'!$F$2:$F$300,0))),AND(ISNUMBER(MATCH(D164,'June 13'!$H$2:$H$300,0)),(ISNUMBER(MATCH(E164,'June 13'!$G$2:$G$300,0))))),"Found","Not Found")</f>
        <v>Not Found</v>
      </c>
      <c r="G164" s="37" t="str">
        <f>IF(OR(OR(ISNUMBER(MATCH(C164,'June 14'!$E$2:$E$300,0)),ISNUMBER(MATCH(C164,'June 14'!$F$2:$F$300,0))),AND(ISNUMBER(MATCH(D164,'June 14'!$H$2:$H$300,0)),(ISNUMBER(MATCH(E164,'June 14'!$G$2:$G$300,0))))),"Found","Not Found")</f>
        <v>Not Found</v>
      </c>
      <c r="H164" s="30" t="str">
        <f>IF(OR(OR(ISNUMBER(MATCH(C164,'June 15'!$E$2:$E$300,0)),ISNUMBER(MATCH(C164,'June 15'!$F$2:$F$300,0))),AND(ISNUMBER(MATCH(D164,'June 15'!$H$2:$H$300,0)),(ISNUMBER(MATCH(E164,'June 15'!$G$2:$G$300,0))))),"Found","Not Found")</f>
        <v>Not Found</v>
      </c>
      <c r="I164" s="30" t="str">
        <f>IF(OR(OR(ISNUMBER(MATCH(C164,'June 16'!$E$2:$E$300,0)),ISNUMBER(MATCH(C164,'June 16'!$F$2:$F$300,0))),AND(ISNUMBER(MATCH(D164,'June 16'!$H$2:$H$300,0)),(ISNUMBER(MATCH(E164,'June 16'!$G$2:$G$300,0))))),"Found","Not Found")</f>
        <v>Not Found</v>
      </c>
      <c r="J164" s="30" t="str">
        <f>IF(OR(OR(ISNUMBER(MATCH(C164,'June 17'!$E$2:$E$300,0)),ISNUMBER(MATCH(C164,'June 17'!$F$2:$F$300,0))),AND(ISNUMBER(MATCH(D164,'June 17'!$H$2:$H$300,0)),(ISNUMBER(MATCH(E164,'June 17'!$G$2:$G$300,0))))),"Found","Not Found")</f>
        <v>Not Found</v>
      </c>
      <c r="K164" s="30" t="str">
        <f>IF(OR(OR(ISNUMBER(MATCH(C164,'June 18'!$E$2:$E$300,0)),ISNUMBER(MATCH(C164,'June 18'!$F$2:$F$300,0))),AND(ISNUMBER(MATCH(D164,'June 18'!$H$2:$H$300,0)),(ISNUMBER(MATCH(E164,'June 18'!$G$2:$G$300,0))))),"Found","Not Found")</f>
        <v>Not Found</v>
      </c>
      <c r="L164" s="30" t="str">
        <f>IF(OR(OR(ISNUMBER(MATCH(C164,'June 19'!$E$2:$E$300,0)),ISNUMBER(MATCH(C164,'June 19'!$F$2:$F$300,0))),AND(ISNUMBER(MATCH(D164,'June 19'!$H$2:$H$300,0)),(ISNUMBER(MATCH(E164,'June 19'!$G$2:$G$300,0))))),"Found","Not Found")</f>
        <v>Not Found</v>
      </c>
      <c r="M164" s="32">
        <f t="shared" si="4"/>
        <v>0</v>
      </c>
      <c r="N164" s="32" t="str">
        <f t="shared" si="5"/>
        <v>Yes</v>
      </c>
    </row>
    <row r="165" spans="2:14" ht="15.75" customHeight="1" x14ac:dyDescent="0.2">
      <c r="B165" s="30" t="s">
        <v>1653</v>
      </c>
      <c r="C165" s="31">
        <v>799</v>
      </c>
      <c r="D165" s="30" t="s">
        <v>1654</v>
      </c>
      <c r="E165" s="30" t="s">
        <v>1655</v>
      </c>
      <c r="F165" s="37" t="str">
        <f>IF(OR(OR(ISNUMBER(MATCH(C165,'June 13'!$E$2:$E$300,0)),ISNUMBER(MATCH(C165,'June 13'!$F$2:$F$300,0))),AND(ISNUMBER(MATCH(D165,'June 13'!$H$2:$H$300,0)),(ISNUMBER(MATCH(E165,'June 13'!$G$2:$G$300,0))))),"Found","Not Found")</f>
        <v>Found</v>
      </c>
      <c r="G165" s="37" t="str">
        <f>IF(OR(OR(ISNUMBER(MATCH(C165,'June 14'!$E$2:$E$300,0)),ISNUMBER(MATCH(C165,'June 14'!$F$2:$F$300,0))),AND(ISNUMBER(MATCH(D165,'June 14'!$H$2:$H$300,0)),(ISNUMBER(MATCH(E165,'June 14'!$G$2:$G$300,0))))),"Found","Not Found")</f>
        <v>Found</v>
      </c>
      <c r="H165" s="30" t="str">
        <f>IF(OR(OR(ISNUMBER(MATCH(C165,'June 15'!$E$2:$E$300,0)),ISNUMBER(MATCH(C165,'June 15'!$F$2:$F$300,0))),AND(ISNUMBER(MATCH(D165,'June 15'!$H$2:$H$300,0)),(ISNUMBER(MATCH(E165,'June 15'!$G$2:$G$300,0))))),"Found","Not Found")</f>
        <v>Found</v>
      </c>
      <c r="I165" s="30" t="str">
        <f>IF(OR(OR(ISNUMBER(MATCH(C165,'June 16'!$E$2:$E$300,0)),ISNUMBER(MATCH(C165,'June 16'!$F$2:$F$300,0))),AND(ISNUMBER(MATCH(D165,'June 16'!$H$2:$H$300,0)),(ISNUMBER(MATCH(E165,'June 16'!$G$2:$G$300,0))))),"Found","Not Found")</f>
        <v>Found</v>
      </c>
      <c r="J165" s="30" t="str">
        <f>IF(OR(OR(ISNUMBER(MATCH(C165,'June 17'!$E$2:$E$300,0)),ISNUMBER(MATCH(C165,'June 17'!$F$2:$F$300,0))),AND(ISNUMBER(MATCH(D165,'June 17'!$H$2:$H$300,0)),(ISNUMBER(MATCH(E165,'June 17'!$G$2:$G$300,0))))),"Found","Not Found")</f>
        <v>Not Found</v>
      </c>
      <c r="K165" s="30" t="str">
        <f>IF(OR(OR(ISNUMBER(MATCH(C165,'June 18'!$E$2:$E$300,0)),ISNUMBER(MATCH(C165,'June 18'!$F$2:$F$300,0))),AND(ISNUMBER(MATCH(D165,'June 18'!$H$2:$H$300,0)),(ISNUMBER(MATCH(E165,'June 18'!$G$2:$G$300,0))))),"Found","Not Found")</f>
        <v>Not Found</v>
      </c>
      <c r="L165" s="30" t="str">
        <f>IF(OR(OR(ISNUMBER(MATCH(C165,'June 19'!$E$2:$E$300,0)),ISNUMBER(MATCH(C165,'June 19'!$F$2:$F$300,0))),AND(ISNUMBER(MATCH(D165,'June 19'!$H$2:$H$300,0)),(ISNUMBER(MATCH(E165,'June 19'!$G$2:$G$300,0))))),"Found","Not Found")</f>
        <v>Not Found</v>
      </c>
      <c r="M165" s="32">
        <f t="shared" si="4"/>
        <v>4</v>
      </c>
      <c r="N165" s="32" t="str">
        <f t="shared" si="5"/>
        <v>Yes</v>
      </c>
    </row>
    <row r="166" spans="2:14" ht="15.75" customHeight="1" x14ac:dyDescent="0.2">
      <c r="B166" s="34" t="s">
        <v>1656</v>
      </c>
      <c r="C166" s="32"/>
      <c r="D166" s="44" t="s">
        <v>65</v>
      </c>
      <c r="E166" s="45" t="s">
        <v>64</v>
      </c>
      <c r="F166" s="37" t="str">
        <f>IF(OR(OR(ISNUMBER(MATCH(C166,'June 13'!$E$2:$E$300,0)),ISNUMBER(MATCH(C166,'June 13'!$F$2:$F$300,0))),AND(ISNUMBER(MATCH(D166,'June 13'!$H$2:$H$300,0)),(ISNUMBER(MATCH(E166,'June 13'!$G$2:$G$300,0))))),"Found","Not Found")</f>
        <v>Found</v>
      </c>
      <c r="G166" s="37" t="str">
        <f>IF(OR(OR(ISNUMBER(MATCH(C166,'June 14'!$E$2:$E$300,0)),ISNUMBER(MATCH(C166,'June 14'!$F$2:$F$300,0))),AND(ISNUMBER(MATCH(D166,'June 14'!$H$2:$H$300,0)),(ISNUMBER(MATCH(E166,'June 14'!$G$2:$G$300,0))))),"Found","Not Found")</f>
        <v>Found</v>
      </c>
      <c r="H166" s="30" t="str">
        <f>IF(OR(OR(ISNUMBER(MATCH(C166,'June 15'!$E$2:$E$300,0)),ISNUMBER(MATCH(C166,'June 15'!$F$2:$F$300,0))),AND(ISNUMBER(MATCH(D166,'June 15'!$H$2:$H$300,0)),(ISNUMBER(MATCH(E166,'June 15'!$G$2:$G$300,0))))),"Found","Not Found")</f>
        <v>Found</v>
      </c>
      <c r="I166" s="30" t="str">
        <f>IF(OR(OR(ISNUMBER(MATCH(C166,'June 16'!$E$2:$E$300,0)),ISNUMBER(MATCH(C166,'June 16'!$F$2:$F$300,0))),AND(ISNUMBER(MATCH(D166,'June 16'!$H$2:$H$300,0)),(ISNUMBER(MATCH(E166,'June 16'!$G$2:$G$300,0))))),"Found","Not Found")</f>
        <v>Found</v>
      </c>
      <c r="J166" s="30" t="str">
        <f>IF(OR(OR(ISNUMBER(MATCH(C166,'June 17'!$E$2:$E$300,0)),ISNUMBER(MATCH(C166,'June 17'!$F$2:$F$300,0))),AND(ISNUMBER(MATCH(D166,'June 17'!$H$2:$H$300,0)),(ISNUMBER(MATCH(E166,'June 17'!$G$2:$G$300,0))))),"Found","Not Found")</f>
        <v>Not Found</v>
      </c>
      <c r="K166" s="30" t="str">
        <f>IF(OR(OR(ISNUMBER(MATCH(C166,'June 18'!$E$2:$E$300,0)),ISNUMBER(MATCH(C166,'June 18'!$F$2:$F$300,0))),AND(ISNUMBER(MATCH(D166,'June 18'!$H$2:$H$300,0)),(ISNUMBER(MATCH(E166,'June 18'!$G$2:$G$300,0))))),"Found","Not Found")</f>
        <v>Not Found</v>
      </c>
      <c r="L166" s="30" t="str">
        <f>IF(OR(OR(ISNUMBER(MATCH(C166,'June 19'!$E$2:$E$300,0)),ISNUMBER(MATCH(C166,'June 19'!$F$2:$F$300,0))),AND(ISNUMBER(MATCH(D166,'June 19'!$H$2:$H$300,0)),(ISNUMBER(MATCH(E166,'June 19'!$G$2:$G$300,0))))),"Found","Not Found")</f>
        <v>Not Found</v>
      </c>
      <c r="M166" s="32">
        <f t="shared" si="4"/>
        <v>4</v>
      </c>
      <c r="N166" s="32" t="str">
        <f t="shared" si="5"/>
        <v>Yes</v>
      </c>
    </row>
    <row r="167" spans="2:14" ht="15.75" customHeight="1" x14ac:dyDescent="0.2">
      <c r="B167" s="34" t="s">
        <v>1657</v>
      </c>
      <c r="D167" s="30" t="s">
        <v>1658</v>
      </c>
      <c r="E167" s="30" t="s">
        <v>1659</v>
      </c>
      <c r="F167" s="37" t="str">
        <f>IF(OR(OR(ISNUMBER(MATCH(C167,'June 13'!$E$2:$E$300,0)),ISNUMBER(MATCH(C167,'June 13'!$F$2:$F$300,0))),AND(ISNUMBER(MATCH(D167,'June 13'!$H$2:$H$300,0)),(ISNUMBER(MATCH(E167,'June 13'!$G$2:$G$300,0))))),"Found","Not Found")</f>
        <v>Not Found</v>
      </c>
      <c r="G167" s="37" t="str">
        <f>IF(OR(OR(ISNUMBER(MATCH(C167,'June 14'!$E$2:$E$300,0)),ISNUMBER(MATCH(C167,'June 14'!$F$2:$F$300,0))),AND(ISNUMBER(MATCH(D167,'June 14'!$H$2:$H$300,0)),(ISNUMBER(MATCH(E167,'June 14'!$G$2:$G$300,0))))),"Found","Not Found")</f>
        <v>Not Found</v>
      </c>
      <c r="H167" s="30" t="str">
        <f>IF(OR(OR(ISNUMBER(MATCH(C167,'June 15'!$E$2:$E$300,0)),ISNUMBER(MATCH(C167,'June 15'!$F$2:$F$300,0))),AND(ISNUMBER(MATCH(D167,'June 15'!$H$2:$H$300,0)),(ISNUMBER(MATCH(E167,'June 15'!$G$2:$G$300,0))))),"Found","Not Found")</f>
        <v>Not Found</v>
      </c>
      <c r="I167" s="30" t="str">
        <f>IF(OR(OR(ISNUMBER(MATCH(C167,'June 16'!$E$2:$E$300,0)),ISNUMBER(MATCH(C167,'June 16'!$F$2:$F$300,0))),AND(ISNUMBER(MATCH(D167,'June 16'!$H$2:$H$300,0)),(ISNUMBER(MATCH(E167,'June 16'!$G$2:$G$300,0))))),"Found","Not Found")</f>
        <v>Not Found</v>
      </c>
      <c r="J167" s="30" t="str">
        <f>IF(OR(OR(ISNUMBER(MATCH(C167,'June 17'!$E$2:$E$300,0)),ISNUMBER(MATCH(C167,'June 17'!$F$2:$F$300,0))),AND(ISNUMBER(MATCH(D167,'June 17'!$H$2:$H$300,0)),(ISNUMBER(MATCH(E167,'June 17'!$G$2:$G$300,0))))),"Found","Not Found")</f>
        <v>Not Found</v>
      </c>
      <c r="K167" s="30" t="str">
        <f>IF(OR(OR(ISNUMBER(MATCH(C167,'June 18'!$E$2:$E$300,0)),ISNUMBER(MATCH(C167,'June 18'!$F$2:$F$300,0))),AND(ISNUMBER(MATCH(D167,'June 18'!$H$2:$H$300,0)),(ISNUMBER(MATCH(E167,'June 18'!$G$2:$G$300,0))))),"Found","Not Found")</f>
        <v>Not Found</v>
      </c>
      <c r="L167" s="30" t="str">
        <f>IF(OR(OR(ISNUMBER(MATCH(C167,'June 19'!$E$2:$E$300,0)),ISNUMBER(MATCH(C167,'June 19'!$F$2:$F$300,0))),AND(ISNUMBER(MATCH(D167,'June 19'!$H$2:$H$300,0)),(ISNUMBER(MATCH(E167,'June 19'!$G$2:$G$300,0))))),"Found","Not Found")</f>
        <v>Not Found</v>
      </c>
      <c r="M167" s="32">
        <f t="shared" si="4"/>
        <v>0</v>
      </c>
      <c r="N167" s="32" t="str">
        <f t="shared" si="5"/>
        <v>Yes</v>
      </c>
    </row>
    <row r="168" spans="2:14" ht="15.75" customHeight="1" x14ac:dyDescent="0.2">
      <c r="B168" s="34" t="s">
        <v>1660</v>
      </c>
      <c r="D168" s="30" t="s">
        <v>1661</v>
      </c>
      <c r="E168" s="30" t="s">
        <v>1662</v>
      </c>
      <c r="F168" s="37" t="str">
        <f>IF(OR(OR(ISNUMBER(MATCH(C168,'June 13'!$E$2:$E$300,0)),ISNUMBER(MATCH(C168,'June 13'!$F$2:$F$300,0))),AND(ISNUMBER(MATCH(D168,'June 13'!$H$2:$H$300,0)),(ISNUMBER(MATCH(E168,'June 13'!$G$2:$G$300,0))))),"Found","Not Found")</f>
        <v>Not Found</v>
      </c>
      <c r="G168" s="37" t="str">
        <f>IF(OR(OR(ISNUMBER(MATCH(C168,'June 14'!$E$2:$E$300,0)),ISNUMBER(MATCH(C168,'June 14'!$F$2:$F$300,0))),AND(ISNUMBER(MATCH(D168,'June 14'!$H$2:$H$300,0)),(ISNUMBER(MATCH(E168,'June 14'!$G$2:$G$300,0))))),"Found","Not Found")</f>
        <v>Not Found</v>
      </c>
      <c r="H168" s="30" t="str">
        <f>IF(OR(OR(ISNUMBER(MATCH(C168,'June 15'!$E$2:$E$300,0)),ISNUMBER(MATCH(C168,'June 15'!$F$2:$F$300,0))),AND(ISNUMBER(MATCH(D168,'June 15'!$H$2:$H$300,0)),(ISNUMBER(MATCH(E168,'June 15'!$G$2:$G$300,0))))),"Found","Not Found")</f>
        <v>Not Found</v>
      </c>
      <c r="I168" s="30" t="str">
        <f>IF(OR(OR(ISNUMBER(MATCH(C168,'June 16'!$E$2:$E$300,0)),ISNUMBER(MATCH(C168,'June 16'!$F$2:$F$300,0))),AND(ISNUMBER(MATCH(D168,'June 16'!$H$2:$H$300,0)),(ISNUMBER(MATCH(E168,'June 16'!$G$2:$G$300,0))))),"Found","Not Found")</f>
        <v>Not Found</v>
      </c>
      <c r="J168" s="30" t="str">
        <f>IF(OR(OR(ISNUMBER(MATCH(C168,'June 17'!$E$2:$E$300,0)),ISNUMBER(MATCH(C168,'June 17'!$F$2:$F$300,0))),AND(ISNUMBER(MATCH(D168,'June 17'!$H$2:$H$300,0)),(ISNUMBER(MATCH(E168,'June 17'!$G$2:$G$300,0))))),"Found","Not Found")</f>
        <v>Not Found</v>
      </c>
      <c r="K168" s="30" t="str">
        <f>IF(OR(OR(ISNUMBER(MATCH(C168,'June 18'!$E$2:$E$300,0)),ISNUMBER(MATCH(C168,'June 18'!$F$2:$F$300,0))),AND(ISNUMBER(MATCH(D168,'June 18'!$H$2:$H$300,0)),(ISNUMBER(MATCH(E168,'June 18'!$G$2:$G$300,0))))),"Found","Not Found")</f>
        <v>Not Found</v>
      </c>
      <c r="L168" s="30" t="str">
        <f>IF(OR(OR(ISNUMBER(MATCH(C168,'June 19'!$E$2:$E$300,0)),ISNUMBER(MATCH(C168,'June 19'!$F$2:$F$300,0))),AND(ISNUMBER(MATCH(D168,'June 19'!$H$2:$H$300,0)),(ISNUMBER(MATCH(E168,'June 19'!$G$2:$G$300,0))))),"Found","Not Found")</f>
        <v>Not Found</v>
      </c>
      <c r="M168" s="32">
        <f t="shared" si="4"/>
        <v>0</v>
      </c>
      <c r="N168" s="32" t="str">
        <f t="shared" si="5"/>
        <v>Yes</v>
      </c>
    </row>
    <row r="169" spans="2:14" ht="15.75" customHeight="1" x14ac:dyDescent="0.2">
      <c r="B169" s="34" t="s">
        <v>1663</v>
      </c>
      <c r="D169" s="30" t="s">
        <v>1664</v>
      </c>
      <c r="E169" s="30" t="s">
        <v>1665</v>
      </c>
      <c r="F169" s="37" t="str">
        <f>IF(OR(OR(ISNUMBER(MATCH(C169,'June 13'!$E$2:$E$300,0)),ISNUMBER(MATCH(C169,'June 13'!$F$2:$F$300,0))),AND(ISNUMBER(MATCH(D169,'June 13'!$H$2:$H$300,0)),(ISNUMBER(MATCH(E169,'June 13'!$G$2:$G$300,0))))),"Found","Not Found")</f>
        <v>Not Found</v>
      </c>
      <c r="G169" s="37" t="str">
        <f>IF(OR(OR(ISNUMBER(MATCH(C169,'June 14'!$E$2:$E$300,0)),ISNUMBER(MATCH(C169,'June 14'!$F$2:$F$300,0))),AND(ISNUMBER(MATCH(D169,'June 14'!$H$2:$H$300,0)),(ISNUMBER(MATCH(E169,'June 14'!$G$2:$G$300,0))))),"Found","Not Found")</f>
        <v>Not Found</v>
      </c>
      <c r="H169" s="30" t="str">
        <f>IF(OR(OR(ISNUMBER(MATCH(C169,'June 15'!$E$2:$E$300,0)),ISNUMBER(MATCH(C169,'June 15'!$F$2:$F$300,0))),AND(ISNUMBER(MATCH(D169,'June 15'!$H$2:$H$300,0)),(ISNUMBER(MATCH(E169,'June 15'!$G$2:$G$300,0))))),"Found","Not Found")</f>
        <v>Not Found</v>
      </c>
      <c r="I169" s="30" t="str">
        <f>IF(OR(OR(ISNUMBER(MATCH(C169,'June 16'!$E$2:$E$300,0)),ISNUMBER(MATCH(C169,'June 16'!$F$2:$F$300,0))),AND(ISNUMBER(MATCH(D169,'June 16'!$H$2:$H$300,0)),(ISNUMBER(MATCH(E169,'June 16'!$G$2:$G$300,0))))),"Found","Not Found")</f>
        <v>Not Found</v>
      </c>
      <c r="J169" s="30" t="str">
        <f>IF(OR(OR(ISNUMBER(MATCH(C169,'June 17'!$E$2:$E$300,0)),ISNUMBER(MATCH(C169,'June 17'!$F$2:$F$300,0))),AND(ISNUMBER(MATCH(D169,'June 17'!$H$2:$H$300,0)),(ISNUMBER(MATCH(E169,'June 17'!$G$2:$G$300,0))))),"Found","Not Found")</f>
        <v>Not Found</v>
      </c>
      <c r="K169" s="30" t="str">
        <f>IF(OR(OR(ISNUMBER(MATCH(C169,'June 18'!$E$2:$E$300,0)),ISNUMBER(MATCH(C169,'June 18'!$F$2:$F$300,0))),AND(ISNUMBER(MATCH(D169,'June 18'!$H$2:$H$300,0)),(ISNUMBER(MATCH(E169,'June 18'!$G$2:$G$300,0))))),"Found","Not Found")</f>
        <v>Not Found</v>
      </c>
      <c r="L169" s="30" t="str">
        <f>IF(OR(OR(ISNUMBER(MATCH(C169,'June 19'!$E$2:$E$300,0)),ISNUMBER(MATCH(C169,'June 19'!$F$2:$F$300,0))),AND(ISNUMBER(MATCH(D169,'June 19'!$H$2:$H$300,0)),(ISNUMBER(MATCH(E169,'June 19'!$G$2:$G$300,0))))),"Found","Not Found")</f>
        <v>Not Found</v>
      </c>
      <c r="M169" s="32">
        <f t="shared" si="4"/>
        <v>0</v>
      </c>
      <c r="N169" s="32" t="str">
        <f t="shared" si="5"/>
        <v>Yes</v>
      </c>
    </row>
    <row r="170" spans="2:14" ht="15.75" customHeight="1" x14ac:dyDescent="0.2">
      <c r="B170" s="34" t="s">
        <v>1666</v>
      </c>
      <c r="D170" s="30" t="s">
        <v>1667</v>
      </c>
      <c r="E170" s="30" t="s">
        <v>1668</v>
      </c>
      <c r="F170" s="37" t="str">
        <f>IF(OR(OR(ISNUMBER(MATCH(C170,'June 13'!$E$2:$E$300,0)),ISNUMBER(MATCH(C170,'June 13'!$F$2:$F$300,0))),AND(ISNUMBER(MATCH(D170,'June 13'!$H$2:$H$300,0)),(ISNUMBER(MATCH(E170,'June 13'!$G$2:$G$300,0))))),"Found","Not Found")</f>
        <v>Not Found</v>
      </c>
      <c r="G170" s="37" t="str">
        <f>IF(OR(OR(ISNUMBER(MATCH(C170,'June 14'!$E$2:$E$300,0)),ISNUMBER(MATCH(C170,'June 14'!$F$2:$F$300,0))),AND(ISNUMBER(MATCH(D170,'June 14'!$H$2:$H$300,0)),(ISNUMBER(MATCH(E170,'June 14'!$G$2:$G$300,0))))),"Found","Not Found")</f>
        <v>Not Found</v>
      </c>
      <c r="H170" s="30" t="str">
        <f>IF(OR(OR(ISNUMBER(MATCH(C170,'June 15'!$E$2:$E$300,0)),ISNUMBER(MATCH(C170,'June 15'!$F$2:$F$300,0))),AND(ISNUMBER(MATCH(D170,'June 15'!$H$2:$H$300,0)),(ISNUMBER(MATCH(E170,'June 15'!$G$2:$G$300,0))))),"Found","Not Found")</f>
        <v>Not Found</v>
      </c>
      <c r="I170" s="30" t="str">
        <f>IF(OR(OR(ISNUMBER(MATCH(C170,'June 16'!$E$2:$E$300,0)),ISNUMBER(MATCH(C170,'June 16'!$F$2:$F$300,0))),AND(ISNUMBER(MATCH(D170,'June 16'!$H$2:$H$300,0)),(ISNUMBER(MATCH(E170,'June 16'!$G$2:$G$300,0))))),"Found","Not Found")</f>
        <v>Not Found</v>
      </c>
      <c r="J170" s="30" t="str">
        <f>IF(OR(OR(ISNUMBER(MATCH(C170,'June 17'!$E$2:$E$300,0)),ISNUMBER(MATCH(C170,'June 17'!$F$2:$F$300,0))),AND(ISNUMBER(MATCH(D170,'June 17'!$H$2:$H$300,0)),(ISNUMBER(MATCH(E170,'June 17'!$G$2:$G$300,0))))),"Found","Not Found")</f>
        <v>Not Found</v>
      </c>
      <c r="K170" s="30" t="str">
        <f>IF(OR(OR(ISNUMBER(MATCH(C170,'June 18'!$E$2:$E$300,0)),ISNUMBER(MATCH(C170,'June 18'!$F$2:$F$300,0))),AND(ISNUMBER(MATCH(D170,'June 18'!$H$2:$H$300,0)),(ISNUMBER(MATCH(E170,'June 18'!$G$2:$G$300,0))))),"Found","Not Found")</f>
        <v>Not Found</v>
      </c>
      <c r="L170" s="30" t="str">
        <f>IF(OR(OR(ISNUMBER(MATCH(C170,'June 19'!$E$2:$E$300,0)),ISNUMBER(MATCH(C170,'June 19'!$F$2:$F$300,0))),AND(ISNUMBER(MATCH(D170,'June 19'!$H$2:$H$300,0)),(ISNUMBER(MATCH(E170,'June 19'!$G$2:$G$300,0))))),"Found","Not Found")</f>
        <v>Not Found</v>
      </c>
      <c r="M170" s="32">
        <f t="shared" si="4"/>
        <v>0</v>
      </c>
      <c r="N170" s="32" t="str">
        <f t="shared" si="5"/>
        <v>Yes</v>
      </c>
    </row>
    <row r="171" spans="2:14" ht="15.75" customHeight="1" x14ac:dyDescent="0.2">
      <c r="B171" s="30" t="s">
        <v>1669</v>
      </c>
      <c r="C171" s="31">
        <v>801</v>
      </c>
      <c r="D171" s="30" t="s">
        <v>1670</v>
      </c>
      <c r="E171" s="30" t="s">
        <v>1671</v>
      </c>
      <c r="F171" s="37" t="str">
        <f>IF(OR(OR(ISNUMBER(MATCH(C171,'June 13'!$E$2:$E$300,0)),ISNUMBER(MATCH(C171,'June 13'!$F$2:$F$300,0))),AND(ISNUMBER(MATCH(D171,'June 13'!$H$2:$H$300,0)),(ISNUMBER(MATCH(E171,'June 13'!$G$2:$G$300,0))))),"Found","Not Found")</f>
        <v>Not Found</v>
      </c>
      <c r="G171" s="37" t="str">
        <f>IF(OR(OR(ISNUMBER(MATCH(C171,'June 14'!$E$2:$E$300,0)),ISNUMBER(MATCH(C171,'June 14'!$F$2:$F$300,0))),AND(ISNUMBER(MATCH(D171,'June 14'!$H$2:$H$300,0)),(ISNUMBER(MATCH(E171,'June 14'!$G$2:$G$300,0))))),"Found","Not Found")</f>
        <v>Not Found</v>
      </c>
      <c r="H171" s="30" t="str">
        <f>IF(OR(OR(ISNUMBER(MATCH(C171,'June 15'!$E$2:$E$300,0)),ISNUMBER(MATCH(C171,'June 15'!$F$2:$F$300,0))),AND(ISNUMBER(MATCH(D171,'June 15'!$H$2:$H$300,0)),(ISNUMBER(MATCH(E171,'June 15'!$G$2:$G$300,0))))),"Found","Not Found")</f>
        <v>Not Found</v>
      </c>
      <c r="I171" s="30" t="str">
        <f>IF(OR(OR(ISNUMBER(MATCH(C171,'June 16'!$E$2:$E$300,0)),ISNUMBER(MATCH(C171,'June 16'!$F$2:$F$300,0))),AND(ISNUMBER(MATCH(D171,'June 16'!$H$2:$H$300,0)),(ISNUMBER(MATCH(E171,'June 16'!$G$2:$G$300,0))))),"Found","Not Found")</f>
        <v>Not Found</v>
      </c>
      <c r="J171" s="30" t="str">
        <f>IF(OR(OR(ISNUMBER(MATCH(C171,'June 17'!$E$2:$E$300,0)),ISNUMBER(MATCH(C171,'June 17'!$F$2:$F$300,0))),AND(ISNUMBER(MATCH(D171,'June 17'!$H$2:$H$300,0)),(ISNUMBER(MATCH(E171,'June 17'!$G$2:$G$300,0))))),"Found","Not Found")</f>
        <v>Not Found</v>
      </c>
      <c r="K171" s="30" t="str">
        <f>IF(OR(OR(ISNUMBER(MATCH(C171,'June 18'!$E$2:$E$300,0)),ISNUMBER(MATCH(C171,'June 18'!$F$2:$F$300,0))),AND(ISNUMBER(MATCH(D171,'June 18'!$H$2:$H$300,0)),(ISNUMBER(MATCH(E171,'June 18'!$G$2:$G$300,0))))),"Found","Not Found")</f>
        <v>Not Found</v>
      </c>
      <c r="L171" s="30" t="str">
        <f>IF(OR(OR(ISNUMBER(MATCH(C171,'June 19'!$E$2:$E$300,0)),ISNUMBER(MATCH(C171,'June 19'!$F$2:$F$300,0))),AND(ISNUMBER(MATCH(D171,'June 19'!$H$2:$H$300,0)),(ISNUMBER(MATCH(E171,'June 19'!$G$2:$G$300,0))))),"Found","Not Found")</f>
        <v>Not Found</v>
      </c>
      <c r="M171" s="32">
        <f t="shared" si="4"/>
        <v>0</v>
      </c>
      <c r="N171" s="32" t="str">
        <f t="shared" si="5"/>
        <v>Yes</v>
      </c>
    </row>
    <row r="172" spans="2:14" ht="15.75" customHeight="1" x14ac:dyDescent="0.2">
      <c r="B172" s="30" t="s">
        <v>1672</v>
      </c>
      <c r="C172" s="31">
        <v>802</v>
      </c>
      <c r="D172" s="30" t="s">
        <v>1673</v>
      </c>
      <c r="E172" s="30" t="s">
        <v>1674</v>
      </c>
      <c r="F172" s="37" t="str">
        <f>IF(OR(OR(ISNUMBER(MATCH(C172,'June 13'!$E$2:$E$300,0)),ISNUMBER(MATCH(C172,'June 13'!$F$2:$F$300,0))),AND(ISNUMBER(MATCH(D172,'June 13'!$H$2:$H$300,0)),(ISNUMBER(MATCH(E172,'June 13'!$G$2:$G$300,0))))),"Found","Not Found")</f>
        <v>Not Found</v>
      </c>
      <c r="G172" s="37" t="str">
        <f>IF(OR(OR(ISNUMBER(MATCH(C172,'June 14'!$E$2:$E$300,0)),ISNUMBER(MATCH(C172,'June 14'!$F$2:$F$300,0))),AND(ISNUMBER(MATCH(D172,'June 14'!$H$2:$H$300,0)),(ISNUMBER(MATCH(E172,'June 14'!$G$2:$G$300,0))))),"Found","Not Found")</f>
        <v>Not Found</v>
      </c>
      <c r="H172" s="30" t="str">
        <f>IF(OR(OR(ISNUMBER(MATCH(C172,'June 15'!$E$2:$E$300,0)),ISNUMBER(MATCH(C172,'June 15'!$F$2:$F$300,0))),AND(ISNUMBER(MATCH(D172,'June 15'!$H$2:$H$300,0)),(ISNUMBER(MATCH(E172,'June 15'!$G$2:$G$300,0))))),"Found","Not Found")</f>
        <v>Not Found</v>
      </c>
      <c r="I172" s="30" t="str">
        <f>IF(OR(OR(ISNUMBER(MATCH(C172,'June 16'!$E$2:$E$300,0)),ISNUMBER(MATCH(C172,'June 16'!$F$2:$F$300,0))),AND(ISNUMBER(MATCH(D172,'June 16'!$H$2:$H$300,0)),(ISNUMBER(MATCH(E172,'June 16'!$G$2:$G$300,0))))),"Found","Not Found")</f>
        <v>Not Found</v>
      </c>
      <c r="J172" s="30" t="str">
        <f>IF(OR(OR(ISNUMBER(MATCH(C172,'June 17'!$E$2:$E$300,0)),ISNUMBER(MATCH(C172,'June 17'!$F$2:$F$300,0))),AND(ISNUMBER(MATCH(D172,'June 17'!$H$2:$H$300,0)),(ISNUMBER(MATCH(E172,'June 17'!$G$2:$G$300,0))))),"Found","Not Found")</f>
        <v>Not Found</v>
      </c>
      <c r="K172" s="30" t="str">
        <f>IF(OR(OR(ISNUMBER(MATCH(C172,'June 18'!$E$2:$E$300,0)),ISNUMBER(MATCH(C172,'June 18'!$F$2:$F$300,0))),AND(ISNUMBER(MATCH(D172,'June 18'!$H$2:$H$300,0)),(ISNUMBER(MATCH(E172,'June 18'!$G$2:$G$300,0))))),"Found","Not Found")</f>
        <v>Not Found</v>
      </c>
      <c r="L172" s="30" t="str">
        <f>IF(OR(OR(ISNUMBER(MATCH(C172,'June 19'!$E$2:$E$300,0)),ISNUMBER(MATCH(C172,'June 19'!$F$2:$F$300,0))),AND(ISNUMBER(MATCH(D172,'June 19'!$H$2:$H$300,0)),(ISNUMBER(MATCH(E172,'June 19'!$G$2:$G$300,0))))),"Found","Not Found")</f>
        <v>Not Found</v>
      </c>
      <c r="M172" s="32">
        <f t="shared" si="4"/>
        <v>0</v>
      </c>
      <c r="N172" s="32" t="str">
        <f t="shared" si="5"/>
        <v>Yes</v>
      </c>
    </row>
    <row r="173" spans="2:14" ht="15.75" customHeight="1" x14ac:dyDescent="0.2">
      <c r="B173" s="46" t="s">
        <v>1675</v>
      </c>
      <c r="D173" s="30" t="s">
        <v>395</v>
      </c>
      <c r="E173" s="30" t="s">
        <v>396</v>
      </c>
      <c r="F173" s="37" t="str">
        <f>IF(OR(OR(ISNUMBER(MATCH(C173,'June 13'!$E$2:$E$300,0)),ISNUMBER(MATCH(C173,'June 13'!$F$2:$F$300,0))),AND(ISNUMBER(MATCH(D173,'June 13'!$H$2:$H$300,0)),(ISNUMBER(MATCH(E173,'June 13'!$G$2:$G$300,0))))),"Found","Not Found")</f>
        <v>Found</v>
      </c>
      <c r="G173" s="37" t="str">
        <f>IF(OR(OR(ISNUMBER(MATCH(C173,'June 14'!$E$2:$E$300,0)),ISNUMBER(MATCH(C173,'June 14'!$F$2:$F$300,0))),AND(ISNUMBER(MATCH(D173,'June 14'!$H$2:$H$300,0)),(ISNUMBER(MATCH(E173,'June 14'!$G$2:$G$300,0))))),"Found","Not Found")</f>
        <v>Not Found</v>
      </c>
      <c r="H173" s="30" t="str">
        <f>IF(OR(OR(ISNUMBER(MATCH(C173,'June 15'!$E$2:$E$300,0)),ISNUMBER(MATCH(C173,'June 15'!$F$2:$F$300,0))),AND(ISNUMBER(MATCH(D173,'June 15'!$H$2:$H$300,0)),(ISNUMBER(MATCH(E173,'June 15'!$G$2:$G$300,0))))),"Found","Not Found")</f>
        <v>Not Found</v>
      </c>
      <c r="I173" s="30" t="str">
        <f>IF(OR(OR(ISNUMBER(MATCH(C173,'June 16'!$E$2:$E$300,0)),ISNUMBER(MATCH(C173,'June 16'!$F$2:$F$300,0))),AND(ISNUMBER(MATCH(D173,'June 16'!$H$2:$H$300,0)),(ISNUMBER(MATCH(E173,'June 16'!$G$2:$G$300,0))))),"Found","Not Found")</f>
        <v>Not Found</v>
      </c>
      <c r="J173" s="30" t="str">
        <f>IF(OR(OR(ISNUMBER(MATCH(C173,'June 17'!$E$2:$E$300,0)),ISNUMBER(MATCH(C173,'June 17'!$F$2:$F$300,0))),AND(ISNUMBER(MATCH(D173,'June 17'!$H$2:$H$300,0)),(ISNUMBER(MATCH(E173,'June 17'!$G$2:$G$300,0))))),"Found","Not Found")</f>
        <v>Found</v>
      </c>
      <c r="K173" s="30" t="str">
        <f>IF(OR(OR(ISNUMBER(MATCH(C173,'June 18'!$E$2:$E$300,0)),ISNUMBER(MATCH(C173,'June 18'!$F$2:$F$300,0))),AND(ISNUMBER(MATCH(D173,'June 18'!$H$2:$H$300,0)),(ISNUMBER(MATCH(E173,'June 18'!$G$2:$G$300,0))))),"Found","Not Found")</f>
        <v>Not Found</v>
      </c>
      <c r="L173" s="30" t="str">
        <f>IF(OR(OR(ISNUMBER(MATCH(C173,'June 19'!$E$2:$E$300,0)),ISNUMBER(MATCH(C173,'June 19'!$F$2:$F$300,0))),AND(ISNUMBER(MATCH(D173,'June 19'!$H$2:$H$300,0)),(ISNUMBER(MATCH(E173,'June 19'!$G$2:$G$300,0))))),"Found","Not Found")</f>
        <v>Not Found</v>
      </c>
      <c r="M173" s="32">
        <f t="shared" si="4"/>
        <v>2</v>
      </c>
      <c r="N173" s="32" t="str">
        <f t="shared" si="5"/>
        <v>Yes</v>
      </c>
    </row>
    <row r="174" spans="2:14" ht="15.75" hidden="1" customHeight="1" x14ac:dyDescent="0.2">
      <c r="B174" s="30" t="s">
        <v>1676</v>
      </c>
      <c r="D174" s="30" t="s">
        <v>1677</v>
      </c>
      <c r="E174" s="30" t="s">
        <v>1678</v>
      </c>
      <c r="F174" s="37" t="str">
        <f>IF(OR(OR(ISNUMBER(MATCH(C174,'June 13'!$E$2:$E$300,0)),ISNUMBER(MATCH(C174,'June 13'!$F$2:$F$300,0))),AND(ISNUMBER(MATCH(D174,'June 13'!$H$2:$H$300,0)),(ISNUMBER(MATCH(E174,'June 13'!$G$2:$G$300,0))))),"Found","Not Found")</f>
        <v>Found</v>
      </c>
      <c r="G174" s="37" t="str">
        <f>IF(OR(OR(ISNUMBER(MATCH(C174,'June 14'!$E$2:$E$300,0)),ISNUMBER(MATCH(C174,'June 14'!$F$2:$F$300,0))),AND(ISNUMBER(MATCH(D174,'June 14'!$H$2:$H$300,0)),(ISNUMBER(MATCH(E174,'June 14'!$G$2:$G$300,0))))),"Found","Not Found")</f>
        <v>Found</v>
      </c>
      <c r="H174" s="30" t="str">
        <f>IF(OR(OR(ISNUMBER(MATCH(C174,'June 15'!$E$2:$E$300,0)),ISNUMBER(MATCH(C174,'June 15'!$F$2:$F$300,0))),AND(ISNUMBER(MATCH(D174,'June 15'!$H$2:$H$300,0)),(ISNUMBER(MATCH(E174,'June 15'!$G$2:$G$300,0))))),"Found","Not Found")</f>
        <v>Not Found</v>
      </c>
      <c r="I174" s="30" t="str">
        <f>IF(OR(OR(ISNUMBER(MATCH(C174,'June 16'!$E$2:$E$300,0)),ISNUMBER(MATCH(C174,'June 16'!$F$2:$F$300,0))),AND(ISNUMBER(MATCH(D174,'June 16'!$H$2:$H$300,0)),(ISNUMBER(MATCH(E174,'June 16'!$G$2:$G$300,0))))),"Found","Not Found")</f>
        <v>Found</v>
      </c>
      <c r="J174" s="30" t="str">
        <f>IF(OR(OR(ISNUMBER(MATCH(C174,'June 17'!$E$2:$E$300,0)),ISNUMBER(MATCH(C174,'June 17'!$F$2:$F$300,0))),AND(ISNUMBER(MATCH(D174,'June 17'!$H$2:$H$300,0)),(ISNUMBER(MATCH(E174,'June 17'!$G$2:$G$300,0))))),"Found","Not Found")</f>
        <v>Found</v>
      </c>
      <c r="K174" s="30" t="str">
        <f>IF(OR(OR(ISNUMBER(MATCH(C174,'June 18'!$E$2:$E$300,0)),ISNUMBER(MATCH(C174,'June 18'!$F$2:$F$300,0))),AND(ISNUMBER(MATCH(D174,'June 18'!$H$2:$H$300,0)),(ISNUMBER(MATCH(E174,'June 18'!$G$2:$G$300,0))))),"Found","Not Found")</f>
        <v>Not Found</v>
      </c>
      <c r="L174" s="30" t="str">
        <f>IF(OR(OR(ISNUMBER(MATCH(C174,'June 19'!$E$2:$E$300,0)),ISNUMBER(MATCH(C174,'June 19'!$F$2:$F$300,0))),AND(ISNUMBER(MATCH(D174,'June 19'!$H$2:$H$300,0)),(ISNUMBER(MATCH(E174,'June 19'!$G$2:$G$300,0))))),"Found","Not Found")</f>
        <v>Not Found</v>
      </c>
      <c r="M174" s="32">
        <f t="shared" si="4"/>
        <v>4</v>
      </c>
      <c r="N174" s="32" t="str">
        <f t="shared" si="5"/>
        <v>No</v>
      </c>
    </row>
    <row r="175" spans="2:14" ht="15.75" customHeight="1" x14ac:dyDescent="0.2">
      <c r="B175" s="30" t="s">
        <v>1679</v>
      </c>
      <c r="D175" s="30" t="s">
        <v>1680</v>
      </c>
      <c r="E175" s="30" t="s">
        <v>1681</v>
      </c>
      <c r="F175" s="37" t="str">
        <f>IF(OR(OR(ISNUMBER(MATCH(C175,'June 13'!$E$2:$E$300,0)),ISNUMBER(MATCH(C175,'June 13'!$F$2:$F$300,0))),AND(ISNUMBER(MATCH(D175,'June 13'!$H$2:$H$300,0)),(ISNUMBER(MATCH(E175,'June 13'!$G$2:$G$300,0))))),"Found","Not Found")</f>
        <v>Not Found</v>
      </c>
      <c r="G175" s="37" t="str">
        <f>IF(OR(OR(ISNUMBER(MATCH(C175,'June 14'!$E$2:$E$300,0)),ISNUMBER(MATCH(C175,'June 14'!$F$2:$F$300,0))),AND(ISNUMBER(MATCH(D175,'June 14'!$H$2:$H$300,0)),(ISNUMBER(MATCH(E175,'June 14'!$G$2:$G$300,0))))),"Found","Not Found")</f>
        <v>Not Found</v>
      </c>
      <c r="H175" s="30" t="str">
        <f>IF(OR(OR(ISNUMBER(MATCH(C175,'June 15'!$E$2:$E$300,0)),ISNUMBER(MATCH(C175,'June 15'!$F$2:$F$300,0))),AND(ISNUMBER(MATCH(D175,'June 15'!$H$2:$H$300,0)),(ISNUMBER(MATCH(E175,'June 15'!$G$2:$G$300,0))))),"Found","Not Found")</f>
        <v>Not Found</v>
      </c>
      <c r="I175" s="30" t="str">
        <f>IF(OR(OR(ISNUMBER(MATCH(C175,'June 16'!$E$2:$E$300,0)),ISNUMBER(MATCH(C175,'June 16'!$F$2:$F$300,0))),AND(ISNUMBER(MATCH(D175,'June 16'!$H$2:$H$300,0)),(ISNUMBER(MATCH(E175,'June 16'!$G$2:$G$300,0))))),"Found","Not Found")</f>
        <v>Not Found</v>
      </c>
      <c r="J175" s="30" t="str">
        <f>IF(OR(OR(ISNUMBER(MATCH(C175,'June 17'!$E$2:$E$300,0)),ISNUMBER(MATCH(C175,'June 17'!$F$2:$F$300,0))),AND(ISNUMBER(MATCH(D175,'June 17'!$H$2:$H$300,0)),(ISNUMBER(MATCH(E175,'June 17'!$G$2:$G$300,0))))),"Found","Not Found")</f>
        <v>Not Found</v>
      </c>
      <c r="K175" s="30" t="str">
        <f>IF(OR(OR(ISNUMBER(MATCH(C175,'June 18'!$E$2:$E$300,0)),ISNUMBER(MATCH(C175,'June 18'!$F$2:$F$300,0))),AND(ISNUMBER(MATCH(D175,'June 18'!$H$2:$H$300,0)),(ISNUMBER(MATCH(E175,'June 18'!$G$2:$G$300,0))))),"Found","Not Found")</f>
        <v>Not Found</v>
      </c>
      <c r="L175" s="30" t="str">
        <f>IF(OR(OR(ISNUMBER(MATCH(C175,'June 19'!$E$2:$E$300,0)),ISNUMBER(MATCH(C175,'June 19'!$F$2:$F$300,0))),AND(ISNUMBER(MATCH(D175,'June 19'!$H$2:$H$300,0)),(ISNUMBER(MATCH(E175,'June 19'!$G$2:$G$300,0))))),"Found","Not Found")</f>
        <v>Not Found</v>
      </c>
      <c r="M175" s="32">
        <f t="shared" si="4"/>
        <v>0</v>
      </c>
      <c r="N175" s="32" t="str">
        <f t="shared" si="5"/>
        <v>Yes</v>
      </c>
    </row>
    <row r="176" spans="2:14" ht="15.75" customHeight="1" x14ac:dyDescent="0.2">
      <c r="B176" s="30" t="s">
        <v>1682</v>
      </c>
      <c r="D176" s="30" t="s">
        <v>1683</v>
      </c>
      <c r="E176" s="30" t="s">
        <v>1684</v>
      </c>
      <c r="F176" s="37" t="str">
        <f>IF(OR(OR(ISNUMBER(MATCH(C176,'June 13'!$E$2:$E$300,0)),ISNUMBER(MATCH(C176,'June 13'!$F$2:$F$300,0))),AND(ISNUMBER(MATCH(D176,'June 13'!$H$2:$H$300,0)),(ISNUMBER(MATCH(E176,'June 13'!$G$2:$G$300,0))))),"Found","Not Found")</f>
        <v>Not Found</v>
      </c>
      <c r="G176" s="37" t="str">
        <f>IF(OR(OR(ISNUMBER(MATCH(C176,'June 14'!$E$2:$E$300,0)),ISNUMBER(MATCH(C176,'June 14'!$F$2:$F$300,0))),AND(ISNUMBER(MATCH(D176,'June 14'!$H$2:$H$300,0)),(ISNUMBER(MATCH(E176,'June 14'!$G$2:$G$300,0))))),"Found","Not Found")</f>
        <v>Not Found</v>
      </c>
      <c r="H176" s="30" t="str">
        <f>IF(OR(OR(ISNUMBER(MATCH(C176,'June 15'!$E$2:$E$300,0)),ISNUMBER(MATCH(C176,'June 15'!$F$2:$F$300,0))),AND(ISNUMBER(MATCH(D176,'June 15'!$H$2:$H$300,0)),(ISNUMBER(MATCH(E176,'June 15'!$G$2:$G$300,0))))),"Found","Not Found")</f>
        <v>Not Found</v>
      </c>
      <c r="I176" s="30" t="str">
        <f>IF(OR(OR(ISNUMBER(MATCH(C176,'June 16'!$E$2:$E$300,0)),ISNUMBER(MATCH(C176,'June 16'!$F$2:$F$300,0))),AND(ISNUMBER(MATCH(D176,'June 16'!$H$2:$H$300,0)),(ISNUMBER(MATCH(E176,'June 16'!$G$2:$G$300,0))))),"Found","Not Found")</f>
        <v>Not Found</v>
      </c>
      <c r="J176" s="30" t="str">
        <f>IF(OR(OR(ISNUMBER(MATCH(C176,'June 17'!$E$2:$E$300,0)),ISNUMBER(MATCH(C176,'June 17'!$F$2:$F$300,0))),AND(ISNUMBER(MATCH(D176,'June 17'!$H$2:$H$300,0)),(ISNUMBER(MATCH(E176,'June 17'!$G$2:$G$300,0))))),"Found","Not Found")</f>
        <v>Not Found</v>
      </c>
      <c r="K176" s="30" t="str">
        <f>IF(OR(OR(ISNUMBER(MATCH(C176,'June 18'!$E$2:$E$300,0)),ISNUMBER(MATCH(C176,'June 18'!$F$2:$F$300,0))),AND(ISNUMBER(MATCH(D176,'June 18'!$H$2:$H$300,0)),(ISNUMBER(MATCH(E176,'June 18'!$G$2:$G$300,0))))),"Found","Not Found")</f>
        <v>Not Found</v>
      </c>
      <c r="L176" s="30" t="str">
        <f>IF(OR(OR(ISNUMBER(MATCH(C176,'June 19'!$E$2:$E$300,0)),ISNUMBER(MATCH(C176,'June 19'!$F$2:$F$300,0))),AND(ISNUMBER(MATCH(D176,'June 19'!$H$2:$H$300,0)),(ISNUMBER(MATCH(E176,'June 19'!$G$2:$G$300,0))))),"Found","Not Found")</f>
        <v>Not Found</v>
      </c>
      <c r="M176" s="32">
        <f t="shared" si="4"/>
        <v>0</v>
      </c>
      <c r="N176" s="32" t="str">
        <f t="shared" si="5"/>
        <v>Yes</v>
      </c>
    </row>
    <row r="177" spans="2:14" ht="15.75" customHeight="1" x14ac:dyDescent="0.2">
      <c r="B177" s="30" t="s">
        <v>1685</v>
      </c>
      <c r="D177" s="30" t="s">
        <v>1686</v>
      </c>
      <c r="E177" s="30" t="s">
        <v>1687</v>
      </c>
      <c r="F177" s="37" t="str">
        <f>IF(OR(OR(ISNUMBER(MATCH(C177,'June 13'!$E$2:$E$300,0)),ISNUMBER(MATCH(C177,'June 13'!$F$2:$F$300,0))),AND(ISNUMBER(MATCH(D177,'June 13'!$H$2:$H$300,0)),(ISNUMBER(MATCH(E177,'June 13'!$G$2:$G$300,0))))),"Found","Not Found")</f>
        <v>Not Found</v>
      </c>
      <c r="G177" s="37" t="str">
        <f>IF(OR(OR(ISNUMBER(MATCH(C177,'June 14'!$E$2:$E$300,0)),ISNUMBER(MATCH(C177,'June 14'!$F$2:$F$300,0))),AND(ISNUMBER(MATCH(D177,'June 14'!$H$2:$H$300,0)),(ISNUMBER(MATCH(E177,'June 14'!$G$2:$G$300,0))))),"Found","Not Found")</f>
        <v>Not Found</v>
      </c>
      <c r="H177" s="30" t="str">
        <f>IF(OR(OR(ISNUMBER(MATCH(C177,'June 15'!$E$2:$E$300,0)),ISNUMBER(MATCH(C177,'June 15'!$F$2:$F$300,0))),AND(ISNUMBER(MATCH(D177,'June 15'!$H$2:$H$300,0)),(ISNUMBER(MATCH(E177,'June 15'!$G$2:$G$300,0))))),"Found","Not Found")</f>
        <v>Not Found</v>
      </c>
      <c r="I177" s="30" t="str">
        <f>IF(OR(OR(ISNUMBER(MATCH(C177,'June 16'!$E$2:$E$300,0)),ISNUMBER(MATCH(C177,'June 16'!$F$2:$F$300,0))),AND(ISNUMBER(MATCH(D177,'June 16'!$H$2:$H$300,0)),(ISNUMBER(MATCH(E177,'June 16'!$G$2:$G$300,0))))),"Found","Not Found")</f>
        <v>Not Found</v>
      </c>
      <c r="J177" s="30" t="str">
        <f>IF(OR(OR(ISNUMBER(MATCH(C177,'June 17'!$E$2:$E$300,0)),ISNUMBER(MATCH(C177,'June 17'!$F$2:$F$300,0))),AND(ISNUMBER(MATCH(D177,'June 17'!$H$2:$H$300,0)),(ISNUMBER(MATCH(E177,'June 17'!$G$2:$G$300,0))))),"Found","Not Found")</f>
        <v>Not Found</v>
      </c>
      <c r="K177" s="30" t="str">
        <f>IF(OR(OR(ISNUMBER(MATCH(C177,'June 18'!$E$2:$E$300,0)),ISNUMBER(MATCH(C177,'June 18'!$F$2:$F$300,0))),AND(ISNUMBER(MATCH(D177,'June 18'!$H$2:$H$300,0)),(ISNUMBER(MATCH(E177,'June 18'!$G$2:$G$300,0))))),"Found","Not Found")</f>
        <v>Not Found</v>
      </c>
      <c r="L177" s="30" t="str">
        <f>IF(OR(OR(ISNUMBER(MATCH(C177,'June 19'!$E$2:$E$300,0)),ISNUMBER(MATCH(C177,'June 19'!$F$2:$F$300,0))),AND(ISNUMBER(MATCH(D177,'June 19'!$H$2:$H$300,0)),(ISNUMBER(MATCH(E177,'June 19'!$G$2:$G$300,0))))),"Found","Not Found")</f>
        <v>Not Found</v>
      </c>
      <c r="M177" s="32">
        <f t="shared" si="4"/>
        <v>0</v>
      </c>
      <c r="N177" s="32" t="str">
        <f t="shared" si="5"/>
        <v>Yes</v>
      </c>
    </row>
    <row r="178" spans="2:14" ht="15.75" customHeight="1" x14ac:dyDescent="0.2">
      <c r="B178" s="30" t="s">
        <v>1688</v>
      </c>
      <c r="D178" s="30" t="s">
        <v>1689</v>
      </c>
      <c r="E178" s="30" t="s">
        <v>1690</v>
      </c>
      <c r="F178" s="37" t="str">
        <f>IF(OR(OR(ISNUMBER(MATCH(C178,'June 13'!$E$2:$E$300,0)),ISNUMBER(MATCH(C178,'June 13'!$F$2:$F$300,0))),AND(ISNUMBER(MATCH(D178,'June 13'!$H$2:$H$300,0)),(ISNUMBER(MATCH(E178,'June 13'!$G$2:$G$300,0))))),"Found","Not Found")</f>
        <v>Not Found</v>
      </c>
      <c r="G178" s="37" t="str">
        <f>IF(OR(OR(ISNUMBER(MATCH(C178,'June 14'!$E$2:$E$300,0)),ISNUMBER(MATCH(C178,'June 14'!$F$2:$F$300,0))),AND(ISNUMBER(MATCH(D178,'June 14'!$H$2:$H$300,0)),(ISNUMBER(MATCH(E178,'June 14'!$G$2:$G$300,0))))),"Found","Not Found")</f>
        <v>Not Found</v>
      </c>
      <c r="H178" s="30" t="str">
        <f>IF(OR(OR(ISNUMBER(MATCH(C178,'June 15'!$E$2:$E$300,0)),ISNUMBER(MATCH(C178,'June 15'!$F$2:$F$300,0))),AND(ISNUMBER(MATCH(D178,'June 15'!$H$2:$H$300,0)),(ISNUMBER(MATCH(E178,'June 15'!$G$2:$G$300,0))))),"Found","Not Found")</f>
        <v>Not Found</v>
      </c>
      <c r="I178" s="30" t="str">
        <f>IF(OR(OR(ISNUMBER(MATCH(C178,'June 16'!$E$2:$E$300,0)),ISNUMBER(MATCH(C178,'June 16'!$F$2:$F$300,0))),AND(ISNUMBER(MATCH(D178,'June 16'!$H$2:$H$300,0)),(ISNUMBER(MATCH(E178,'June 16'!$G$2:$G$300,0))))),"Found","Not Found")</f>
        <v>Not Found</v>
      </c>
      <c r="J178" s="30" t="str">
        <f>IF(OR(OR(ISNUMBER(MATCH(C178,'June 17'!$E$2:$E$300,0)),ISNUMBER(MATCH(C178,'June 17'!$F$2:$F$300,0))),AND(ISNUMBER(MATCH(D178,'June 17'!$H$2:$H$300,0)),(ISNUMBER(MATCH(E178,'June 17'!$G$2:$G$300,0))))),"Found","Not Found")</f>
        <v>Not Found</v>
      </c>
      <c r="K178" s="30" t="str">
        <f>IF(OR(OR(ISNUMBER(MATCH(C178,'June 18'!$E$2:$E$300,0)),ISNUMBER(MATCH(C178,'June 18'!$F$2:$F$300,0))),AND(ISNUMBER(MATCH(D178,'June 18'!$H$2:$H$300,0)),(ISNUMBER(MATCH(E178,'June 18'!$G$2:$G$300,0))))),"Found","Not Found")</f>
        <v>Not Found</v>
      </c>
      <c r="L178" s="30" t="str">
        <f>IF(OR(OR(ISNUMBER(MATCH(C178,'June 19'!$E$2:$E$300,0)),ISNUMBER(MATCH(C178,'June 19'!$F$2:$F$300,0))),AND(ISNUMBER(MATCH(D178,'June 19'!$H$2:$H$300,0)),(ISNUMBER(MATCH(E178,'June 19'!$G$2:$G$300,0))))),"Found","Not Found")</f>
        <v>Not Found</v>
      </c>
      <c r="M178" s="32">
        <f t="shared" si="4"/>
        <v>0</v>
      </c>
      <c r="N178" s="32" t="str">
        <f t="shared" si="5"/>
        <v>Yes</v>
      </c>
    </row>
    <row r="180" spans="2:14" ht="15.75" customHeight="1" x14ac:dyDescent="0.2">
      <c r="F180" s="31">
        <f>COUNTIF(F2:F179,"Found")</f>
        <v>106</v>
      </c>
      <c r="G180" s="31">
        <f t="shared" ref="G180:L180" si="6">COUNTIF(G2:G179,"Found")</f>
        <v>110</v>
      </c>
      <c r="H180" s="31">
        <f t="shared" si="6"/>
        <v>115</v>
      </c>
      <c r="I180" s="31">
        <f t="shared" si="6"/>
        <v>99</v>
      </c>
      <c r="J180" s="31">
        <f t="shared" si="6"/>
        <v>87</v>
      </c>
      <c r="K180" s="31">
        <f t="shared" si="6"/>
        <v>31</v>
      </c>
      <c r="L180" s="31">
        <f t="shared" si="6"/>
        <v>46</v>
      </c>
    </row>
  </sheetData>
  <autoFilter ref="A1:N178" xr:uid="{6A6444E8-94C7-4440-A07F-85E919437116}">
    <filterColumn colId="13">
      <filters>
        <filter val="Yes"/>
      </filters>
    </filterColumn>
  </autoFilter>
  <mergeCells count="3">
    <mergeCell ref="O2:Q2"/>
    <mergeCell ref="V4:W4"/>
    <mergeCell ref="V5:W5"/>
  </mergeCells>
  <conditionalFormatting sqref="R12:AJ16 R3:AJ7 O3:O7 O8:AJ11 O71:AJ171 O17:AJ69 F2:AJ2 O1:AJ1 F179:AJ1048576 M3:N172 M173:AJ178 F1:L1 F3:L178">
    <cfRule type="cellIs" dxfId="4" priority="5" operator="equal">
      <formula>"Found"</formula>
    </cfRule>
  </conditionalFormatting>
  <conditionalFormatting sqref="O70:AJ70">
    <cfRule type="cellIs" dxfId="3" priority="4" operator="equal">
      <formula>"Found"</formula>
    </cfRule>
  </conditionalFormatting>
  <conditionalFormatting sqref="F180:L180">
    <cfRule type="cellIs" dxfId="2" priority="3" operator="equal">
      <formula>"Found"</formula>
    </cfRule>
  </conditionalFormatting>
  <conditionalFormatting sqref="N2:N178">
    <cfRule type="cellIs" dxfId="1" priority="2" operator="equal">
      <formula>"Yes"</formula>
    </cfRule>
  </conditionalFormatting>
  <conditionalFormatting sqref="N1">
    <cfRule type="cellIs" dxfId="0" priority="1" operator="equal">
      <formula>"Found"</formula>
    </cfRule>
  </conditionalFormatting>
  <hyperlinks>
    <hyperlink ref="B46" r:id="rId1" xr:uid="{C85997B2-06C0-4DB3-A8C4-A677656E63E2}"/>
    <hyperlink ref="B124" r:id="rId2" xr:uid="{B2313D1F-663C-4746-98E2-B1EB402F5C15}"/>
    <hyperlink ref="B168" r:id="rId3" xr:uid="{47B0A721-D030-4765-A826-A6F25846E94F}"/>
    <hyperlink ref="B169" r:id="rId4" xr:uid="{9D21DBF2-6B49-4E98-9C1A-F176E80DA2E6}"/>
    <hyperlink ref="B167" r:id="rId5" xr:uid="{ED389081-7752-48FF-A580-FA0D83349B3D}"/>
    <hyperlink ref="B170" r:id="rId6" xr:uid="{23AECB07-E076-42D9-8679-DAE39C13E648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44725.127658495374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44725.136094479167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36.1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44725.160141168977</v>
      </c>
      <c r="B4" s="3" t="s">
        <v>33</v>
      </c>
      <c r="C4" s="4" t="s">
        <v>34</v>
      </c>
      <c r="D4" s="4" t="s">
        <v>35</v>
      </c>
      <c r="E4" s="4">
        <v>578</v>
      </c>
      <c r="I4" s="4" t="s">
        <v>25</v>
      </c>
      <c r="K4" s="4">
        <v>35.6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36</v>
      </c>
      <c r="V4" s="4" t="s">
        <v>29</v>
      </c>
    </row>
    <row r="5" spans="1:22" x14ac:dyDescent="0.2">
      <c r="A5" s="2">
        <v>44725.172573206015</v>
      </c>
      <c r="B5" s="3" t="s">
        <v>37</v>
      </c>
      <c r="C5" s="4" t="s">
        <v>34</v>
      </c>
      <c r="D5" s="4" t="s">
        <v>35</v>
      </c>
      <c r="E5" s="4">
        <v>667</v>
      </c>
      <c r="I5" s="4" t="s">
        <v>38</v>
      </c>
      <c r="J5" s="4" t="s">
        <v>27</v>
      </c>
      <c r="K5" s="4">
        <v>35.799999999999997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44725.186573460647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25</v>
      </c>
      <c r="K6" s="4">
        <v>35.5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44725.194965763891</v>
      </c>
      <c r="B7" s="3" t="s">
        <v>42</v>
      </c>
      <c r="C7" s="4" t="s">
        <v>34</v>
      </c>
      <c r="D7" s="4" t="s">
        <v>35</v>
      </c>
      <c r="E7" s="4">
        <v>445</v>
      </c>
      <c r="I7" s="4" t="s">
        <v>38</v>
      </c>
      <c r="J7" s="4" t="s">
        <v>27</v>
      </c>
      <c r="K7" s="4">
        <v>35.9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44725.212814108796</v>
      </c>
      <c r="B8" s="3" t="s">
        <v>43</v>
      </c>
      <c r="C8" s="4" t="s">
        <v>34</v>
      </c>
      <c r="D8" s="4" t="s">
        <v>35</v>
      </c>
      <c r="E8" s="4">
        <v>673</v>
      </c>
      <c r="I8" s="4" t="s">
        <v>25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44725.22328637731</v>
      </c>
      <c r="B9" s="3" t="s">
        <v>44</v>
      </c>
      <c r="C9" s="4" t="s">
        <v>34</v>
      </c>
      <c r="D9" s="4" t="s">
        <v>35</v>
      </c>
      <c r="E9" s="4">
        <v>800</v>
      </c>
      <c r="I9" s="4" t="s">
        <v>25</v>
      </c>
      <c r="K9" s="4">
        <v>36</v>
      </c>
      <c r="L9" s="4">
        <v>19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44725.223800138891</v>
      </c>
      <c r="B10" s="3" t="s">
        <v>45</v>
      </c>
      <c r="C10" s="4" t="s">
        <v>34</v>
      </c>
      <c r="D10" s="4" t="s">
        <v>35</v>
      </c>
      <c r="E10" s="4">
        <v>279</v>
      </c>
      <c r="I10" s="4" t="s">
        <v>25</v>
      </c>
      <c r="K10" s="4">
        <v>36.1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46</v>
      </c>
      <c r="T10" s="4" t="s">
        <v>47</v>
      </c>
      <c r="U10" s="4" t="s">
        <v>28</v>
      </c>
      <c r="V10" s="4" t="s">
        <v>29</v>
      </c>
    </row>
    <row r="11" spans="1:22" x14ac:dyDescent="0.2">
      <c r="A11" s="2">
        <v>44725.225328668981</v>
      </c>
      <c r="B11" s="3" t="s">
        <v>48</v>
      </c>
      <c r="C11" s="4" t="s">
        <v>34</v>
      </c>
      <c r="D11" s="4" t="s">
        <v>35</v>
      </c>
      <c r="E11" s="4">
        <v>462</v>
      </c>
      <c r="I11" s="4" t="s">
        <v>25</v>
      </c>
      <c r="K11" s="4">
        <v>36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44725.228780381949</v>
      </c>
      <c r="B12" s="4">
        <v>9175042957</v>
      </c>
      <c r="C12" s="4" t="s">
        <v>34</v>
      </c>
      <c r="D12" s="4" t="s">
        <v>35</v>
      </c>
      <c r="E12" s="4">
        <v>640</v>
      </c>
      <c r="I12" s="4" t="s">
        <v>38</v>
      </c>
      <c r="J12" s="4" t="s">
        <v>27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44725.230689918986</v>
      </c>
      <c r="B13" s="3" t="s">
        <v>49</v>
      </c>
      <c r="C13" s="4" t="s">
        <v>34</v>
      </c>
      <c r="D13" s="4" t="s">
        <v>35</v>
      </c>
      <c r="E13" s="4">
        <v>268</v>
      </c>
      <c r="I13" s="4" t="s">
        <v>38</v>
      </c>
      <c r="J13" s="4" t="s">
        <v>27</v>
      </c>
      <c r="K13" s="4">
        <v>36.299999999999997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50</v>
      </c>
      <c r="V13" s="4" t="s">
        <v>29</v>
      </c>
    </row>
    <row r="14" spans="1:22" x14ac:dyDescent="0.2">
      <c r="A14" s="2">
        <v>44725.231337696758</v>
      </c>
      <c r="B14" s="3" t="s">
        <v>51</v>
      </c>
      <c r="C14" s="4" t="s">
        <v>34</v>
      </c>
      <c r="D14" s="4" t="s">
        <v>35</v>
      </c>
      <c r="E14" s="4">
        <v>660</v>
      </c>
      <c r="I14" s="4" t="s">
        <v>25</v>
      </c>
      <c r="K14" s="4">
        <v>36.299999999999997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52</v>
      </c>
      <c r="V14" s="4" t="s">
        <v>29</v>
      </c>
    </row>
    <row r="15" spans="1:22" x14ac:dyDescent="0.2">
      <c r="A15" s="2">
        <v>44725.235304999995</v>
      </c>
      <c r="B15" s="4">
        <v>9272819133</v>
      </c>
      <c r="C15" s="4" t="s">
        <v>34</v>
      </c>
      <c r="D15" s="4" t="s">
        <v>53</v>
      </c>
      <c r="F15" s="4" t="s">
        <v>54</v>
      </c>
      <c r="I15" s="4" t="s">
        <v>25</v>
      </c>
      <c r="K15" s="4">
        <v>36.4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55</v>
      </c>
      <c r="V15" s="4" t="s">
        <v>29</v>
      </c>
    </row>
    <row r="16" spans="1:22" x14ac:dyDescent="0.2">
      <c r="A16" s="2">
        <v>44725.242086759259</v>
      </c>
      <c r="B16" s="3" t="s">
        <v>56</v>
      </c>
      <c r="C16" s="4" t="s">
        <v>34</v>
      </c>
      <c r="D16" s="4" t="s">
        <v>53</v>
      </c>
      <c r="F16" s="4" t="s">
        <v>57</v>
      </c>
      <c r="I16" s="4" t="s">
        <v>25</v>
      </c>
      <c r="K16" s="4">
        <v>36.200000000000003</v>
      </c>
      <c r="L16" s="4">
        <v>15</v>
      </c>
      <c r="M16" s="4" t="s">
        <v>26</v>
      </c>
      <c r="N16" s="4" t="s">
        <v>27</v>
      </c>
      <c r="O16" s="4" t="s">
        <v>27</v>
      </c>
      <c r="Q16" s="4" t="s">
        <v>58</v>
      </c>
      <c r="S16" s="4" t="s">
        <v>28</v>
      </c>
      <c r="T16" s="4" t="s">
        <v>47</v>
      </c>
      <c r="U16" s="4" t="s">
        <v>59</v>
      </c>
      <c r="V16" s="4" t="s">
        <v>29</v>
      </c>
    </row>
    <row r="17" spans="1:22" x14ac:dyDescent="0.2">
      <c r="A17" s="2">
        <v>44725.242469988429</v>
      </c>
      <c r="B17" s="3" t="s">
        <v>60</v>
      </c>
      <c r="C17" s="4" t="s">
        <v>34</v>
      </c>
      <c r="D17" s="4" t="s">
        <v>35</v>
      </c>
      <c r="E17" s="4">
        <v>752</v>
      </c>
      <c r="I17" s="4" t="s">
        <v>25</v>
      </c>
      <c r="K17" s="4">
        <v>36.5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44725.242935162038</v>
      </c>
      <c r="B18" s="3" t="s">
        <v>61</v>
      </c>
      <c r="C18" s="4" t="s">
        <v>34</v>
      </c>
      <c r="D18" s="4" t="s">
        <v>35</v>
      </c>
      <c r="E18" s="4">
        <v>733</v>
      </c>
      <c r="I18" s="4" t="s">
        <v>25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62</v>
      </c>
      <c r="V18" s="4" t="s">
        <v>29</v>
      </c>
    </row>
    <row r="19" spans="1:22" x14ac:dyDescent="0.2">
      <c r="A19" s="2">
        <v>44725.243484189814</v>
      </c>
      <c r="B19" s="3" t="s">
        <v>63</v>
      </c>
      <c r="C19" s="4" t="s">
        <v>22</v>
      </c>
      <c r="G19" s="4" t="s">
        <v>64</v>
      </c>
      <c r="H19" s="4" t="s">
        <v>65</v>
      </c>
      <c r="I19" s="4" t="s">
        <v>25</v>
      </c>
      <c r="K19" s="4">
        <v>36.4</v>
      </c>
      <c r="L19" s="4">
        <v>19</v>
      </c>
      <c r="M19" s="4" t="s">
        <v>26</v>
      </c>
      <c r="N19" s="4" t="s">
        <v>66</v>
      </c>
      <c r="O19" s="4" t="s">
        <v>27</v>
      </c>
      <c r="Q19" s="4" t="s">
        <v>28</v>
      </c>
      <c r="S19" s="4" t="s">
        <v>67</v>
      </c>
      <c r="T19" s="4" t="s">
        <v>47</v>
      </c>
      <c r="U19" s="4" t="s">
        <v>68</v>
      </c>
      <c r="V19" s="4" t="s">
        <v>29</v>
      </c>
    </row>
    <row r="20" spans="1:22" x14ac:dyDescent="0.2">
      <c r="A20" s="2">
        <v>44725.245977604165</v>
      </c>
      <c r="B20" s="3" t="s">
        <v>69</v>
      </c>
      <c r="C20" s="4" t="s">
        <v>34</v>
      </c>
      <c r="D20" s="4" t="s">
        <v>35</v>
      </c>
      <c r="E20" s="4">
        <v>767</v>
      </c>
      <c r="I20" s="4" t="s">
        <v>38</v>
      </c>
      <c r="J20" s="4" t="s">
        <v>27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44725.249335729168</v>
      </c>
      <c r="B21" s="3" t="s">
        <v>70</v>
      </c>
      <c r="C21" s="4" t="s">
        <v>22</v>
      </c>
      <c r="G21" s="4" t="s">
        <v>71</v>
      </c>
      <c r="H21" s="4" t="s">
        <v>72</v>
      </c>
      <c r="I21" s="4" t="s">
        <v>25</v>
      </c>
      <c r="K21" s="4">
        <v>35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44725.250530763893</v>
      </c>
      <c r="B22" s="3" t="s">
        <v>73</v>
      </c>
      <c r="C22" s="4" t="s">
        <v>34</v>
      </c>
      <c r="D22" s="4" t="s">
        <v>35</v>
      </c>
      <c r="E22" s="4">
        <v>784</v>
      </c>
      <c r="I22" s="4" t="s">
        <v>25</v>
      </c>
      <c r="K22" s="4">
        <v>35.9</v>
      </c>
      <c r="L22" s="4">
        <v>18</v>
      </c>
      <c r="M22" s="5" t="s">
        <v>74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75</v>
      </c>
      <c r="V22" s="4" t="s">
        <v>29</v>
      </c>
    </row>
    <row r="23" spans="1:22" x14ac:dyDescent="0.2">
      <c r="A23" s="2">
        <v>44725.251236203709</v>
      </c>
      <c r="B23" s="3" t="s">
        <v>76</v>
      </c>
      <c r="C23" s="4" t="s">
        <v>34</v>
      </c>
      <c r="D23" s="4" t="s">
        <v>35</v>
      </c>
      <c r="E23" s="4">
        <v>698</v>
      </c>
      <c r="I23" s="4" t="s">
        <v>25</v>
      </c>
      <c r="K23" s="4">
        <v>36.1</v>
      </c>
      <c r="L23" s="4">
        <v>13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77</v>
      </c>
      <c r="V23" s="4" t="s">
        <v>29</v>
      </c>
    </row>
    <row r="24" spans="1:22" x14ac:dyDescent="0.2">
      <c r="A24" s="2">
        <v>44725.253103298615</v>
      </c>
      <c r="B24" s="3" t="s">
        <v>78</v>
      </c>
      <c r="C24" s="4" t="s">
        <v>34</v>
      </c>
      <c r="D24" s="4" t="s">
        <v>35</v>
      </c>
      <c r="E24" s="4">
        <v>558</v>
      </c>
      <c r="I24" s="4" t="s">
        <v>38</v>
      </c>
      <c r="J24" s="4" t="s">
        <v>27</v>
      </c>
      <c r="K24" s="4">
        <v>36.200000000000003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44725.254675162039</v>
      </c>
      <c r="B25" s="3" t="s">
        <v>79</v>
      </c>
      <c r="C25" s="4" t="s">
        <v>34</v>
      </c>
      <c r="D25" s="4" t="s">
        <v>35</v>
      </c>
      <c r="E25" s="4">
        <v>443</v>
      </c>
      <c r="I25" s="4" t="s">
        <v>38</v>
      </c>
      <c r="J25" s="4" t="s">
        <v>27</v>
      </c>
      <c r="K25" s="4">
        <v>36.6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44725.256953912038</v>
      </c>
      <c r="B26" s="3" t="s">
        <v>80</v>
      </c>
      <c r="C26" s="4" t="s">
        <v>34</v>
      </c>
      <c r="D26" s="4" t="s">
        <v>35</v>
      </c>
      <c r="E26" s="4">
        <v>451</v>
      </c>
      <c r="I26" s="4" t="s">
        <v>25</v>
      </c>
      <c r="K26" s="4">
        <v>36.200000000000003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44725.257980428243</v>
      </c>
      <c r="B27" s="3" t="s">
        <v>81</v>
      </c>
      <c r="C27" s="4" t="s">
        <v>22</v>
      </c>
      <c r="G27" s="4" t="s">
        <v>82</v>
      </c>
      <c r="H27" s="4" t="s">
        <v>83</v>
      </c>
      <c r="I27" s="4" t="s">
        <v>25</v>
      </c>
      <c r="K27" s="4">
        <v>35.799999999999997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62</v>
      </c>
      <c r="V27" s="4" t="s">
        <v>29</v>
      </c>
    </row>
    <row r="28" spans="1:22" x14ac:dyDescent="0.2">
      <c r="A28" s="2">
        <v>44725.258168969907</v>
      </c>
      <c r="B28" s="3" t="s">
        <v>84</v>
      </c>
      <c r="C28" s="4" t="s">
        <v>34</v>
      </c>
      <c r="D28" s="4" t="s">
        <v>35</v>
      </c>
      <c r="E28" s="4">
        <v>186</v>
      </c>
      <c r="I28" s="4" t="s">
        <v>25</v>
      </c>
      <c r="K28" s="4">
        <v>35.5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44725.260511504632</v>
      </c>
      <c r="B29" s="3" t="s">
        <v>85</v>
      </c>
      <c r="C29" s="4" t="s">
        <v>22</v>
      </c>
      <c r="G29" s="4" t="s">
        <v>86</v>
      </c>
      <c r="H29" s="4" t="s">
        <v>87</v>
      </c>
      <c r="I29" s="4" t="s">
        <v>25</v>
      </c>
      <c r="K29" s="4">
        <v>36.4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44725.262711076386</v>
      </c>
      <c r="B30" s="3" t="s">
        <v>88</v>
      </c>
      <c r="C30" s="4" t="s">
        <v>34</v>
      </c>
      <c r="D30" s="4" t="s">
        <v>35</v>
      </c>
      <c r="E30" s="4">
        <v>795</v>
      </c>
      <c r="I30" s="4" t="s">
        <v>25</v>
      </c>
      <c r="K30" s="4">
        <v>36.6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44725.263450370374</v>
      </c>
      <c r="B31" s="4" t="s">
        <v>89</v>
      </c>
      <c r="C31" s="4" t="s">
        <v>34</v>
      </c>
      <c r="D31" s="4" t="s">
        <v>35</v>
      </c>
      <c r="E31" s="4">
        <v>681</v>
      </c>
      <c r="I31" s="4" t="s">
        <v>25</v>
      </c>
      <c r="K31" s="4">
        <v>36.700000000000003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58</v>
      </c>
      <c r="S31" s="4" t="s">
        <v>28</v>
      </c>
      <c r="T31" s="4" t="s">
        <v>28</v>
      </c>
      <c r="U31" s="4" t="s">
        <v>90</v>
      </c>
      <c r="V31" s="4" t="s">
        <v>29</v>
      </c>
    </row>
    <row r="32" spans="1:22" x14ac:dyDescent="0.2">
      <c r="A32" s="2">
        <v>44725.263774027779</v>
      </c>
      <c r="B32" s="3" t="s">
        <v>91</v>
      </c>
      <c r="C32" s="4" t="s">
        <v>34</v>
      </c>
      <c r="D32" s="4" t="s">
        <v>35</v>
      </c>
      <c r="E32" s="4">
        <v>585</v>
      </c>
      <c r="I32" s="4" t="s">
        <v>38</v>
      </c>
      <c r="J32" s="4" t="s">
        <v>27</v>
      </c>
      <c r="K32" s="4">
        <v>36.4</v>
      </c>
      <c r="L32" s="4">
        <v>22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44725.264702071756</v>
      </c>
      <c r="B33" s="3" t="s">
        <v>92</v>
      </c>
      <c r="C33" s="4" t="s">
        <v>34</v>
      </c>
      <c r="D33" s="4" t="s">
        <v>35</v>
      </c>
      <c r="E33" s="4">
        <v>749</v>
      </c>
      <c r="I33" s="4" t="s">
        <v>25</v>
      </c>
      <c r="K33" s="4">
        <v>36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50</v>
      </c>
      <c r="V33" s="4" t="s">
        <v>29</v>
      </c>
    </row>
    <row r="34" spans="1:22" x14ac:dyDescent="0.2">
      <c r="A34" s="2">
        <v>44725.266612465275</v>
      </c>
      <c r="B34" s="3" t="s">
        <v>93</v>
      </c>
      <c r="C34" s="4" t="s">
        <v>34</v>
      </c>
      <c r="D34" s="4" t="s">
        <v>35</v>
      </c>
      <c r="E34" s="4">
        <v>696</v>
      </c>
      <c r="I34" s="4" t="s">
        <v>38</v>
      </c>
      <c r="J34" s="4" t="s">
        <v>27</v>
      </c>
      <c r="K34" s="4">
        <v>36.4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47</v>
      </c>
      <c r="U34" s="4" t="s">
        <v>28</v>
      </c>
      <c r="V34" s="4" t="s">
        <v>29</v>
      </c>
    </row>
    <row r="35" spans="1:22" x14ac:dyDescent="0.2">
      <c r="A35" s="2">
        <v>44725.267296041668</v>
      </c>
      <c r="B35" s="4">
        <v>9334534384</v>
      </c>
      <c r="C35" s="4" t="s">
        <v>34</v>
      </c>
      <c r="D35" s="4" t="s">
        <v>35</v>
      </c>
      <c r="E35" s="4">
        <v>782</v>
      </c>
      <c r="I35" s="4" t="s">
        <v>38</v>
      </c>
      <c r="J35" s="4" t="s">
        <v>27</v>
      </c>
      <c r="K35" s="4">
        <v>36.4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44725.279769305555</v>
      </c>
      <c r="B36" s="3" t="s">
        <v>94</v>
      </c>
      <c r="C36" s="4" t="s">
        <v>22</v>
      </c>
      <c r="G36" s="4" t="s">
        <v>95</v>
      </c>
      <c r="H36" s="4" t="s">
        <v>96</v>
      </c>
      <c r="I36" s="4" t="s">
        <v>25</v>
      </c>
      <c r="K36" s="4">
        <v>35.799999999999997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97</v>
      </c>
      <c r="T36" s="4" t="s">
        <v>47</v>
      </c>
      <c r="U36" s="4" t="s">
        <v>28</v>
      </c>
      <c r="V36" s="4" t="s">
        <v>29</v>
      </c>
    </row>
    <row r="37" spans="1:22" x14ac:dyDescent="0.2">
      <c r="A37" s="2">
        <v>44725.279866087963</v>
      </c>
      <c r="B37" s="3" t="s">
        <v>98</v>
      </c>
      <c r="C37" s="4" t="s">
        <v>22</v>
      </c>
      <c r="G37" s="4" t="s">
        <v>99</v>
      </c>
      <c r="H37" s="4" t="s">
        <v>100</v>
      </c>
      <c r="I37" s="4" t="s">
        <v>38</v>
      </c>
      <c r="J37" s="4" t="s">
        <v>27</v>
      </c>
      <c r="K37" s="4">
        <v>36.9</v>
      </c>
      <c r="L37" s="4">
        <v>14</v>
      </c>
      <c r="M37" s="5" t="s">
        <v>74</v>
      </c>
      <c r="N37" s="4" t="s">
        <v>27</v>
      </c>
      <c r="O37" s="4" t="s">
        <v>27</v>
      </c>
      <c r="Q37" s="4" t="s">
        <v>58</v>
      </c>
      <c r="S37" s="4" t="s">
        <v>97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44725.279903738425</v>
      </c>
      <c r="B38" s="4">
        <v>9561820669</v>
      </c>
      <c r="C38" s="4" t="s">
        <v>34</v>
      </c>
      <c r="D38" s="4" t="s">
        <v>35</v>
      </c>
      <c r="E38" s="4">
        <v>651</v>
      </c>
      <c r="I38" s="4" t="s">
        <v>38</v>
      </c>
      <c r="J38" s="4" t="s">
        <v>27</v>
      </c>
      <c r="K38" s="4">
        <v>36.6</v>
      </c>
      <c r="L38" s="4">
        <v>20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97</v>
      </c>
      <c r="T38" s="4" t="s">
        <v>101</v>
      </c>
      <c r="U38" s="4" t="s">
        <v>102</v>
      </c>
      <c r="V38" s="4" t="s">
        <v>29</v>
      </c>
    </row>
    <row r="39" spans="1:22" x14ac:dyDescent="0.2">
      <c r="A39" s="2">
        <v>44725.280197164349</v>
      </c>
      <c r="B39" s="3" t="s">
        <v>103</v>
      </c>
      <c r="C39" s="4" t="s">
        <v>34</v>
      </c>
      <c r="D39" s="4" t="s">
        <v>35</v>
      </c>
      <c r="E39" s="4">
        <v>676</v>
      </c>
      <c r="I39" s="4" t="s">
        <v>38</v>
      </c>
      <c r="J39" s="4" t="s">
        <v>27</v>
      </c>
      <c r="K39" s="4">
        <v>36.200000000000003</v>
      </c>
      <c r="L39" s="4">
        <v>20</v>
      </c>
      <c r="M39" s="5" t="s">
        <v>104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62</v>
      </c>
      <c r="V39" s="4" t="s">
        <v>29</v>
      </c>
    </row>
    <row r="40" spans="1:22" x14ac:dyDescent="0.2">
      <c r="A40" s="2">
        <v>44725.282440706018</v>
      </c>
      <c r="B40" s="3" t="s">
        <v>105</v>
      </c>
      <c r="C40" s="4" t="s">
        <v>34</v>
      </c>
      <c r="D40" s="4" t="s">
        <v>35</v>
      </c>
      <c r="E40" s="4">
        <v>678</v>
      </c>
      <c r="I40" s="4" t="s">
        <v>38</v>
      </c>
      <c r="J40" s="4" t="s">
        <v>27</v>
      </c>
      <c r="K40" s="4">
        <v>36.299999999999997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97</v>
      </c>
      <c r="T40" s="4" t="s">
        <v>47</v>
      </c>
      <c r="U40" s="4" t="s">
        <v>28</v>
      </c>
      <c r="V40" s="4" t="s">
        <v>29</v>
      </c>
    </row>
    <row r="41" spans="1:22" x14ac:dyDescent="0.2">
      <c r="A41" s="2">
        <v>44725.283001076386</v>
      </c>
      <c r="B41" s="3" t="s">
        <v>106</v>
      </c>
      <c r="C41" s="4" t="s">
        <v>34</v>
      </c>
      <c r="D41" s="4" t="s">
        <v>35</v>
      </c>
      <c r="E41" s="4">
        <v>189</v>
      </c>
      <c r="I41" s="4" t="s">
        <v>25</v>
      </c>
      <c r="K41" s="4">
        <v>36.299999999999997</v>
      </c>
      <c r="L41" s="4">
        <v>20</v>
      </c>
      <c r="M41" s="4" t="s">
        <v>26</v>
      </c>
      <c r="N41" s="4" t="s">
        <v>27</v>
      </c>
      <c r="O41" s="4" t="s">
        <v>27</v>
      </c>
      <c r="Q41" s="4" t="s">
        <v>58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44725.286541504625</v>
      </c>
      <c r="B42" s="3" t="s">
        <v>107</v>
      </c>
      <c r="C42" s="4" t="s">
        <v>34</v>
      </c>
      <c r="D42" s="4" t="s">
        <v>35</v>
      </c>
      <c r="E42" s="3" t="s">
        <v>108</v>
      </c>
      <c r="I42" s="4" t="s">
        <v>25</v>
      </c>
      <c r="K42" s="4">
        <v>36</v>
      </c>
      <c r="L42" s="4">
        <v>14</v>
      </c>
      <c r="M42" s="4" t="s">
        <v>26</v>
      </c>
      <c r="N42" s="4" t="s">
        <v>27</v>
      </c>
      <c r="O42" s="4" t="s">
        <v>27</v>
      </c>
      <c r="Q42" s="4" t="s">
        <v>58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44725.287056747686</v>
      </c>
      <c r="B43" s="3" t="s">
        <v>109</v>
      </c>
      <c r="C43" s="4" t="s">
        <v>34</v>
      </c>
      <c r="D43" s="4" t="s">
        <v>35</v>
      </c>
      <c r="E43" s="4">
        <v>616</v>
      </c>
      <c r="I43" s="4" t="s">
        <v>25</v>
      </c>
      <c r="K43" s="4">
        <v>36.5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110</v>
      </c>
      <c r="V43" s="4" t="s">
        <v>29</v>
      </c>
    </row>
    <row r="44" spans="1:22" x14ac:dyDescent="0.2">
      <c r="A44" s="2">
        <v>44725.287179317129</v>
      </c>
      <c r="B44" s="3" t="s">
        <v>111</v>
      </c>
      <c r="C44" s="4" t="s">
        <v>34</v>
      </c>
      <c r="D44" s="4" t="s">
        <v>35</v>
      </c>
      <c r="E44" s="4">
        <v>757</v>
      </c>
      <c r="I44" s="4" t="s">
        <v>38</v>
      </c>
      <c r="J44" s="4" t="s">
        <v>27</v>
      </c>
      <c r="K44" s="4">
        <v>36.4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44725.287887337967</v>
      </c>
      <c r="B45" s="3" t="s">
        <v>112</v>
      </c>
      <c r="C45" s="4" t="s">
        <v>34</v>
      </c>
      <c r="D45" s="4" t="s">
        <v>35</v>
      </c>
      <c r="E45" s="4">
        <v>724</v>
      </c>
      <c r="I45" s="4" t="s">
        <v>25</v>
      </c>
      <c r="K45" s="4">
        <v>36</v>
      </c>
      <c r="L45" s="4">
        <v>22</v>
      </c>
      <c r="M45" s="4" t="s">
        <v>26</v>
      </c>
      <c r="N45" s="4" t="s">
        <v>27</v>
      </c>
      <c r="O45" s="4" t="s">
        <v>27</v>
      </c>
      <c r="Q45" s="4" t="s">
        <v>58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44725.289877164352</v>
      </c>
      <c r="B46" s="3" t="s">
        <v>113</v>
      </c>
      <c r="C46" s="4" t="s">
        <v>34</v>
      </c>
      <c r="D46" s="4" t="s">
        <v>35</v>
      </c>
      <c r="E46" s="4">
        <v>675</v>
      </c>
      <c r="I46" s="4" t="s">
        <v>38</v>
      </c>
      <c r="J46" s="4" t="s">
        <v>27</v>
      </c>
      <c r="K46" s="4">
        <v>36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44725.292716400465</v>
      </c>
      <c r="B47" s="3" t="s">
        <v>114</v>
      </c>
      <c r="C47" s="4" t="s">
        <v>34</v>
      </c>
      <c r="D47" s="4" t="s">
        <v>35</v>
      </c>
      <c r="E47" s="4">
        <v>325</v>
      </c>
      <c r="I47" s="4" t="s">
        <v>38</v>
      </c>
      <c r="J47" s="4" t="s">
        <v>27</v>
      </c>
      <c r="K47" s="4">
        <v>36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58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44725.294217268514</v>
      </c>
      <c r="B48" s="3" t="s">
        <v>115</v>
      </c>
      <c r="C48" s="4" t="s">
        <v>34</v>
      </c>
      <c r="D48" s="4" t="s">
        <v>35</v>
      </c>
      <c r="E48" s="4">
        <v>774</v>
      </c>
      <c r="I48" s="4" t="s">
        <v>25</v>
      </c>
      <c r="K48" s="4">
        <v>36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50</v>
      </c>
      <c r="V48" s="4" t="s">
        <v>29</v>
      </c>
    </row>
    <row r="49" spans="1:22" x14ac:dyDescent="0.2">
      <c r="A49" s="2">
        <v>44725.295466018521</v>
      </c>
      <c r="B49" s="3" t="s">
        <v>116</v>
      </c>
      <c r="C49" s="4" t="s">
        <v>22</v>
      </c>
      <c r="G49" s="4" t="s">
        <v>117</v>
      </c>
      <c r="H49" s="4" t="s">
        <v>118</v>
      </c>
      <c r="I49" s="4" t="s">
        <v>38</v>
      </c>
      <c r="J49" s="4" t="s">
        <v>27</v>
      </c>
      <c r="K49" s="4">
        <v>36.299999999999997</v>
      </c>
      <c r="L49" s="4">
        <v>17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44725.29673209491</v>
      </c>
      <c r="B50" s="3" t="s">
        <v>119</v>
      </c>
      <c r="C50" s="4" t="s">
        <v>34</v>
      </c>
      <c r="D50" s="4" t="s">
        <v>35</v>
      </c>
      <c r="E50" s="4">
        <v>758</v>
      </c>
      <c r="I50" s="4" t="s">
        <v>38</v>
      </c>
      <c r="J50" s="4" t="s">
        <v>27</v>
      </c>
      <c r="K50" s="4">
        <v>36.5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44725.299557951388</v>
      </c>
      <c r="B51" s="3" t="s">
        <v>120</v>
      </c>
      <c r="C51" s="4" t="s">
        <v>22</v>
      </c>
      <c r="G51" s="4" t="s">
        <v>121</v>
      </c>
      <c r="H51" s="4" t="s">
        <v>122</v>
      </c>
      <c r="I51" s="4" t="s">
        <v>38</v>
      </c>
      <c r="J51" s="4" t="s">
        <v>27</v>
      </c>
      <c r="K51" s="4">
        <v>36.200000000000003</v>
      </c>
      <c r="L51" s="4">
        <v>17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44725.300110046301</v>
      </c>
      <c r="B52" s="3" t="s">
        <v>123</v>
      </c>
      <c r="C52" s="4" t="s">
        <v>22</v>
      </c>
      <c r="G52" s="4" t="s">
        <v>124</v>
      </c>
      <c r="H52" s="4" t="s">
        <v>125</v>
      </c>
      <c r="I52" s="4" t="s">
        <v>25</v>
      </c>
      <c r="K52" s="4">
        <v>36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62</v>
      </c>
      <c r="V52" s="4" t="s">
        <v>29</v>
      </c>
    </row>
    <row r="53" spans="1:22" x14ac:dyDescent="0.2">
      <c r="A53" s="2">
        <v>44725.30034155093</v>
      </c>
      <c r="B53" s="3" t="s">
        <v>126</v>
      </c>
      <c r="C53" s="4" t="s">
        <v>34</v>
      </c>
      <c r="D53" s="4" t="s">
        <v>35</v>
      </c>
      <c r="E53" s="4">
        <v>591</v>
      </c>
      <c r="I53" s="4" t="s">
        <v>38</v>
      </c>
      <c r="J53" s="4" t="s">
        <v>27</v>
      </c>
      <c r="K53" s="4">
        <v>36.4</v>
      </c>
      <c r="L53" s="4">
        <v>20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110</v>
      </c>
      <c r="V53" s="4" t="s">
        <v>29</v>
      </c>
    </row>
    <row r="54" spans="1:22" x14ac:dyDescent="0.2">
      <c r="A54" s="2">
        <v>44725.30064887731</v>
      </c>
      <c r="B54" s="3" t="s">
        <v>127</v>
      </c>
      <c r="C54" s="4" t="s">
        <v>34</v>
      </c>
      <c r="D54" s="4" t="s">
        <v>35</v>
      </c>
      <c r="E54" s="4">
        <v>765</v>
      </c>
      <c r="I54" s="4" t="s">
        <v>38</v>
      </c>
      <c r="J54" s="4" t="s">
        <v>27</v>
      </c>
      <c r="K54" s="4">
        <v>36.6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110</v>
      </c>
      <c r="V54" s="4" t="s">
        <v>29</v>
      </c>
    </row>
    <row r="55" spans="1:22" x14ac:dyDescent="0.2">
      <c r="A55" s="2">
        <v>44725.300812314817</v>
      </c>
      <c r="B55" s="3" t="s">
        <v>128</v>
      </c>
      <c r="C55" s="4" t="s">
        <v>34</v>
      </c>
      <c r="D55" s="4" t="s">
        <v>35</v>
      </c>
      <c r="E55" s="4">
        <v>552</v>
      </c>
      <c r="I55" s="4" t="s">
        <v>38</v>
      </c>
      <c r="J55" s="4" t="s">
        <v>27</v>
      </c>
      <c r="K55" s="4">
        <v>36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110</v>
      </c>
      <c r="V55" s="4" t="s">
        <v>29</v>
      </c>
    </row>
    <row r="56" spans="1:22" x14ac:dyDescent="0.2">
      <c r="A56" s="2">
        <v>44725.304025763893</v>
      </c>
      <c r="B56" s="4" t="s">
        <v>129</v>
      </c>
      <c r="C56" s="4" t="s">
        <v>34</v>
      </c>
      <c r="D56" s="4" t="s">
        <v>35</v>
      </c>
      <c r="E56" s="4">
        <v>635</v>
      </c>
      <c r="I56" s="4" t="s">
        <v>25</v>
      </c>
      <c r="K56" s="4">
        <v>36.6</v>
      </c>
      <c r="L56" s="4">
        <v>14</v>
      </c>
      <c r="M56" s="5" t="s">
        <v>130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44725.30685061343</v>
      </c>
      <c r="B57" s="3" t="s">
        <v>131</v>
      </c>
      <c r="C57" s="4" t="s">
        <v>34</v>
      </c>
      <c r="D57" s="4" t="s">
        <v>35</v>
      </c>
      <c r="E57" s="4">
        <v>143</v>
      </c>
      <c r="I57" s="4" t="s">
        <v>38</v>
      </c>
      <c r="J57" s="4" t="s">
        <v>27</v>
      </c>
      <c r="K57" s="4">
        <v>36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58</v>
      </c>
      <c r="S57" s="4" t="s">
        <v>97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44725.309075833335</v>
      </c>
      <c r="B58" s="3" t="s">
        <v>132</v>
      </c>
      <c r="C58" s="4" t="s">
        <v>34</v>
      </c>
      <c r="D58" s="4" t="s">
        <v>35</v>
      </c>
      <c r="E58" s="4">
        <v>778</v>
      </c>
      <c r="I58" s="4" t="s">
        <v>38</v>
      </c>
      <c r="J58" s="4" t="s">
        <v>27</v>
      </c>
      <c r="K58" s="4">
        <v>36.299999999999997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44725.30919083333</v>
      </c>
      <c r="B59" s="3" t="s">
        <v>133</v>
      </c>
      <c r="C59" s="4" t="s">
        <v>34</v>
      </c>
      <c r="D59" s="4" t="s">
        <v>35</v>
      </c>
      <c r="E59" s="3" t="s">
        <v>134</v>
      </c>
      <c r="I59" s="4" t="s">
        <v>38</v>
      </c>
      <c r="J59" s="4" t="s">
        <v>27</v>
      </c>
      <c r="K59" s="4">
        <v>36.5</v>
      </c>
      <c r="L59" s="4">
        <v>20</v>
      </c>
      <c r="M59" s="4" t="s">
        <v>26</v>
      </c>
      <c r="N59" s="4" t="s">
        <v>27</v>
      </c>
      <c r="O59" s="4" t="s">
        <v>27</v>
      </c>
      <c r="Q59" s="4" t="s">
        <v>58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44725.309759305557</v>
      </c>
      <c r="B60" s="3" t="s">
        <v>135</v>
      </c>
      <c r="C60" s="4" t="s">
        <v>34</v>
      </c>
      <c r="D60" s="4" t="s">
        <v>35</v>
      </c>
      <c r="E60" s="4">
        <v>803</v>
      </c>
      <c r="I60" s="4" t="s">
        <v>38</v>
      </c>
      <c r="J60" s="4" t="s">
        <v>27</v>
      </c>
      <c r="K60" s="4">
        <v>36.5</v>
      </c>
      <c r="L60" s="4">
        <v>16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50</v>
      </c>
      <c r="V60" s="4" t="s">
        <v>29</v>
      </c>
    </row>
    <row r="61" spans="1:22" x14ac:dyDescent="0.2">
      <c r="A61" s="2">
        <v>44725.311493506946</v>
      </c>
      <c r="B61" s="3" t="s">
        <v>136</v>
      </c>
      <c r="C61" s="4" t="s">
        <v>34</v>
      </c>
      <c r="D61" s="4" t="s">
        <v>35</v>
      </c>
      <c r="E61" s="4">
        <v>701</v>
      </c>
      <c r="I61" s="4" t="s">
        <v>38</v>
      </c>
      <c r="J61" s="4" t="s">
        <v>27</v>
      </c>
      <c r="K61" s="4">
        <v>36.4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50</v>
      </c>
      <c r="V61" s="4" t="s">
        <v>29</v>
      </c>
    </row>
    <row r="62" spans="1:22" x14ac:dyDescent="0.2">
      <c r="A62" s="2">
        <v>44725.311715902775</v>
      </c>
      <c r="B62" s="3" t="s">
        <v>137</v>
      </c>
      <c r="C62" s="4" t="s">
        <v>34</v>
      </c>
      <c r="D62" s="4" t="s">
        <v>35</v>
      </c>
      <c r="E62" s="4">
        <v>768</v>
      </c>
      <c r="I62" s="4" t="s">
        <v>38</v>
      </c>
      <c r="J62" s="4" t="s">
        <v>27</v>
      </c>
      <c r="K62" s="4">
        <v>36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44725.31510305556</v>
      </c>
      <c r="B63" s="3" t="s">
        <v>138</v>
      </c>
      <c r="C63" s="4" t="s">
        <v>34</v>
      </c>
      <c r="D63" s="4" t="s">
        <v>35</v>
      </c>
      <c r="E63" s="4">
        <v>777</v>
      </c>
      <c r="I63" s="4" t="s">
        <v>38</v>
      </c>
      <c r="J63" s="4" t="s">
        <v>27</v>
      </c>
      <c r="K63" s="4">
        <v>36.200000000000003</v>
      </c>
      <c r="L63" s="4">
        <v>15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44725.317707523151</v>
      </c>
      <c r="B64" s="3" t="s">
        <v>139</v>
      </c>
      <c r="C64" s="4" t="s">
        <v>34</v>
      </c>
      <c r="D64" s="4" t="s">
        <v>35</v>
      </c>
      <c r="E64" s="4">
        <v>672</v>
      </c>
      <c r="I64" s="4" t="s">
        <v>25</v>
      </c>
      <c r="K64" s="4">
        <v>36.299999999999997</v>
      </c>
      <c r="L64" s="4">
        <v>16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97</v>
      </c>
      <c r="T64" s="4" t="s">
        <v>47</v>
      </c>
      <c r="U64" s="4" t="s">
        <v>28</v>
      </c>
      <c r="V64" s="4" t="s">
        <v>29</v>
      </c>
    </row>
    <row r="65" spans="1:22" x14ac:dyDescent="0.2">
      <c r="A65" s="2">
        <v>44725.327032314817</v>
      </c>
      <c r="B65" s="3" t="s">
        <v>140</v>
      </c>
      <c r="C65" s="4" t="s">
        <v>34</v>
      </c>
      <c r="D65" s="4" t="s">
        <v>35</v>
      </c>
      <c r="E65" s="4">
        <v>671</v>
      </c>
      <c r="I65" s="4" t="s">
        <v>25</v>
      </c>
      <c r="K65" s="4">
        <v>36</v>
      </c>
      <c r="L65" s="4">
        <v>18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47</v>
      </c>
      <c r="U65" s="4" t="s">
        <v>28</v>
      </c>
      <c r="V65" s="4" t="s">
        <v>29</v>
      </c>
    </row>
    <row r="66" spans="1:22" x14ac:dyDescent="0.2">
      <c r="A66" s="2">
        <v>44725.328544178235</v>
      </c>
      <c r="B66" s="3" t="s">
        <v>141</v>
      </c>
      <c r="C66" s="4" t="s">
        <v>34</v>
      </c>
      <c r="D66" s="4" t="s">
        <v>35</v>
      </c>
      <c r="E66" s="3" t="s">
        <v>142</v>
      </c>
      <c r="I66" s="4" t="s">
        <v>25</v>
      </c>
      <c r="K66" s="4">
        <v>36</v>
      </c>
      <c r="L66" s="4">
        <v>17</v>
      </c>
      <c r="M66" s="4" t="s">
        <v>26</v>
      </c>
      <c r="N66" s="4" t="s">
        <v>27</v>
      </c>
      <c r="O66" s="4" t="s">
        <v>27</v>
      </c>
      <c r="Q66" s="4" t="s">
        <v>58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44725.329323217593</v>
      </c>
      <c r="B67" s="3" t="s">
        <v>143</v>
      </c>
      <c r="C67" s="4" t="s">
        <v>34</v>
      </c>
      <c r="D67" s="4" t="s">
        <v>53</v>
      </c>
      <c r="F67" s="4" t="s">
        <v>144</v>
      </c>
      <c r="I67" s="4" t="s">
        <v>38</v>
      </c>
      <c r="J67" s="4" t="s">
        <v>27</v>
      </c>
      <c r="K67" s="4">
        <v>36</v>
      </c>
      <c r="L67" s="4">
        <v>17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44725.329617407406</v>
      </c>
      <c r="B68" s="4">
        <v>9190791175</v>
      </c>
      <c r="C68" s="4" t="s">
        <v>34</v>
      </c>
      <c r="D68" s="4" t="s">
        <v>35</v>
      </c>
      <c r="E68" s="4">
        <v>546</v>
      </c>
      <c r="I68" s="4" t="s">
        <v>25</v>
      </c>
      <c r="K68" s="4">
        <v>36.200000000000003</v>
      </c>
      <c r="L68" s="4">
        <v>17</v>
      </c>
      <c r="M68" s="4" t="s">
        <v>26</v>
      </c>
      <c r="N68" s="4" t="s">
        <v>27</v>
      </c>
      <c r="O68" s="4" t="s">
        <v>27</v>
      </c>
      <c r="Q68" s="4" t="s">
        <v>58</v>
      </c>
      <c r="S68" s="4" t="s">
        <v>28</v>
      </c>
      <c r="T68" s="4" t="s">
        <v>28</v>
      </c>
      <c r="U68" s="4" t="s">
        <v>62</v>
      </c>
      <c r="V68" s="4" t="s">
        <v>29</v>
      </c>
    </row>
    <row r="69" spans="1:22" x14ac:dyDescent="0.2">
      <c r="A69" s="2">
        <v>44725.329777800929</v>
      </c>
      <c r="B69" s="3" t="s">
        <v>145</v>
      </c>
      <c r="C69" s="4" t="s">
        <v>34</v>
      </c>
      <c r="D69" s="4" t="s">
        <v>35</v>
      </c>
      <c r="E69" s="4">
        <v>153</v>
      </c>
      <c r="I69" s="4" t="s">
        <v>38</v>
      </c>
      <c r="J69" s="4" t="s">
        <v>27</v>
      </c>
      <c r="K69" s="4">
        <v>36.5</v>
      </c>
      <c r="L69" s="4">
        <v>20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75</v>
      </c>
      <c r="V69" s="4" t="s">
        <v>29</v>
      </c>
    </row>
    <row r="70" spans="1:22" x14ac:dyDescent="0.2">
      <c r="A70" s="2">
        <v>44725.331291782408</v>
      </c>
      <c r="B70" s="3" t="s">
        <v>146</v>
      </c>
      <c r="C70" s="4" t="s">
        <v>34</v>
      </c>
      <c r="D70" s="4" t="s">
        <v>35</v>
      </c>
      <c r="E70" s="4">
        <v>544</v>
      </c>
      <c r="I70" s="4" t="s">
        <v>25</v>
      </c>
      <c r="K70" s="4">
        <v>36.6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50</v>
      </c>
      <c r="V70" s="4" t="s">
        <v>29</v>
      </c>
    </row>
    <row r="71" spans="1:22" x14ac:dyDescent="0.2">
      <c r="A71" s="2">
        <v>44725.332710995368</v>
      </c>
      <c r="B71" s="3" t="s">
        <v>147</v>
      </c>
      <c r="C71" s="4" t="s">
        <v>34</v>
      </c>
      <c r="D71" s="4" t="s">
        <v>35</v>
      </c>
      <c r="E71" s="4">
        <v>722</v>
      </c>
      <c r="I71" s="4" t="s">
        <v>25</v>
      </c>
      <c r="K71" s="4">
        <v>36.5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75</v>
      </c>
      <c r="V71" s="4" t="s">
        <v>29</v>
      </c>
    </row>
    <row r="72" spans="1:22" x14ac:dyDescent="0.2">
      <c r="A72" s="2">
        <v>44725.333121886579</v>
      </c>
      <c r="B72" s="3" t="s">
        <v>148</v>
      </c>
      <c r="C72" s="4" t="s">
        <v>22</v>
      </c>
      <c r="G72" s="4" t="s">
        <v>149</v>
      </c>
      <c r="H72" s="4" t="s">
        <v>150</v>
      </c>
      <c r="I72" s="4" t="s">
        <v>25</v>
      </c>
      <c r="K72" s="4">
        <v>36.1</v>
      </c>
      <c r="L72" s="4">
        <v>20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44725.33337172454</v>
      </c>
      <c r="B73" s="4">
        <v>9353154308</v>
      </c>
      <c r="C73" s="4" t="s">
        <v>34</v>
      </c>
      <c r="D73" s="4" t="s">
        <v>35</v>
      </c>
      <c r="E73" s="4">
        <v>789</v>
      </c>
      <c r="I73" s="4" t="s">
        <v>25</v>
      </c>
      <c r="K73" s="4">
        <v>36.200000000000003</v>
      </c>
      <c r="L73" s="4">
        <v>17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151</v>
      </c>
      <c r="U73" s="4" t="s">
        <v>50</v>
      </c>
      <c r="V73" s="4" t="s">
        <v>29</v>
      </c>
    </row>
    <row r="74" spans="1:22" x14ac:dyDescent="0.2">
      <c r="A74" s="2">
        <v>44725.334291689811</v>
      </c>
      <c r="B74" s="3" t="s">
        <v>152</v>
      </c>
      <c r="C74" s="4" t="s">
        <v>34</v>
      </c>
      <c r="D74" s="4" t="s">
        <v>53</v>
      </c>
      <c r="F74" s="4" t="s">
        <v>153</v>
      </c>
      <c r="I74" s="4" t="s">
        <v>38</v>
      </c>
      <c r="J74" s="4" t="s">
        <v>27</v>
      </c>
      <c r="K74" s="4">
        <v>36</v>
      </c>
      <c r="L74" s="4">
        <v>17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44725.335518645836</v>
      </c>
      <c r="B75" s="4">
        <v>9452487393</v>
      </c>
      <c r="C75" s="4" t="s">
        <v>34</v>
      </c>
      <c r="D75" s="4" t="s">
        <v>35</v>
      </c>
      <c r="E75" s="4">
        <v>761</v>
      </c>
      <c r="I75" s="4" t="s">
        <v>25</v>
      </c>
      <c r="K75" s="4">
        <v>36</v>
      </c>
      <c r="L75" s="4">
        <v>20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44725.335612523151</v>
      </c>
      <c r="B76" s="3" t="s">
        <v>154</v>
      </c>
      <c r="C76" s="4" t="s">
        <v>34</v>
      </c>
      <c r="D76" s="4" t="s">
        <v>35</v>
      </c>
      <c r="E76" s="4">
        <v>798</v>
      </c>
      <c r="I76" s="4" t="s">
        <v>25</v>
      </c>
      <c r="K76" s="4">
        <v>36.4</v>
      </c>
      <c r="L76" s="4">
        <v>16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75</v>
      </c>
      <c r="V76" s="4" t="s">
        <v>29</v>
      </c>
    </row>
    <row r="77" spans="1:22" x14ac:dyDescent="0.2">
      <c r="A77" s="2">
        <v>44725.335870983792</v>
      </c>
      <c r="B77" s="3" t="s">
        <v>155</v>
      </c>
      <c r="C77" s="4" t="s">
        <v>34</v>
      </c>
      <c r="D77" s="4" t="s">
        <v>35</v>
      </c>
      <c r="E77" s="4">
        <v>647</v>
      </c>
      <c r="I77" s="4" t="s">
        <v>25</v>
      </c>
      <c r="K77" s="4">
        <v>36.5</v>
      </c>
      <c r="L77" s="4">
        <v>17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110</v>
      </c>
      <c r="V77" s="4" t="s">
        <v>29</v>
      </c>
    </row>
    <row r="78" spans="1:22" x14ac:dyDescent="0.2">
      <c r="A78" s="2">
        <v>44725.339387685184</v>
      </c>
      <c r="B78" s="3" t="s">
        <v>156</v>
      </c>
      <c r="C78" s="4" t="s">
        <v>34</v>
      </c>
      <c r="D78" s="4" t="s">
        <v>35</v>
      </c>
      <c r="E78" s="4">
        <v>750</v>
      </c>
      <c r="I78" s="4" t="s">
        <v>25</v>
      </c>
      <c r="K78" s="4">
        <v>36</v>
      </c>
      <c r="L78" s="4">
        <v>14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50</v>
      </c>
      <c r="V78" s="4" t="s">
        <v>29</v>
      </c>
    </row>
    <row r="79" spans="1:22" x14ac:dyDescent="0.2">
      <c r="A79" s="2">
        <v>44725.342755266203</v>
      </c>
      <c r="B79" s="3" t="s">
        <v>157</v>
      </c>
      <c r="C79" s="4" t="s">
        <v>22</v>
      </c>
      <c r="G79" s="4" t="s">
        <v>158</v>
      </c>
      <c r="H79" s="4" t="s">
        <v>159</v>
      </c>
      <c r="I79" s="4" t="s">
        <v>25</v>
      </c>
      <c r="K79" s="4">
        <v>36.299999999999997</v>
      </c>
      <c r="L79" s="4">
        <v>20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160</v>
      </c>
      <c r="V79" s="4" t="s">
        <v>29</v>
      </c>
    </row>
    <row r="80" spans="1:22" x14ac:dyDescent="0.2">
      <c r="A80" s="2">
        <v>44725.343697592594</v>
      </c>
      <c r="B80" s="3" t="s">
        <v>161</v>
      </c>
      <c r="C80" s="4" t="s">
        <v>34</v>
      </c>
      <c r="D80" s="4" t="s">
        <v>35</v>
      </c>
      <c r="E80" s="4">
        <v>657</v>
      </c>
      <c r="I80" s="4" t="s">
        <v>25</v>
      </c>
      <c r="K80" s="4">
        <v>36</v>
      </c>
      <c r="L80" s="4">
        <v>19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44725.34458542824</v>
      </c>
      <c r="B81" s="3" t="s">
        <v>162</v>
      </c>
      <c r="C81" s="4" t="s">
        <v>22</v>
      </c>
      <c r="G81" s="4" t="s">
        <v>163</v>
      </c>
      <c r="H81" s="4" t="s">
        <v>164</v>
      </c>
      <c r="I81" s="4" t="s">
        <v>25</v>
      </c>
      <c r="K81" s="4">
        <v>36.1</v>
      </c>
      <c r="L81" s="4">
        <v>15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110</v>
      </c>
      <c r="V81" s="4" t="s">
        <v>29</v>
      </c>
    </row>
    <row r="82" spans="1:22" x14ac:dyDescent="0.2">
      <c r="A82" s="2">
        <v>44725.346062291668</v>
      </c>
      <c r="B82" s="3" t="s">
        <v>165</v>
      </c>
      <c r="C82" s="4" t="s">
        <v>34</v>
      </c>
      <c r="D82" s="4" t="s">
        <v>35</v>
      </c>
      <c r="E82" s="4">
        <v>140</v>
      </c>
      <c r="I82" s="4" t="s">
        <v>25</v>
      </c>
      <c r="K82" s="4">
        <v>36.200000000000003</v>
      </c>
      <c r="L82" s="4">
        <v>18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47</v>
      </c>
      <c r="U82" s="4" t="s">
        <v>166</v>
      </c>
      <c r="V82" s="4" t="s">
        <v>29</v>
      </c>
    </row>
    <row r="83" spans="1:22" x14ac:dyDescent="0.2">
      <c r="A83" s="2">
        <v>44725.346132685183</v>
      </c>
      <c r="B83" s="3" t="s">
        <v>167</v>
      </c>
      <c r="C83" s="4" t="s">
        <v>22</v>
      </c>
      <c r="G83" s="4" t="s">
        <v>168</v>
      </c>
      <c r="H83" s="4" t="s">
        <v>169</v>
      </c>
      <c r="I83" s="4" t="s">
        <v>25</v>
      </c>
      <c r="K83" s="4">
        <v>36</v>
      </c>
      <c r="L83" s="4">
        <v>22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170</v>
      </c>
      <c r="V83" s="4" t="s">
        <v>29</v>
      </c>
    </row>
    <row r="84" spans="1:22" x14ac:dyDescent="0.2">
      <c r="A84" s="2">
        <v>44725.34691252315</v>
      </c>
      <c r="B84" s="3" t="s">
        <v>171</v>
      </c>
      <c r="C84" s="4" t="s">
        <v>34</v>
      </c>
      <c r="D84" s="4" t="s">
        <v>35</v>
      </c>
      <c r="E84" s="4">
        <v>721</v>
      </c>
      <c r="I84" s="4" t="s">
        <v>25</v>
      </c>
      <c r="K84" s="4">
        <v>36.5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110</v>
      </c>
      <c r="V84" s="4" t="s">
        <v>29</v>
      </c>
    </row>
    <row r="85" spans="1:22" x14ac:dyDescent="0.2">
      <c r="A85" s="2">
        <v>44725.347171712958</v>
      </c>
      <c r="B85" s="3" t="s">
        <v>172</v>
      </c>
      <c r="C85" s="4" t="s">
        <v>34</v>
      </c>
      <c r="D85" s="4" t="s">
        <v>53</v>
      </c>
      <c r="F85" s="4" t="s">
        <v>173</v>
      </c>
      <c r="I85" s="4" t="s">
        <v>25</v>
      </c>
      <c r="K85" s="4">
        <v>36.299999999999997</v>
      </c>
      <c r="L85" s="4">
        <v>14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75</v>
      </c>
      <c r="V85" s="4" t="s">
        <v>29</v>
      </c>
    </row>
    <row r="86" spans="1:22" x14ac:dyDescent="0.2">
      <c r="A86" s="2">
        <v>44725.34739145833</v>
      </c>
      <c r="B86" s="3" t="s">
        <v>174</v>
      </c>
      <c r="C86" s="4" t="s">
        <v>34</v>
      </c>
      <c r="D86" s="4" t="s">
        <v>35</v>
      </c>
      <c r="E86" s="4">
        <v>567</v>
      </c>
      <c r="I86" s="4" t="s">
        <v>25</v>
      </c>
      <c r="K86" s="4">
        <v>36.5</v>
      </c>
      <c r="L86" s="4">
        <v>16</v>
      </c>
      <c r="M86" s="4" t="s">
        <v>26</v>
      </c>
      <c r="N86" s="4" t="s">
        <v>27</v>
      </c>
      <c r="O86" s="4" t="s">
        <v>27</v>
      </c>
      <c r="Q86" s="4" t="s">
        <v>58</v>
      </c>
      <c r="S86" s="4" t="s">
        <v>28</v>
      </c>
      <c r="T86" s="4" t="s">
        <v>28</v>
      </c>
      <c r="U86" s="4" t="s">
        <v>175</v>
      </c>
      <c r="V86" s="4" t="s">
        <v>29</v>
      </c>
    </row>
    <row r="87" spans="1:22" x14ac:dyDescent="0.2">
      <c r="A87" s="2">
        <v>44725.350102326389</v>
      </c>
      <c r="B87" s="3" t="s">
        <v>176</v>
      </c>
      <c r="C87" s="4" t="s">
        <v>34</v>
      </c>
      <c r="D87" s="4" t="s">
        <v>35</v>
      </c>
      <c r="E87" s="4">
        <v>804</v>
      </c>
      <c r="I87" s="4" t="s">
        <v>38</v>
      </c>
      <c r="J87" s="4" t="s">
        <v>27</v>
      </c>
      <c r="K87" s="4">
        <v>36.4</v>
      </c>
      <c r="L87" s="4">
        <v>14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47</v>
      </c>
      <c r="U87" s="4" t="s">
        <v>28</v>
      </c>
      <c r="V87" s="4" t="s">
        <v>29</v>
      </c>
    </row>
    <row r="88" spans="1:22" x14ac:dyDescent="0.2">
      <c r="A88" s="2">
        <v>44725.356233310187</v>
      </c>
      <c r="B88" s="3" t="s">
        <v>177</v>
      </c>
      <c r="C88" s="4" t="s">
        <v>22</v>
      </c>
      <c r="G88" s="4" t="s">
        <v>178</v>
      </c>
      <c r="H88" s="4" t="s">
        <v>179</v>
      </c>
      <c r="I88" s="4" t="s">
        <v>25</v>
      </c>
      <c r="K88" s="4">
        <v>36.299999999999997</v>
      </c>
      <c r="L88" s="4">
        <v>16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47</v>
      </c>
      <c r="U88" s="4" t="s">
        <v>28</v>
      </c>
      <c r="V88" s="4" t="s">
        <v>29</v>
      </c>
    </row>
    <row r="89" spans="1:22" x14ac:dyDescent="0.2">
      <c r="A89" s="2">
        <v>44725.357335914348</v>
      </c>
      <c r="B89" s="3" t="s">
        <v>180</v>
      </c>
      <c r="C89" s="4" t="s">
        <v>34</v>
      </c>
      <c r="D89" s="4" t="s">
        <v>35</v>
      </c>
      <c r="E89" s="4">
        <v>796</v>
      </c>
      <c r="I89" s="4" t="s">
        <v>38</v>
      </c>
      <c r="J89" s="4" t="s">
        <v>27</v>
      </c>
      <c r="K89" s="4">
        <v>36.5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44725.36068474537</v>
      </c>
      <c r="B90" s="3" t="s">
        <v>181</v>
      </c>
      <c r="C90" s="4" t="s">
        <v>34</v>
      </c>
      <c r="D90" s="4" t="s">
        <v>35</v>
      </c>
      <c r="E90" s="4">
        <v>248</v>
      </c>
      <c r="I90" s="4" t="s">
        <v>38</v>
      </c>
      <c r="J90" s="4" t="s">
        <v>27</v>
      </c>
      <c r="K90" s="4">
        <v>36.299999999999997</v>
      </c>
      <c r="L90" s="4">
        <v>22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77</v>
      </c>
      <c r="V90" s="4" t="s">
        <v>29</v>
      </c>
    </row>
    <row r="91" spans="1:22" x14ac:dyDescent="0.2">
      <c r="A91" s="2">
        <v>44725.360884687499</v>
      </c>
      <c r="B91" s="3" t="s">
        <v>85</v>
      </c>
      <c r="C91" s="4" t="s">
        <v>22</v>
      </c>
      <c r="G91" s="4" t="s">
        <v>86</v>
      </c>
      <c r="H91" s="4" t="s">
        <v>87</v>
      </c>
      <c r="I91" s="4" t="s">
        <v>25</v>
      </c>
      <c r="K91" s="4">
        <v>36.299999999999997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44725.361825659726</v>
      </c>
      <c r="B92" s="3" t="s">
        <v>182</v>
      </c>
      <c r="C92" s="4" t="s">
        <v>34</v>
      </c>
      <c r="D92" s="4" t="s">
        <v>35</v>
      </c>
      <c r="E92" s="4">
        <v>727</v>
      </c>
      <c r="I92" s="4" t="s">
        <v>25</v>
      </c>
      <c r="K92" s="4">
        <v>36.200000000000003</v>
      </c>
      <c r="L92" s="4">
        <v>18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50</v>
      </c>
      <c r="V92" s="4" t="s">
        <v>29</v>
      </c>
    </row>
    <row r="93" spans="1:22" x14ac:dyDescent="0.2">
      <c r="A93" s="2">
        <v>44725.36206918981</v>
      </c>
      <c r="B93" s="3" t="s">
        <v>183</v>
      </c>
      <c r="C93" s="4" t="s">
        <v>34</v>
      </c>
      <c r="D93" s="4" t="s">
        <v>35</v>
      </c>
      <c r="E93" s="4">
        <v>771</v>
      </c>
      <c r="I93" s="4" t="s">
        <v>38</v>
      </c>
      <c r="J93" s="4" t="s">
        <v>27</v>
      </c>
      <c r="K93" s="4">
        <v>36.5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184</v>
      </c>
      <c r="V93" s="4" t="s">
        <v>29</v>
      </c>
    </row>
    <row r="94" spans="1:22" x14ac:dyDescent="0.2">
      <c r="A94" s="2">
        <v>44725.36426451389</v>
      </c>
      <c r="B94" s="3" t="s">
        <v>185</v>
      </c>
      <c r="C94" s="4" t="s">
        <v>34</v>
      </c>
      <c r="D94" s="4" t="s">
        <v>35</v>
      </c>
      <c r="E94" s="4">
        <v>649</v>
      </c>
      <c r="I94" s="4" t="s">
        <v>25</v>
      </c>
      <c r="K94" s="4">
        <v>36.6</v>
      </c>
      <c r="L94" s="4">
        <v>14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50</v>
      </c>
      <c r="V94" s="4" t="s">
        <v>29</v>
      </c>
    </row>
    <row r="95" spans="1:22" x14ac:dyDescent="0.2">
      <c r="A95" s="2">
        <v>44725.365131423612</v>
      </c>
      <c r="B95" s="4">
        <v>9062431965</v>
      </c>
      <c r="C95" s="4" t="s">
        <v>22</v>
      </c>
      <c r="G95" s="4" t="s">
        <v>186</v>
      </c>
      <c r="H95" s="4" t="s">
        <v>187</v>
      </c>
      <c r="I95" s="4" t="s">
        <v>25</v>
      </c>
      <c r="K95" s="4">
        <v>36.6</v>
      </c>
      <c r="L95" s="4">
        <v>20</v>
      </c>
      <c r="M95" s="4" t="s">
        <v>26</v>
      </c>
      <c r="N95" s="4" t="s">
        <v>27</v>
      </c>
      <c r="O95" s="4" t="s">
        <v>27</v>
      </c>
      <c r="Q95" s="4" t="s">
        <v>58</v>
      </c>
      <c r="S95" s="4" t="s">
        <v>97</v>
      </c>
      <c r="T95" s="4" t="s">
        <v>188</v>
      </c>
      <c r="U95" s="4" t="s">
        <v>28</v>
      </c>
      <c r="V95" s="4" t="s">
        <v>29</v>
      </c>
    </row>
    <row r="96" spans="1:22" x14ac:dyDescent="0.2">
      <c r="A96" s="2">
        <v>44725.366422037041</v>
      </c>
      <c r="B96" s="3" t="s">
        <v>189</v>
      </c>
      <c r="C96" s="4" t="s">
        <v>34</v>
      </c>
      <c r="D96" s="4" t="s">
        <v>35</v>
      </c>
      <c r="E96" s="4">
        <v>799</v>
      </c>
      <c r="I96" s="4" t="s">
        <v>25</v>
      </c>
      <c r="K96" s="4">
        <v>36.700000000000003</v>
      </c>
      <c r="L96" s="4">
        <v>16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97</v>
      </c>
      <c r="T96" s="4" t="s">
        <v>28</v>
      </c>
      <c r="U96" s="4" t="s">
        <v>50</v>
      </c>
      <c r="V96" s="4" t="s">
        <v>29</v>
      </c>
    </row>
    <row r="97" spans="1:22" x14ac:dyDescent="0.2">
      <c r="A97" s="2">
        <v>44725.366537754628</v>
      </c>
      <c r="B97" s="3" t="s">
        <v>190</v>
      </c>
      <c r="C97" s="4" t="s">
        <v>34</v>
      </c>
      <c r="D97" s="4" t="s">
        <v>35</v>
      </c>
      <c r="E97" s="4">
        <v>407</v>
      </c>
      <c r="I97" s="4" t="s">
        <v>25</v>
      </c>
      <c r="K97" s="4">
        <v>36.6</v>
      </c>
      <c r="L97" s="4">
        <v>16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44725.367196388892</v>
      </c>
      <c r="B98" s="3" t="s">
        <v>191</v>
      </c>
      <c r="C98" s="4" t="s">
        <v>34</v>
      </c>
      <c r="D98" s="4" t="s">
        <v>53</v>
      </c>
      <c r="F98" s="4" t="s">
        <v>192</v>
      </c>
      <c r="I98" s="4" t="s">
        <v>38</v>
      </c>
      <c r="J98" s="4" t="s">
        <v>27</v>
      </c>
      <c r="K98" s="4">
        <v>36.4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44725.374231215275</v>
      </c>
      <c r="B99" s="4">
        <v>685</v>
      </c>
      <c r="C99" s="4" t="s">
        <v>34</v>
      </c>
      <c r="D99" s="4" t="s">
        <v>35</v>
      </c>
      <c r="E99" s="4">
        <v>685</v>
      </c>
      <c r="I99" s="4" t="s">
        <v>38</v>
      </c>
      <c r="J99" s="4" t="s">
        <v>27</v>
      </c>
      <c r="K99" s="4">
        <v>36.200000000000003</v>
      </c>
      <c r="L99" s="4">
        <v>20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47</v>
      </c>
      <c r="U99" s="4" t="s">
        <v>77</v>
      </c>
      <c r="V99" s="4" t="s">
        <v>29</v>
      </c>
    </row>
    <row r="100" spans="1:22" x14ac:dyDescent="0.2">
      <c r="A100" s="2">
        <v>44725.376031342588</v>
      </c>
      <c r="B100" s="3" t="s">
        <v>193</v>
      </c>
      <c r="C100" s="4" t="s">
        <v>22</v>
      </c>
      <c r="G100" s="4" t="s">
        <v>194</v>
      </c>
      <c r="H100" s="4" t="s">
        <v>195</v>
      </c>
      <c r="I100" s="4" t="s">
        <v>25</v>
      </c>
      <c r="K100" s="4">
        <v>35.5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44725.378922268515</v>
      </c>
      <c r="B101" s="3" t="s">
        <v>196</v>
      </c>
      <c r="C101" s="4" t="s">
        <v>34</v>
      </c>
      <c r="D101" s="4" t="s">
        <v>35</v>
      </c>
      <c r="E101" s="4">
        <v>580</v>
      </c>
      <c r="I101" s="4" t="s">
        <v>25</v>
      </c>
      <c r="K101" s="4">
        <v>36.200000000000003</v>
      </c>
      <c r="L101" s="4">
        <v>20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62</v>
      </c>
      <c r="V101" s="4" t="s">
        <v>29</v>
      </c>
    </row>
    <row r="102" spans="1:22" x14ac:dyDescent="0.2">
      <c r="A102" s="2">
        <v>44725.383070405092</v>
      </c>
      <c r="B102" s="3" t="s">
        <v>197</v>
      </c>
      <c r="C102" s="4" t="s">
        <v>34</v>
      </c>
      <c r="D102" s="4" t="s">
        <v>35</v>
      </c>
      <c r="E102" s="4">
        <v>786</v>
      </c>
      <c r="I102" s="4" t="s">
        <v>25</v>
      </c>
      <c r="K102" s="4">
        <v>35.700000000000003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44725.390106956023</v>
      </c>
      <c r="B103" s="3" t="s">
        <v>198</v>
      </c>
      <c r="C103" s="4" t="s">
        <v>34</v>
      </c>
      <c r="D103" s="4" t="s">
        <v>35</v>
      </c>
      <c r="E103" s="4">
        <v>458</v>
      </c>
      <c r="I103" s="4" t="s">
        <v>38</v>
      </c>
      <c r="J103" s="4" t="s">
        <v>27</v>
      </c>
      <c r="K103" s="4">
        <v>36</v>
      </c>
      <c r="L103" s="4">
        <v>16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110</v>
      </c>
      <c r="V103" s="4" t="s">
        <v>29</v>
      </c>
    </row>
    <row r="104" spans="1:22" x14ac:dyDescent="0.2">
      <c r="A104" s="2">
        <v>44725.390428240738</v>
      </c>
      <c r="B104" s="6" t="s">
        <v>199</v>
      </c>
      <c r="C104" s="7" t="s">
        <v>22</v>
      </c>
      <c r="D104" s="8"/>
      <c r="E104" s="8"/>
      <c r="F104" s="9"/>
      <c r="G104" s="9" t="s">
        <v>200</v>
      </c>
      <c r="H104" s="9" t="s">
        <v>201</v>
      </c>
      <c r="I104" s="8" t="s">
        <v>25</v>
      </c>
      <c r="J104" s="8"/>
      <c r="K104" s="10">
        <v>36.4</v>
      </c>
      <c r="L104" s="11">
        <v>18</v>
      </c>
      <c r="M104" s="8" t="s">
        <v>26</v>
      </c>
      <c r="N104" s="8" t="s">
        <v>27</v>
      </c>
      <c r="O104" s="8" t="s">
        <v>27</v>
      </c>
      <c r="P104" s="9"/>
      <c r="Q104" s="7" t="s">
        <v>58</v>
      </c>
      <c r="R104" s="9"/>
      <c r="S104" s="8" t="s">
        <v>28</v>
      </c>
      <c r="T104" s="8" t="s">
        <v>28</v>
      </c>
      <c r="U104" s="8" t="s">
        <v>77</v>
      </c>
      <c r="V104" s="8" t="s">
        <v>29</v>
      </c>
    </row>
    <row r="105" spans="1:22" x14ac:dyDescent="0.2">
      <c r="A105" s="2">
        <v>44725.392279189815</v>
      </c>
      <c r="B105" s="3" t="s">
        <v>202</v>
      </c>
      <c r="C105" s="4" t="s">
        <v>34</v>
      </c>
      <c r="D105" s="4" t="s">
        <v>35</v>
      </c>
      <c r="E105" s="4">
        <v>612</v>
      </c>
      <c r="I105" s="4" t="s">
        <v>25</v>
      </c>
      <c r="K105" s="4">
        <v>36.4</v>
      </c>
      <c r="L105" s="4">
        <v>17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110</v>
      </c>
      <c r="V105" s="4" t="s">
        <v>29</v>
      </c>
    </row>
    <row r="106" spans="1:22" x14ac:dyDescent="0.2">
      <c r="A106" s="2">
        <v>44725.395510636576</v>
      </c>
      <c r="B106" s="4" t="s">
        <v>203</v>
      </c>
      <c r="C106" s="4" t="s">
        <v>22</v>
      </c>
      <c r="G106" s="4" t="s">
        <v>204</v>
      </c>
      <c r="H106" s="4" t="s">
        <v>205</v>
      </c>
      <c r="I106" s="4" t="s">
        <v>25</v>
      </c>
      <c r="K106" s="4">
        <v>36.6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44725.399097685186</v>
      </c>
      <c r="B107" s="3" t="s">
        <v>206</v>
      </c>
      <c r="C107" s="4" t="s">
        <v>22</v>
      </c>
      <c r="G107" s="4" t="s">
        <v>207</v>
      </c>
      <c r="H107" s="4" t="s">
        <v>208</v>
      </c>
      <c r="I107" s="4" t="s">
        <v>38</v>
      </c>
      <c r="J107" s="4" t="s">
        <v>27</v>
      </c>
      <c r="K107" s="4">
        <v>36</v>
      </c>
      <c r="L107" s="4">
        <v>18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62</v>
      </c>
      <c r="V107" s="4" t="s">
        <v>29</v>
      </c>
    </row>
    <row r="108" spans="1:22" x14ac:dyDescent="0.2">
      <c r="A108" s="2">
        <v>44725.399635162037</v>
      </c>
      <c r="B108" s="3" t="s">
        <v>209</v>
      </c>
      <c r="C108" s="4" t="s">
        <v>22</v>
      </c>
      <c r="G108" s="4" t="s">
        <v>210</v>
      </c>
      <c r="H108" s="4" t="s">
        <v>211</v>
      </c>
      <c r="I108" s="4" t="s">
        <v>25</v>
      </c>
      <c r="K108" s="4">
        <v>36.299999999999997</v>
      </c>
      <c r="L108" s="4">
        <v>22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44725.403068530097</v>
      </c>
      <c r="B109" s="3" t="s">
        <v>212</v>
      </c>
      <c r="C109" s="4" t="s">
        <v>34</v>
      </c>
      <c r="D109" s="4" t="s">
        <v>35</v>
      </c>
      <c r="E109" s="4">
        <v>636</v>
      </c>
      <c r="I109" s="4" t="s">
        <v>25</v>
      </c>
      <c r="K109" s="4">
        <v>36.5</v>
      </c>
      <c r="L109" s="4">
        <v>20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110</v>
      </c>
      <c r="V109" s="4" t="s">
        <v>29</v>
      </c>
    </row>
    <row r="110" spans="1:22" x14ac:dyDescent="0.2">
      <c r="A110" s="2">
        <v>44725.405690266205</v>
      </c>
      <c r="B110" s="4" t="s">
        <v>213</v>
      </c>
      <c r="C110" s="4" t="s">
        <v>34</v>
      </c>
      <c r="D110" s="4" t="s">
        <v>53</v>
      </c>
      <c r="F110" s="4" t="s">
        <v>214</v>
      </c>
      <c r="I110" s="4" t="s">
        <v>25</v>
      </c>
      <c r="K110" s="4">
        <v>36.299999999999997</v>
      </c>
      <c r="L110" s="4">
        <v>20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44725.414015381946</v>
      </c>
      <c r="B111" s="3" t="s">
        <v>215</v>
      </c>
      <c r="C111" s="4" t="s">
        <v>34</v>
      </c>
      <c r="D111" s="4" t="s">
        <v>53</v>
      </c>
      <c r="F111" s="4" t="s">
        <v>216</v>
      </c>
      <c r="I111" s="4" t="s">
        <v>25</v>
      </c>
      <c r="K111" s="4">
        <v>36.4</v>
      </c>
      <c r="L111" s="4">
        <v>16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110</v>
      </c>
      <c r="V111" s="4" t="s">
        <v>29</v>
      </c>
    </row>
    <row r="112" spans="1:22" x14ac:dyDescent="0.2">
      <c r="A112" s="2">
        <v>44725.414665185184</v>
      </c>
      <c r="B112" s="3" t="s">
        <v>217</v>
      </c>
      <c r="C112" s="4" t="s">
        <v>34</v>
      </c>
      <c r="D112" s="4" t="s">
        <v>35</v>
      </c>
      <c r="E112" s="4">
        <v>793</v>
      </c>
      <c r="I112" s="4" t="s">
        <v>38</v>
      </c>
      <c r="J112" s="4" t="s">
        <v>27</v>
      </c>
      <c r="K112" s="4">
        <v>36.6</v>
      </c>
      <c r="L112" s="4">
        <v>22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97</v>
      </c>
      <c r="T112" s="4" t="s">
        <v>47</v>
      </c>
      <c r="U112" s="4" t="s">
        <v>28</v>
      </c>
      <c r="V112" s="4" t="s">
        <v>29</v>
      </c>
    </row>
    <row r="113" spans="1:22" x14ac:dyDescent="0.2">
      <c r="A113" s="2">
        <v>44725.424038668978</v>
      </c>
      <c r="B113" s="3" t="s">
        <v>218</v>
      </c>
      <c r="C113" s="4" t="s">
        <v>22</v>
      </c>
      <c r="G113" s="4" t="s">
        <v>219</v>
      </c>
      <c r="H113" s="4" t="s">
        <v>220</v>
      </c>
      <c r="I113" s="4" t="s">
        <v>25</v>
      </c>
      <c r="K113" s="4">
        <v>35.4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75</v>
      </c>
      <c r="V113" s="4" t="s">
        <v>29</v>
      </c>
    </row>
    <row r="114" spans="1:22" x14ac:dyDescent="0.2">
      <c r="A114" s="2">
        <v>44725.426690972221</v>
      </c>
      <c r="B114" s="3" t="s">
        <v>221</v>
      </c>
      <c r="C114" s="4" t="s">
        <v>34</v>
      </c>
      <c r="D114" s="4" t="s">
        <v>53</v>
      </c>
      <c r="F114" s="4" t="s">
        <v>222</v>
      </c>
      <c r="I114" s="4" t="s">
        <v>25</v>
      </c>
      <c r="K114" s="4">
        <v>36.4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97</v>
      </c>
      <c r="T114" s="4" t="s">
        <v>223</v>
      </c>
      <c r="U114" s="4" t="s">
        <v>224</v>
      </c>
      <c r="V114" s="4" t="s">
        <v>29</v>
      </c>
    </row>
    <row r="115" spans="1:22" x14ac:dyDescent="0.2">
      <c r="A115" s="2">
        <v>44725.427009351857</v>
      </c>
      <c r="B115" s="3" t="s">
        <v>225</v>
      </c>
      <c r="C115" s="4" t="s">
        <v>22</v>
      </c>
      <c r="G115" s="4" t="s">
        <v>226</v>
      </c>
      <c r="H115" s="4" t="s">
        <v>227</v>
      </c>
      <c r="I115" s="4" t="s">
        <v>25</v>
      </c>
      <c r="K115" s="4">
        <v>35.6</v>
      </c>
      <c r="L115" s="4">
        <v>20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75</v>
      </c>
      <c r="V115" s="4" t="s">
        <v>29</v>
      </c>
    </row>
    <row r="116" spans="1:22" x14ac:dyDescent="0.2">
      <c r="A116" s="2">
        <v>44725.427156608799</v>
      </c>
      <c r="B116" s="3" t="s">
        <v>228</v>
      </c>
      <c r="C116" s="4" t="s">
        <v>34</v>
      </c>
      <c r="D116" s="4" t="s">
        <v>35</v>
      </c>
      <c r="E116" s="4">
        <v>113</v>
      </c>
      <c r="I116" s="4" t="s">
        <v>38</v>
      </c>
      <c r="J116" s="4" t="s">
        <v>27</v>
      </c>
      <c r="K116" s="4">
        <v>36.5</v>
      </c>
      <c r="L116" s="4">
        <v>18</v>
      </c>
      <c r="M116" s="4" t="s">
        <v>26</v>
      </c>
      <c r="N116" s="4" t="s">
        <v>27</v>
      </c>
      <c r="O116" s="4" t="s">
        <v>27</v>
      </c>
      <c r="Q116" s="4" t="s">
        <v>58</v>
      </c>
      <c r="S116" s="4" t="s">
        <v>97</v>
      </c>
      <c r="T116" s="4" t="s">
        <v>47</v>
      </c>
      <c r="U116" s="4" t="s">
        <v>110</v>
      </c>
      <c r="V116" s="4" t="s">
        <v>29</v>
      </c>
    </row>
    <row r="117" spans="1:22" x14ac:dyDescent="0.2">
      <c r="A117" s="2">
        <v>44725.432242800925</v>
      </c>
      <c r="B117" s="3" t="s">
        <v>229</v>
      </c>
      <c r="C117" s="4" t="s">
        <v>22</v>
      </c>
      <c r="G117" s="4" t="s">
        <v>230</v>
      </c>
      <c r="H117" s="4" t="s">
        <v>231</v>
      </c>
      <c r="I117" s="4" t="s">
        <v>25</v>
      </c>
      <c r="K117" s="4">
        <v>36.6</v>
      </c>
      <c r="L117" s="4">
        <v>18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75</v>
      </c>
      <c r="V117" s="4" t="s">
        <v>29</v>
      </c>
    </row>
    <row r="118" spans="1:22" x14ac:dyDescent="0.2">
      <c r="A118" s="2">
        <v>44725.432968576388</v>
      </c>
      <c r="B118" s="3" t="s">
        <v>232</v>
      </c>
      <c r="C118" s="4" t="s">
        <v>34</v>
      </c>
      <c r="D118" s="4" t="s">
        <v>35</v>
      </c>
      <c r="E118" s="4">
        <v>805</v>
      </c>
      <c r="I118" s="4" t="s">
        <v>38</v>
      </c>
      <c r="J118" s="4" t="s">
        <v>27</v>
      </c>
      <c r="K118" s="4">
        <v>37.200000000000003</v>
      </c>
      <c r="L118" s="4">
        <v>16</v>
      </c>
      <c r="M118" s="5" t="s">
        <v>233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50</v>
      </c>
      <c r="V118" s="4" t="s">
        <v>29</v>
      </c>
    </row>
    <row r="119" spans="1:22" x14ac:dyDescent="0.2">
      <c r="A119" s="2">
        <v>44725.433684270829</v>
      </c>
      <c r="B119" s="3" t="s">
        <v>234</v>
      </c>
      <c r="C119" s="4" t="s">
        <v>22</v>
      </c>
      <c r="G119" s="4" t="s">
        <v>235</v>
      </c>
      <c r="H119" s="4" t="s">
        <v>208</v>
      </c>
      <c r="I119" s="4" t="s">
        <v>25</v>
      </c>
      <c r="K119" s="4">
        <v>36.6</v>
      </c>
      <c r="L119" s="4">
        <v>16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2" x14ac:dyDescent="0.2">
      <c r="A120" s="2">
        <v>44725.433745879629</v>
      </c>
      <c r="B120" s="3" t="s">
        <v>236</v>
      </c>
      <c r="C120" s="4" t="s">
        <v>22</v>
      </c>
      <c r="G120" s="4" t="s">
        <v>237</v>
      </c>
      <c r="H120" s="4" t="s">
        <v>238</v>
      </c>
      <c r="I120" s="4" t="s">
        <v>25</v>
      </c>
      <c r="K120" s="4">
        <v>36.6</v>
      </c>
      <c r="L120" s="4">
        <v>20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x14ac:dyDescent="0.2">
      <c r="A121" s="2">
        <v>44725.435502280088</v>
      </c>
      <c r="B121" s="3" t="s">
        <v>239</v>
      </c>
      <c r="C121" s="4" t="s">
        <v>34</v>
      </c>
      <c r="D121" s="4" t="s">
        <v>35</v>
      </c>
      <c r="E121" s="4">
        <v>668</v>
      </c>
      <c r="I121" s="4" t="s">
        <v>38</v>
      </c>
      <c r="J121" s="4" t="s">
        <v>27</v>
      </c>
      <c r="K121" s="4">
        <v>36.1</v>
      </c>
      <c r="L121" s="4">
        <v>19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28</v>
      </c>
      <c r="V121" s="4" t="s">
        <v>29</v>
      </c>
    </row>
    <row r="122" spans="1:22" x14ac:dyDescent="0.2">
      <c r="A122" s="2">
        <v>44725.44123945602</v>
      </c>
      <c r="B122" s="3" t="s">
        <v>240</v>
      </c>
      <c r="C122" s="4" t="s">
        <v>34</v>
      </c>
      <c r="D122" s="4" t="s">
        <v>35</v>
      </c>
      <c r="E122" s="4">
        <v>783</v>
      </c>
      <c r="I122" s="4" t="s">
        <v>38</v>
      </c>
      <c r="J122" s="4" t="s">
        <v>27</v>
      </c>
      <c r="K122" s="4">
        <v>36.299999999999997</v>
      </c>
      <c r="L122" s="4">
        <v>20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110</v>
      </c>
      <c r="V122" s="4" t="s">
        <v>29</v>
      </c>
    </row>
    <row r="123" spans="1:22" x14ac:dyDescent="0.2">
      <c r="A123" s="2">
        <v>44725.442920775458</v>
      </c>
      <c r="B123" s="3" t="s">
        <v>241</v>
      </c>
      <c r="C123" s="4" t="s">
        <v>22</v>
      </c>
      <c r="G123" s="4" t="s">
        <v>242</v>
      </c>
      <c r="H123" s="4" t="s">
        <v>243</v>
      </c>
      <c r="I123" s="4" t="s">
        <v>25</v>
      </c>
      <c r="K123" s="4">
        <v>36.5</v>
      </c>
      <c r="L123" s="4">
        <v>20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110</v>
      </c>
      <c r="V123" s="4" t="s">
        <v>29</v>
      </c>
    </row>
    <row r="124" spans="1:22" x14ac:dyDescent="0.2">
      <c r="A124" s="2">
        <v>44725.470670590279</v>
      </c>
      <c r="B124" s="3" t="s">
        <v>244</v>
      </c>
      <c r="C124" s="4" t="s">
        <v>34</v>
      </c>
      <c r="D124" s="4" t="s">
        <v>35</v>
      </c>
      <c r="E124" s="4">
        <v>797</v>
      </c>
      <c r="I124" s="4" t="s">
        <v>25</v>
      </c>
      <c r="K124" s="4">
        <v>36.4</v>
      </c>
      <c r="L124" s="4">
        <v>16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  <row r="125" spans="1:22" x14ac:dyDescent="0.2">
      <c r="A125" s="2">
        <v>44725.485726689818</v>
      </c>
      <c r="B125" s="3" t="s">
        <v>245</v>
      </c>
      <c r="C125" s="4" t="s">
        <v>34</v>
      </c>
      <c r="D125" s="4" t="s">
        <v>35</v>
      </c>
      <c r="E125" s="4">
        <v>709</v>
      </c>
      <c r="I125" s="4" t="s">
        <v>25</v>
      </c>
      <c r="K125" s="4">
        <v>36.5</v>
      </c>
      <c r="L125" s="4">
        <v>20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62</v>
      </c>
      <c r="V125" s="4" t="s">
        <v>29</v>
      </c>
    </row>
    <row r="126" spans="1:22" x14ac:dyDescent="0.2">
      <c r="A126" s="2">
        <v>44725.52309696759</v>
      </c>
      <c r="B126" s="3" t="s">
        <v>246</v>
      </c>
      <c r="C126" s="4" t="s">
        <v>34</v>
      </c>
      <c r="D126" s="4" t="s">
        <v>35</v>
      </c>
      <c r="E126" s="4">
        <v>762</v>
      </c>
      <c r="I126" s="4" t="s">
        <v>38</v>
      </c>
      <c r="J126" s="4" t="s">
        <v>27</v>
      </c>
      <c r="K126" s="4">
        <v>36.5</v>
      </c>
      <c r="L126" s="4">
        <v>15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28</v>
      </c>
      <c r="V126" s="4" t="s">
        <v>29</v>
      </c>
    </row>
    <row r="127" spans="1:22" x14ac:dyDescent="0.2">
      <c r="A127" s="2">
        <v>44725.658738425926</v>
      </c>
      <c r="B127" s="6" t="s">
        <v>247</v>
      </c>
      <c r="C127" s="8" t="s">
        <v>34</v>
      </c>
      <c r="D127" s="8" t="s">
        <v>35</v>
      </c>
      <c r="E127" s="11">
        <v>554</v>
      </c>
      <c r="F127" s="9"/>
      <c r="G127" s="9"/>
      <c r="H127" s="9"/>
      <c r="I127" s="8" t="s">
        <v>25</v>
      </c>
      <c r="J127" s="8"/>
      <c r="K127" s="10">
        <v>36.299999999999997</v>
      </c>
      <c r="L127" s="11">
        <v>16</v>
      </c>
      <c r="M127" s="8" t="s">
        <v>248</v>
      </c>
      <c r="N127" s="8" t="s">
        <v>27</v>
      </c>
      <c r="O127" s="8" t="s">
        <v>27</v>
      </c>
      <c r="P127" s="9"/>
      <c r="Q127" s="8" t="s">
        <v>28</v>
      </c>
      <c r="R127" s="9"/>
      <c r="S127" s="8" t="s">
        <v>28</v>
      </c>
      <c r="T127" s="8" t="s">
        <v>28</v>
      </c>
      <c r="U127" s="8" t="s">
        <v>110</v>
      </c>
      <c r="V127" s="8" t="s">
        <v>29</v>
      </c>
    </row>
    <row r="128" spans="1:22" x14ac:dyDescent="0.2">
      <c r="A128" s="2">
        <v>44725.668213020836</v>
      </c>
      <c r="B128" s="3" t="s">
        <v>249</v>
      </c>
      <c r="C128" s="4" t="s">
        <v>22</v>
      </c>
      <c r="G128" s="4" t="s">
        <v>250</v>
      </c>
      <c r="H128" s="4" t="s">
        <v>251</v>
      </c>
      <c r="I128" s="4" t="s">
        <v>25</v>
      </c>
      <c r="K128" s="4">
        <v>36.5</v>
      </c>
      <c r="L128" s="4">
        <v>18</v>
      </c>
      <c r="M128" s="4" t="s">
        <v>26</v>
      </c>
      <c r="N128" s="4" t="s">
        <v>27</v>
      </c>
      <c r="O128" s="4" t="s">
        <v>27</v>
      </c>
      <c r="Q128" s="4" t="s">
        <v>28</v>
      </c>
      <c r="S128" s="4" t="s">
        <v>28</v>
      </c>
      <c r="T128" s="4" t="s">
        <v>28</v>
      </c>
      <c r="U128" s="4" t="s">
        <v>75</v>
      </c>
      <c r="V128" s="4" t="s">
        <v>29</v>
      </c>
    </row>
    <row r="129" spans="1:22" x14ac:dyDescent="0.2">
      <c r="A129" s="2">
        <v>44725.669451516209</v>
      </c>
      <c r="B129" s="3" t="s">
        <v>252</v>
      </c>
      <c r="C129" s="4" t="s">
        <v>22</v>
      </c>
      <c r="G129" s="4" t="s">
        <v>253</v>
      </c>
      <c r="H129" s="4" t="s">
        <v>254</v>
      </c>
      <c r="I129" s="4" t="s">
        <v>25</v>
      </c>
      <c r="K129" s="4">
        <v>36.6</v>
      </c>
      <c r="L129" s="4">
        <v>18</v>
      </c>
      <c r="M129" s="4" t="s">
        <v>26</v>
      </c>
      <c r="N129" s="4" t="s">
        <v>27</v>
      </c>
      <c r="O129" s="4" t="s">
        <v>27</v>
      </c>
      <c r="Q129" s="4" t="s">
        <v>28</v>
      </c>
      <c r="S129" s="4" t="s">
        <v>28</v>
      </c>
      <c r="T129" s="4" t="s">
        <v>28</v>
      </c>
      <c r="U129" s="4" t="s">
        <v>28</v>
      </c>
      <c r="V129" s="4" t="s">
        <v>29</v>
      </c>
    </row>
    <row r="130" spans="1:22" x14ac:dyDescent="0.2">
      <c r="A130" s="2">
        <v>44725.671068842596</v>
      </c>
      <c r="B130" s="3" t="s">
        <v>255</v>
      </c>
      <c r="C130" s="4" t="s">
        <v>22</v>
      </c>
      <c r="G130" s="4" t="s">
        <v>256</v>
      </c>
      <c r="H130" s="4" t="s">
        <v>257</v>
      </c>
      <c r="I130" s="4" t="s">
        <v>25</v>
      </c>
      <c r="K130" s="4">
        <v>36.5</v>
      </c>
      <c r="L130" s="4">
        <v>18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28</v>
      </c>
      <c r="U130" s="4" t="s">
        <v>28</v>
      </c>
      <c r="V130" s="4" t="s">
        <v>29</v>
      </c>
    </row>
    <row r="131" spans="1:22" x14ac:dyDescent="0.2">
      <c r="A131" s="2">
        <v>44725.749140462962</v>
      </c>
      <c r="B131" s="4">
        <v>0</v>
      </c>
      <c r="C131" s="4" t="s">
        <v>34</v>
      </c>
      <c r="D131" s="4" t="s">
        <v>35</v>
      </c>
      <c r="E131" s="4">
        <v>700</v>
      </c>
      <c r="I131" s="4" t="s">
        <v>38</v>
      </c>
      <c r="J131" s="4" t="s">
        <v>27</v>
      </c>
      <c r="K131" s="4">
        <v>35.4</v>
      </c>
      <c r="L131" s="4">
        <v>16</v>
      </c>
      <c r="M131" s="4" t="s">
        <v>130</v>
      </c>
      <c r="N131" s="4" t="s">
        <v>27</v>
      </c>
      <c r="O131" s="4" t="s">
        <v>27</v>
      </c>
      <c r="Q131" s="4" t="s">
        <v>58</v>
      </c>
      <c r="S131" s="4" t="s">
        <v>28</v>
      </c>
      <c r="T131" s="4" t="s">
        <v>28</v>
      </c>
      <c r="U131" s="4" t="s">
        <v>75</v>
      </c>
      <c r="V131" s="4" t="s">
        <v>29</v>
      </c>
    </row>
    <row r="132" spans="1:22" x14ac:dyDescent="0.2">
      <c r="A132" s="2">
        <v>44725.802817083335</v>
      </c>
      <c r="B132" s="3" t="s">
        <v>258</v>
      </c>
      <c r="C132" s="4" t="s">
        <v>34</v>
      </c>
      <c r="D132" s="4" t="s">
        <v>35</v>
      </c>
      <c r="E132" s="4">
        <v>792</v>
      </c>
      <c r="I132" s="4" t="s">
        <v>25</v>
      </c>
      <c r="K132" s="4">
        <v>36.5</v>
      </c>
      <c r="L132" s="4">
        <v>16</v>
      </c>
      <c r="M132" s="4" t="s">
        <v>26</v>
      </c>
      <c r="N132" s="4" t="s">
        <v>27</v>
      </c>
      <c r="O132" s="4" t="s">
        <v>27</v>
      </c>
      <c r="Q132" s="4" t="s">
        <v>28</v>
      </c>
      <c r="S132" s="4" t="s">
        <v>28</v>
      </c>
      <c r="T132" s="4" t="s">
        <v>47</v>
      </c>
      <c r="U132" s="4" t="s">
        <v>28</v>
      </c>
      <c r="V132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44726.127225300923</v>
      </c>
      <c r="B2" s="3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36.4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44726.14034356481</v>
      </c>
      <c r="B3" s="3" t="s">
        <v>21</v>
      </c>
      <c r="C3" s="4" t="s">
        <v>34</v>
      </c>
      <c r="D3" s="4" t="s">
        <v>35</v>
      </c>
      <c r="E3" s="4">
        <v>748</v>
      </c>
      <c r="I3" s="4" t="s">
        <v>25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44726.219575115741</v>
      </c>
      <c r="B4" s="3" t="s">
        <v>39</v>
      </c>
      <c r="C4" s="4" t="s">
        <v>22</v>
      </c>
      <c r="G4" s="4" t="s">
        <v>40</v>
      </c>
      <c r="H4" s="4" t="s">
        <v>41</v>
      </c>
      <c r="I4" s="4" t="s">
        <v>25</v>
      </c>
      <c r="K4" s="4">
        <v>35.6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44726.22320847222</v>
      </c>
      <c r="B5" s="3" t="s">
        <v>60</v>
      </c>
      <c r="C5" s="4" t="s">
        <v>34</v>
      </c>
      <c r="D5" s="4" t="s">
        <v>35</v>
      </c>
      <c r="E5" s="4">
        <v>752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44726.227452685183</v>
      </c>
      <c r="B6" s="3" t="s">
        <v>43</v>
      </c>
      <c r="C6" s="4" t="s">
        <v>34</v>
      </c>
      <c r="D6" s="4" t="s">
        <v>35</v>
      </c>
      <c r="E6" s="4">
        <v>673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44726.227644664352</v>
      </c>
      <c r="B7" s="3" t="s">
        <v>44</v>
      </c>
      <c r="C7" s="4" t="s">
        <v>34</v>
      </c>
      <c r="D7" s="4" t="s">
        <v>35</v>
      </c>
      <c r="E7" s="4">
        <v>800</v>
      </c>
      <c r="I7" s="4" t="s">
        <v>25</v>
      </c>
      <c r="K7" s="4">
        <v>36</v>
      </c>
      <c r="L7" s="4">
        <v>19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44726.233412488422</v>
      </c>
      <c r="B8" s="3" t="s">
        <v>49</v>
      </c>
      <c r="C8" s="4" t="s">
        <v>34</v>
      </c>
      <c r="D8" s="4" t="s">
        <v>35</v>
      </c>
      <c r="E8" s="4">
        <v>268</v>
      </c>
      <c r="I8" s="4" t="s">
        <v>38</v>
      </c>
      <c r="J8" s="4" t="s">
        <v>27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50</v>
      </c>
      <c r="V8" s="4" t="s">
        <v>29</v>
      </c>
    </row>
    <row r="9" spans="1:22" x14ac:dyDescent="0.2">
      <c r="A9" s="2">
        <v>44726.236640335643</v>
      </c>
      <c r="B9" s="3" t="s">
        <v>259</v>
      </c>
      <c r="C9" s="4" t="s">
        <v>34</v>
      </c>
      <c r="D9" s="4" t="s">
        <v>35</v>
      </c>
      <c r="E9" s="4">
        <v>508</v>
      </c>
      <c r="I9" s="4" t="s">
        <v>38</v>
      </c>
      <c r="J9" s="4" t="s">
        <v>27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44726.238001701393</v>
      </c>
      <c r="B10" s="3" t="s">
        <v>152</v>
      </c>
      <c r="C10" s="4" t="s">
        <v>34</v>
      </c>
      <c r="D10" s="4" t="s">
        <v>53</v>
      </c>
      <c r="F10" s="4" t="s">
        <v>153</v>
      </c>
      <c r="I10" s="4" t="s">
        <v>38</v>
      </c>
      <c r="J10" s="4" t="s">
        <v>27</v>
      </c>
      <c r="K10" s="4">
        <v>36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44726.238992349536</v>
      </c>
      <c r="B11" s="3" t="s">
        <v>69</v>
      </c>
      <c r="C11" s="4" t="s">
        <v>34</v>
      </c>
      <c r="D11" s="4" t="s">
        <v>35</v>
      </c>
      <c r="E11" s="4">
        <v>767</v>
      </c>
      <c r="I11" s="4" t="s">
        <v>38</v>
      </c>
      <c r="J11" s="4" t="s">
        <v>27</v>
      </c>
      <c r="K11" s="4">
        <v>36.4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44726.241010717597</v>
      </c>
      <c r="B12" s="3" t="s">
        <v>228</v>
      </c>
      <c r="C12" s="4" t="s">
        <v>34</v>
      </c>
      <c r="D12" s="4" t="s">
        <v>35</v>
      </c>
      <c r="E12" s="4">
        <v>113</v>
      </c>
      <c r="I12" s="4" t="s">
        <v>38</v>
      </c>
      <c r="J12" s="4" t="s">
        <v>27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58</v>
      </c>
      <c r="S12" s="4" t="s">
        <v>97</v>
      </c>
      <c r="T12" s="4" t="s">
        <v>47</v>
      </c>
      <c r="U12" s="4" t="s">
        <v>50</v>
      </c>
      <c r="V12" s="4" t="s">
        <v>29</v>
      </c>
    </row>
    <row r="13" spans="1:22" x14ac:dyDescent="0.2">
      <c r="A13" s="2">
        <v>44726.241597361106</v>
      </c>
      <c r="B13" s="3" t="s">
        <v>61</v>
      </c>
      <c r="C13" s="4" t="s">
        <v>34</v>
      </c>
      <c r="D13" s="4" t="s">
        <v>35</v>
      </c>
      <c r="E13" s="4">
        <v>733</v>
      </c>
      <c r="I13" s="4" t="s">
        <v>25</v>
      </c>
      <c r="K13" s="4">
        <v>36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77</v>
      </c>
      <c r="V13" s="4" t="s">
        <v>29</v>
      </c>
    </row>
    <row r="14" spans="1:22" x14ac:dyDescent="0.2">
      <c r="A14" s="2">
        <v>44726.241826111116</v>
      </c>
      <c r="B14" s="3" t="s">
        <v>105</v>
      </c>
      <c r="C14" s="4" t="s">
        <v>34</v>
      </c>
      <c r="D14" s="4" t="s">
        <v>35</v>
      </c>
      <c r="E14" s="4">
        <v>678</v>
      </c>
      <c r="I14" s="4" t="s">
        <v>38</v>
      </c>
      <c r="J14" s="4" t="s">
        <v>27</v>
      </c>
      <c r="K14" s="4">
        <v>36.1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44726.242169212965</v>
      </c>
      <c r="B15" s="3" t="s">
        <v>182</v>
      </c>
      <c r="C15" s="4" t="s">
        <v>34</v>
      </c>
      <c r="D15" s="4" t="s">
        <v>35</v>
      </c>
      <c r="E15" s="4">
        <v>727</v>
      </c>
      <c r="I15" s="4" t="s">
        <v>25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50</v>
      </c>
      <c r="V15" s="4" t="s">
        <v>29</v>
      </c>
    </row>
    <row r="16" spans="1:22" x14ac:dyDescent="0.2">
      <c r="A16" s="2">
        <v>44726.242759664354</v>
      </c>
      <c r="B16" s="3" t="s">
        <v>91</v>
      </c>
      <c r="C16" s="4" t="s">
        <v>34</v>
      </c>
      <c r="D16" s="4" t="s">
        <v>35</v>
      </c>
      <c r="E16" s="4">
        <v>585</v>
      </c>
      <c r="I16" s="4" t="s">
        <v>38</v>
      </c>
      <c r="J16" s="4" t="s">
        <v>27</v>
      </c>
      <c r="K16" s="4">
        <v>36.4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44726.244469340279</v>
      </c>
      <c r="B17" s="3" t="s">
        <v>258</v>
      </c>
      <c r="C17" s="4" t="s">
        <v>34</v>
      </c>
      <c r="D17" s="4" t="s">
        <v>35</v>
      </c>
      <c r="E17" s="4">
        <v>792</v>
      </c>
      <c r="I17" s="4" t="s">
        <v>25</v>
      </c>
      <c r="K17" s="4">
        <v>36.5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47</v>
      </c>
      <c r="U17" s="4" t="s">
        <v>28</v>
      </c>
      <c r="V17" s="4" t="s">
        <v>29</v>
      </c>
    </row>
    <row r="18" spans="1:22" x14ac:dyDescent="0.2">
      <c r="A18" s="2">
        <v>44726.24748362269</v>
      </c>
      <c r="B18" s="3" t="s">
        <v>48</v>
      </c>
      <c r="C18" s="4" t="s">
        <v>34</v>
      </c>
      <c r="D18" s="4" t="s">
        <v>35</v>
      </c>
      <c r="E18" s="4">
        <v>462</v>
      </c>
      <c r="I18" s="4" t="s">
        <v>25</v>
      </c>
      <c r="K18" s="4">
        <v>36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44726.250289351854</v>
      </c>
      <c r="B19" s="4"/>
      <c r="C19" s="4" t="s">
        <v>34</v>
      </c>
      <c r="D19" s="4" t="s">
        <v>35</v>
      </c>
      <c r="E19" s="4">
        <v>451</v>
      </c>
      <c r="I19" s="4" t="s">
        <v>25</v>
      </c>
      <c r="K19" s="4">
        <v>36.200000000000003</v>
      </c>
      <c r="L19" s="4">
        <v>12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44726.256895925922</v>
      </c>
      <c r="B20" s="3" t="s">
        <v>81</v>
      </c>
      <c r="C20" s="4" t="s">
        <v>22</v>
      </c>
      <c r="G20" s="4" t="s">
        <v>83</v>
      </c>
      <c r="H20" s="4" t="s">
        <v>82</v>
      </c>
      <c r="I20" s="4" t="s">
        <v>25</v>
      </c>
      <c r="K20" s="4">
        <v>35.799999999999997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62</v>
      </c>
      <c r="V20" s="4" t="s">
        <v>29</v>
      </c>
    </row>
    <row r="21" spans="1:22" x14ac:dyDescent="0.2">
      <c r="A21" s="2">
        <v>44726.257065381942</v>
      </c>
      <c r="B21" s="3" t="s">
        <v>107</v>
      </c>
      <c r="C21" s="4" t="s">
        <v>34</v>
      </c>
      <c r="D21" s="4" t="s">
        <v>35</v>
      </c>
      <c r="E21" s="3" t="s">
        <v>108</v>
      </c>
      <c r="I21" s="4" t="s">
        <v>25</v>
      </c>
      <c r="K21" s="4">
        <v>35.799999999999997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58</v>
      </c>
      <c r="S21" s="4" t="s">
        <v>28</v>
      </c>
      <c r="T21" s="4" t="s">
        <v>28</v>
      </c>
      <c r="U21" s="4" t="s">
        <v>260</v>
      </c>
      <c r="V21" s="4" t="s">
        <v>29</v>
      </c>
    </row>
    <row r="22" spans="1:22" x14ac:dyDescent="0.2">
      <c r="A22" s="2">
        <v>44726.257535763885</v>
      </c>
      <c r="B22" s="3" t="s">
        <v>70</v>
      </c>
      <c r="C22" s="4" t="s">
        <v>22</v>
      </c>
      <c r="G22" s="4" t="s">
        <v>71</v>
      </c>
      <c r="H22" s="4" t="s">
        <v>72</v>
      </c>
      <c r="I22" s="4" t="s">
        <v>25</v>
      </c>
      <c r="K22" s="4">
        <v>35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44726.258518379633</v>
      </c>
      <c r="B23" s="3" t="s">
        <v>33</v>
      </c>
      <c r="C23" s="4" t="s">
        <v>22</v>
      </c>
      <c r="G23" s="4" t="s">
        <v>261</v>
      </c>
      <c r="H23" s="4" t="s">
        <v>262</v>
      </c>
      <c r="I23" s="4" t="s">
        <v>25</v>
      </c>
      <c r="K23" s="4">
        <v>35.6</v>
      </c>
      <c r="L23" s="4">
        <v>21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110</v>
      </c>
      <c r="V23" s="4" t="s">
        <v>29</v>
      </c>
    </row>
    <row r="24" spans="1:22" x14ac:dyDescent="0.2">
      <c r="A24" s="2">
        <v>44726.25958972222</v>
      </c>
      <c r="B24" s="3" t="s">
        <v>120</v>
      </c>
      <c r="C24" s="4" t="s">
        <v>22</v>
      </c>
      <c r="G24" s="4" t="s">
        <v>121</v>
      </c>
      <c r="H24" s="4" t="s">
        <v>122</v>
      </c>
      <c r="I24" s="4" t="s">
        <v>38</v>
      </c>
      <c r="J24" s="4" t="s">
        <v>27</v>
      </c>
      <c r="K24" s="4">
        <v>36.1</v>
      </c>
      <c r="L24" s="4">
        <v>14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44726.263234606478</v>
      </c>
      <c r="B25" s="3" t="s">
        <v>88</v>
      </c>
      <c r="C25" s="4" t="s">
        <v>34</v>
      </c>
      <c r="D25" s="4" t="s">
        <v>35</v>
      </c>
      <c r="E25" s="4">
        <v>795</v>
      </c>
      <c r="I25" s="4" t="s">
        <v>25</v>
      </c>
      <c r="K25" s="4">
        <v>36.5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97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44726.263991435189</v>
      </c>
      <c r="B26" s="3" t="s">
        <v>76</v>
      </c>
      <c r="C26" s="4" t="s">
        <v>34</v>
      </c>
      <c r="D26" s="4" t="s">
        <v>35</v>
      </c>
      <c r="E26" s="4">
        <v>698</v>
      </c>
      <c r="I26" s="4" t="s">
        <v>25</v>
      </c>
      <c r="K26" s="4">
        <v>36.200000000000003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77</v>
      </c>
      <c r="V26" s="4" t="s">
        <v>29</v>
      </c>
    </row>
    <row r="27" spans="1:22" x14ac:dyDescent="0.2">
      <c r="A27" s="2">
        <v>44726.264963437497</v>
      </c>
      <c r="B27" s="3" t="s">
        <v>78</v>
      </c>
      <c r="C27" s="4" t="s">
        <v>34</v>
      </c>
      <c r="D27" s="4" t="s">
        <v>35</v>
      </c>
      <c r="E27" s="4">
        <v>558</v>
      </c>
      <c r="I27" s="4" t="s">
        <v>38</v>
      </c>
      <c r="J27" s="4" t="s">
        <v>27</v>
      </c>
      <c r="K27" s="4">
        <v>36.200000000000003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44726.265730717598</v>
      </c>
      <c r="B28" s="3" t="s">
        <v>263</v>
      </c>
      <c r="C28" s="4" t="s">
        <v>34</v>
      </c>
      <c r="D28" s="4" t="s">
        <v>35</v>
      </c>
      <c r="E28" s="4">
        <v>784</v>
      </c>
      <c r="I28" s="4" t="s">
        <v>25</v>
      </c>
      <c r="K28" s="4">
        <v>35.6</v>
      </c>
      <c r="L28" s="4">
        <v>17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77</v>
      </c>
      <c r="V28" s="4" t="s">
        <v>29</v>
      </c>
    </row>
    <row r="29" spans="1:22" x14ac:dyDescent="0.2">
      <c r="A29" s="2">
        <v>44726.267310613424</v>
      </c>
      <c r="B29" s="3" t="s">
        <v>112</v>
      </c>
      <c r="C29" s="4" t="s">
        <v>34</v>
      </c>
      <c r="D29" s="4" t="s">
        <v>35</v>
      </c>
      <c r="E29" s="4">
        <v>724</v>
      </c>
      <c r="I29" s="4" t="s">
        <v>25</v>
      </c>
      <c r="K29" s="4">
        <v>36</v>
      </c>
      <c r="L29" s="4">
        <v>22</v>
      </c>
      <c r="M29" s="4" t="s">
        <v>26</v>
      </c>
      <c r="N29" s="4" t="s">
        <v>27</v>
      </c>
      <c r="O29" s="4" t="s">
        <v>27</v>
      </c>
      <c r="Q29" s="4" t="s">
        <v>58</v>
      </c>
      <c r="S29" s="4" t="s">
        <v>28</v>
      </c>
      <c r="T29" s="4" t="s">
        <v>28</v>
      </c>
      <c r="U29" s="4" t="s">
        <v>264</v>
      </c>
      <c r="V29" s="4" t="s">
        <v>29</v>
      </c>
    </row>
    <row r="30" spans="1:22" x14ac:dyDescent="0.2">
      <c r="A30" s="2">
        <v>44726.268418796295</v>
      </c>
      <c r="B30" s="3" t="s">
        <v>174</v>
      </c>
      <c r="C30" s="4" t="s">
        <v>34</v>
      </c>
      <c r="D30" s="4" t="s">
        <v>35</v>
      </c>
      <c r="E30" s="4">
        <v>567</v>
      </c>
      <c r="I30" s="4" t="s">
        <v>25</v>
      </c>
      <c r="K30" s="4">
        <v>36.5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58</v>
      </c>
      <c r="S30" s="4" t="s">
        <v>97</v>
      </c>
      <c r="T30" s="4" t="s">
        <v>265</v>
      </c>
      <c r="U30" s="4" t="s">
        <v>77</v>
      </c>
      <c r="V30" s="4" t="s">
        <v>29</v>
      </c>
    </row>
    <row r="31" spans="1:22" x14ac:dyDescent="0.2">
      <c r="A31" s="2">
        <v>44726.26948043982</v>
      </c>
      <c r="B31" s="3" t="s">
        <v>98</v>
      </c>
      <c r="C31" s="4" t="s">
        <v>22</v>
      </c>
      <c r="G31" s="4" t="s">
        <v>99</v>
      </c>
      <c r="H31" s="4" t="s">
        <v>100</v>
      </c>
      <c r="I31" s="4" t="s">
        <v>38</v>
      </c>
      <c r="J31" s="4" t="s">
        <v>27</v>
      </c>
      <c r="K31" s="4">
        <v>36.5</v>
      </c>
      <c r="L31" s="4">
        <v>15</v>
      </c>
      <c r="M31" s="4" t="s">
        <v>26</v>
      </c>
      <c r="N31" s="4" t="s">
        <v>27</v>
      </c>
      <c r="O31" s="4" t="s">
        <v>27</v>
      </c>
      <c r="Q31" s="4" t="s">
        <v>58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44726.26964982639</v>
      </c>
      <c r="B32" s="3" t="s">
        <v>111</v>
      </c>
      <c r="C32" s="4" t="s">
        <v>34</v>
      </c>
      <c r="D32" s="4" t="s">
        <v>35</v>
      </c>
      <c r="E32" s="4">
        <v>757</v>
      </c>
      <c r="I32" s="4" t="s">
        <v>38</v>
      </c>
      <c r="J32" s="4" t="s">
        <v>27</v>
      </c>
      <c r="K32" s="4">
        <v>36.5</v>
      </c>
      <c r="L32" s="4">
        <v>20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44726.271118148143</v>
      </c>
      <c r="B33" s="4" t="s">
        <v>89</v>
      </c>
      <c r="C33" s="4" t="s">
        <v>34</v>
      </c>
      <c r="D33" s="4" t="s">
        <v>35</v>
      </c>
      <c r="E33" s="4">
        <v>681</v>
      </c>
      <c r="I33" s="4" t="s">
        <v>25</v>
      </c>
      <c r="K33" s="4">
        <v>36.700000000000003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58</v>
      </c>
      <c r="S33" s="4" t="s">
        <v>28</v>
      </c>
      <c r="T33" s="4" t="s">
        <v>28</v>
      </c>
      <c r="U33" s="4" t="s">
        <v>90</v>
      </c>
      <c r="V33" s="4" t="s">
        <v>29</v>
      </c>
    </row>
    <row r="34" spans="1:22" x14ac:dyDescent="0.2">
      <c r="A34" s="2">
        <v>44726.271254583335</v>
      </c>
      <c r="B34" s="3" t="s">
        <v>132</v>
      </c>
      <c r="C34" s="4" t="s">
        <v>34</v>
      </c>
      <c r="D34" s="4" t="s">
        <v>35</v>
      </c>
      <c r="E34" s="4">
        <v>778</v>
      </c>
      <c r="I34" s="4" t="s">
        <v>38</v>
      </c>
      <c r="J34" s="4" t="s">
        <v>27</v>
      </c>
      <c r="K34" s="4">
        <v>36.4</v>
      </c>
      <c r="L34" s="4">
        <v>17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44726.271720775461</v>
      </c>
      <c r="B35" s="3" t="s">
        <v>191</v>
      </c>
      <c r="C35" s="4" t="s">
        <v>34</v>
      </c>
      <c r="D35" s="4" t="s">
        <v>53</v>
      </c>
      <c r="F35" s="4" t="s">
        <v>192</v>
      </c>
      <c r="I35" s="4" t="s">
        <v>38</v>
      </c>
      <c r="J35" s="4" t="s">
        <v>27</v>
      </c>
      <c r="K35" s="4">
        <v>36.4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44726.272803101849</v>
      </c>
      <c r="B36" s="3" t="s">
        <v>93</v>
      </c>
      <c r="C36" s="4" t="s">
        <v>34</v>
      </c>
      <c r="D36" s="4" t="s">
        <v>35</v>
      </c>
      <c r="E36" s="4">
        <v>696</v>
      </c>
      <c r="I36" s="4" t="s">
        <v>38</v>
      </c>
      <c r="J36" s="4" t="s">
        <v>27</v>
      </c>
      <c r="K36" s="4">
        <v>36.4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44726.273386909721</v>
      </c>
      <c r="B37" s="3" t="s">
        <v>217</v>
      </c>
      <c r="C37" s="4" t="s">
        <v>34</v>
      </c>
      <c r="D37" s="4" t="s">
        <v>35</v>
      </c>
      <c r="E37" s="4">
        <v>793</v>
      </c>
      <c r="I37" s="4" t="s">
        <v>38</v>
      </c>
      <c r="J37" s="4" t="s">
        <v>27</v>
      </c>
      <c r="K37" s="4">
        <v>36.5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44726.27499740741</v>
      </c>
      <c r="B38" s="4">
        <v>9175042957</v>
      </c>
      <c r="C38" s="4" t="s">
        <v>34</v>
      </c>
      <c r="D38" s="4" t="s">
        <v>35</v>
      </c>
      <c r="E38" s="4">
        <v>640</v>
      </c>
      <c r="I38" s="4" t="s">
        <v>38</v>
      </c>
      <c r="J38" s="4" t="s">
        <v>27</v>
      </c>
      <c r="K38" s="4">
        <v>36.200000000000003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266</v>
      </c>
      <c r="V38" s="4" t="s">
        <v>29</v>
      </c>
    </row>
    <row r="39" spans="1:22" x14ac:dyDescent="0.2">
      <c r="A39" s="2">
        <v>44726.275811435189</v>
      </c>
      <c r="B39" s="3" t="s">
        <v>103</v>
      </c>
      <c r="C39" s="4" t="s">
        <v>34</v>
      </c>
      <c r="D39" s="4" t="s">
        <v>35</v>
      </c>
      <c r="E39" s="4">
        <v>676</v>
      </c>
      <c r="I39" s="4" t="s">
        <v>38</v>
      </c>
      <c r="J39" s="4" t="s">
        <v>27</v>
      </c>
      <c r="K39" s="4">
        <v>36.200000000000003</v>
      </c>
      <c r="L39" s="4">
        <v>20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62</v>
      </c>
      <c r="V39" s="4" t="s">
        <v>29</v>
      </c>
    </row>
    <row r="40" spans="1:22" x14ac:dyDescent="0.2">
      <c r="A40" s="2">
        <v>44726.278158923611</v>
      </c>
      <c r="B40" s="3" t="s">
        <v>92</v>
      </c>
      <c r="C40" s="4" t="s">
        <v>34</v>
      </c>
      <c r="D40" s="4" t="s">
        <v>35</v>
      </c>
      <c r="E40" s="4">
        <v>749</v>
      </c>
      <c r="I40" s="4" t="s">
        <v>25</v>
      </c>
      <c r="K40" s="4">
        <v>36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44726.280570000003</v>
      </c>
      <c r="B41" s="3" t="s">
        <v>126</v>
      </c>
      <c r="C41" s="4" t="s">
        <v>34</v>
      </c>
      <c r="D41" s="4" t="s">
        <v>35</v>
      </c>
      <c r="E41" s="4">
        <v>591</v>
      </c>
      <c r="I41" s="4" t="s">
        <v>38</v>
      </c>
      <c r="J41" s="4" t="s">
        <v>27</v>
      </c>
      <c r="K41" s="4">
        <v>36.4</v>
      </c>
      <c r="L41" s="4">
        <v>20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110</v>
      </c>
      <c r="V41" s="4" t="s">
        <v>29</v>
      </c>
    </row>
    <row r="42" spans="1:22" x14ac:dyDescent="0.2">
      <c r="A42" s="2">
        <v>44726.286636412042</v>
      </c>
      <c r="B42" s="3" t="s">
        <v>267</v>
      </c>
      <c r="C42" s="4" t="s">
        <v>34</v>
      </c>
      <c r="D42" s="4" t="s">
        <v>53</v>
      </c>
      <c r="F42" s="4" t="s">
        <v>54</v>
      </c>
      <c r="I42" s="4" t="s">
        <v>25</v>
      </c>
      <c r="K42" s="4">
        <v>36.4</v>
      </c>
      <c r="L42" s="4">
        <v>20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265</v>
      </c>
      <c r="U42" s="4" t="s">
        <v>268</v>
      </c>
      <c r="V42" s="4" t="s">
        <v>29</v>
      </c>
    </row>
    <row r="43" spans="1:22" x14ac:dyDescent="0.2">
      <c r="A43" s="2">
        <v>44726.287853449074</v>
      </c>
      <c r="B43" s="4">
        <v>9353154308</v>
      </c>
      <c r="C43" s="4" t="s">
        <v>34</v>
      </c>
      <c r="D43" s="4" t="s">
        <v>35</v>
      </c>
      <c r="E43" s="4">
        <v>789</v>
      </c>
      <c r="I43" s="4" t="s">
        <v>25</v>
      </c>
      <c r="K43" s="4">
        <v>36.200000000000003</v>
      </c>
      <c r="L43" s="4">
        <v>14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50</v>
      </c>
      <c r="V43" s="4" t="s">
        <v>29</v>
      </c>
    </row>
    <row r="44" spans="1:22" x14ac:dyDescent="0.2">
      <c r="A44" s="2">
        <v>44726.289130648147</v>
      </c>
      <c r="B44" s="3" t="s">
        <v>113</v>
      </c>
      <c r="C44" s="4" t="s">
        <v>34</v>
      </c>
      <c r="D44" s="4" t="s">
        <v>35</v>
      </c>
      <c r="E44" s="4">
        <v>675</v>
      </c>
      <c r="I44" s="4" t="s">
        <v>38</v>
      </c>
      <c r="J44" s="4" t="s">
        <v>27</v>
      </c>
      <c r="K44" s="4">
        <v>36.200000000000003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44726.290125625004</v>
      </c>
      <c r="B45" s="3" t="s">
        <v>269</v>
      </c>
      <c r="C45" s="4" t="s">
        <v>34</v>
      </c>
      <c r="D45" s="4" t="s">
        <v>35</v>
      </c>
      <c r="E45" s="4">
        <v>662</v>
      </c>
      <c r="I45" s="4" t="s">
        <v>25</v>
      </c>
      <c r="K45" s="4">
        <v>36</v>
      </c>
      <c r="L45" s="4">
        <v>16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75</v>
      </c>
      <c r="V45" s="4" t="s">
        <v>29</v>
      </c>
    </row>
    <row r="46" spans="1:22" x14ac:dyDescent="0.2">
      <c r="A46" s="2">
        <v>44726.290587129624</v>
      </c>
      <c r="B46" s="3" t="s">
        <v>189</v>
      </c>
      <c r="C46" s="4" t="s">
        <v>34</v>
      </c>
      <c r="D46" s="4" t="s">
        <v>35</v>
      </c>
      <c r="E46" s="4">
        <v>799</v>
      </c>
      <c r="I46" s="4" t="s">
        <v>25</v>
      </c>
      <c r="K46" s="4">
        <v>36.5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97</v>
      </c>
      <c r="T46" s="4" t="s">
        <v>28</v>
      </c>
      <c r="U46" s="4" t="s">
        <v>50</v>
      </c>
      <c r="V46" s="4" t="s">
        <v>29</v>
      </c>
    </row>
    <row r="47" spans="1:22" x14ac:dyDescent="0.2">
      <c r="A47" s="2">
        <v>44726.292604953705</v>
      </c>
      <c r="B47" s="3" t="s">
        <v>127</v>
      </c>
      <c r="C47" s="4" t="s">
        <v>34</v>
      </c>
      <c r="D47" s="4" t="s">
        <v>35</v>
      </c>
      <c r="E47" s="4">
        <v>765</v>
      </c>
      <c r="I47" s="4" t="s">
        <v>38</v>
      </c>
      <c r="J47" s="4" t="s">
        <v>27</v>
      </c>
      <c r="K47" s="4">
        <v>36.5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44726.293565254629</v>
      </c>
      <c r="B48" s="3" t="s">
        <v>185</v>
      </c>
      <c r="C48" s="4" t="s">
        <v>34</v>
      </c>
      <c r="D48" s="4" t="s">
        <v>35</v>
      </c>
      <c r="E48" s="4">
        <v>649</v>
      </c>
      <c r="I48" s="4" t="s">
        <v>25</v>
      </c>
      <c r="K48" s="4">
        <v>36</v>
      </c>
      <c r="L48" s="4">
        <v>14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50</v>
      </c>
      <c r="V48" s="4" t="s">
        <v>29</v>
      </c>
    </row>
    <row r="49" spans="1:22" x14ac:dyDescent="0.2">
      <c r="A49" s="2">
        <v>44726.294456145828</v>
      </c>
      <c r="B49" s="4">
        <v>9759903382</v>
      </c>
      <c r="C49" s="4" t="s">
        <v>34</v>
      </c>
      <c r="D49" s="4" t="s">
        <v>35</v>
      </c>
      <c r="E49" s="4">
        <v>798</v>
      </c>
      <c r="I49" s="4" t="s">
        <v>25</v>
      </c>
      <c r="K49" s="4">
        <v>36.4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75</v>
      </c>
      <c r="V49" s="4" t="s">
        <v>29</v>
      </c>
    </row>
    <row r="50" spans="1:22" x14ac:dyDescent="0.2">
      <c r="A50" s="2">
        <v>44726.295453750005</v>
      </c>
      <c r="B50" s="3" t="s">
        <v>270</v>
      </c>
      <c r="C50" s="4" t="s">
        <v>34</v>
      </c>
      <c r="D50" s="4" t="s">
        <v>35</v>
      </c>
      <c r="E50" s="4">
        <v>373</v>
      </c>
      <c r="I50" s="4" t="s">
        <v>25</v>
      </c>
      <c r="K50" s="4">
        <v>36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44726.296332881946</v>
      </c>
      <c r="B51" s="3" t="s">
        <v>84</v>
      </c>
      <c r="C51" s="4" t="s">
        <v>34</v>
      </c>
      <c r="D51" s="4" t="s">
        <v>35</v>
      </c>
      <c r="E51" s="4">
        <v>186</v>
      </c>
      <c r="I51" s="4" t="s">
        <v>25</v>
      </c>
      <c r="K51" s="4">
        <v>35.5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175</v>
      </c>
      <c r="V51" s="4" t="s">
        <v>29</v>
      </c>
    </row>
    <row r="52" spans="1:22" x14ac:dyDescent="0.2">
      <c r="A52" s="2">
        <v>44726.296394340279</v>
      </c>
      <c r="B52" s="3" t="s">
        <v>37</v>
      </c>
      <c r="C52" s="4" t="s">
        <v>34</v>
      </c>
      <c r="D52" s="4" t="s">
        <v>35</v>
      </c>
      <c r="E52" s="4">
        <v>667</v>
      </c>
      <c r="I52" s="4" t="s">
        <v>38</v>
      </c>
      <c r="J52" s="4" t="s">
        <v>27</v>
      </c>
      <c r="K52" s="4">
        <v>36.299999999999997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44726.297083564816</v>
      </c>
      <c r="B53" s="3" t="s">
        <v>146</v>
      </c>
      <c r="C53" s="4" t="s">
        <v>34</v>
      </c>
      <c r="D53" s="4" t="s">
        <v>35</v>
      </c>
      <c r="E53" s="4">
        <v>544</v>
      </c>
      <c r="I53" s="4" t="s">
        <v>25</v>
      </c>
      <c r="K53" s="4">
        <v>36.6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50</v>
      </c>
      <c r="V53" s="4" t="s">
        <v>29</v>
      </c>
    </row>
    <row r="54" spans="1:22" x14ac:dyDescent="0.2">
      <c r="A54" s="2">
        <v>44726.297513831014</v>
      </c>
      <c r="B54" s="3" t="s">
        <v>138</v>
      </c>
      <c r="C54" s="4" t="s">
        <v>34</v>
      </c>
      <c r="D54" s="4" t="s">
        <v>35</v>
      </c>
      <c r="E54" s="4">
        <v>777</v>
      </c>
      <c r="I54" s="4" t="s">
        <v>38</v>
      </c>
      <c r="J54" s="4" t="s">
        <v>27</v>
      </c>
      <c r="K54" s="4">
        <v>36.4</v>
      </c>
      <c r="L54" s="4">
        <v>14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44726.300013541666</v>
      </c>
      <c r="B55" s="3" t="s">
        <v>136</v>
      </c>
      <c r="C55" s="4" t="s">
        <v>34</v>
      </c>
      <c r="D55" s="4" t="s">
        <v>35</v>
      </c>
      <c r="E55" s="4">
        <v>701</v>
      </c>
      <c r="I55" s="4" t="s">
        <v>38</v>
      </c>
      <c r="J55" s="4" t="s">
        <v>27</v>
      </c>
      <c r="K55" s="4">
        <v>36.4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271</v>
      </c>
      <c r="V55" s="4" t="s">
        <v>29</v>
      </c>
    </row>
    <row r="56" spans="1:22" x14ac:dyDescent="0.2">
      <c r="A56" s="2">
        <v>44726.301464953707</v>
      </c>
      <c r="B56" s="4" t="s">
        <v>129</v>
      </c>
      <c r="C56" s="4" t="s">
        <v>34</v>
      </c>
      <c r="D56" s="4" t="s">
        <v>35</v>
      </c>
      <c r="E56" s="4">
        <v>635</v>
      </c>
      <c r="I56" s="4" t="s">
        <v>25</v>
      </c>
      <c r="K56" s="4">
        <v>36.799999999999997</v>
      </c>
      <c r="L56" s="4">
        <v>14</v>
      </c>
      <c r="M56" s="5" t="s">
        <v>130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44726.301868668983</v>
      </c>
      <c r="B57" s="3" t="s">
        <v>135</v>
      </c>
      <c r="C57" s="4" t="s">
        <v>34</v>
      </c>
      <c r="D57" s="4" t="s">
        <v>35</v>
      </c>
      <c r="E57" s="4">
        <v>803</v>
      </c>
      <c r="I57" s="4" t="s">
        <v>38</v>
      </c>
      <c r="J57" s="4" t="s">
        <v>27</v>
      </c>
      <c r="K57" s="4">
        <v>36.5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44726.305011574077</v>
      </c>
      <c r="B58" s="6" t="s">
        <v>63</v>
      </c>
      <c r="C58" s="7" t="s">
        <v>22</v>
      </c>
      <c r="D58" s="8"/>
      <c r="E58" s="8"/>
      <c r="F58" s="9"/>
      <c r="G58" s="9" t="s">
        <v>64</v>
      </c>
      <c r="H58" s="9" t="s">
        <v>65</v>
      </c>
      <c r="I58" s="8" t="s">
        <v>25</v>
      </c>
      <c r="J58" s="8"/>
      <c r="K58" s="10">
        <v>36.6</v>
      </c>
      <c r="L58" s="11">
        <v>19</v>
      </c>
      <c r="M58" s="8" t="s">
        <v>26</v>
      </c>
      <c r="N58" s="8" t="s">
        <v>66</v>
      </c>
      <c r="O58" s="8" t="s">
        <v>27</v>
      </c>
      <c r="P58" s="9"/>
      <c r="Q58" s="8" t="s">
        <v>28</v>
      </c>
      <c r="R58" s="9"/>
      <c r="S58" s="4" t="s">
        <v>28</v>
      </c>
      <c r="T58" s="4" t="s">
        <v>28</v>
      </c>
      <c r="U58" s="4" t="s">
        <v>28</v>
      </c>
      <c r="V58" s="8" t="s">
        <v>29</v>
      </c>
    </row>
    <row r="59" spans="1:22" x14ac:dyDescent="0.2">
      <c r="A59" s="2">
        <v>44726.305892777775</v>
      </c>
      <c r="B59" s="3" t="s">
        <v>42</v>
      </c>
      <c r="C59" s="4" t="s">
        <v>34</v>
      </c>
      <c r="D59" s="4" t="s">
        <v>35</v>
      </c>
      <c r="E59" s="4">
        <v>445</v>
      </c>
      <c r="I59" s="4" t="s">
        <v>38</v>
      </c>
      <c r="J59" s="4" t="s">
        <v>27</v>
      </c>
      <c r="K59" s="4">
        <v>36.4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44726.306350648149</v>
      </c>
      <c r="B60" s="3" t="s">
        <v>123</v>
      </c>
      <c r="C60" s="4" t="s">
        <v>22</v>
      </c>
      <c r="G60" s="4" t="s">
        <v>124</v>
      </c>
      <c r="H60" s="4" t="s">
        <v>125</v>
      </c>
      <c r="I60" s="4" t="s">
        <v>25</v>
      </c>
      <c r="K60" s="4">
        <v>36.299999999999997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62</v>
      </c>
      <c r="V60" s="4" t="s">
        <v>29</v>
      </c>
    </row>
    <row r="61" spans="1:22" x14ac:dyDescent="0.2">
      <c r="A61" s="2">
        <v>44726.306552141206</v>
      </c>
      <c r="B61" s="3" t="s">
        <v>180</v>
      </c>
      <c r="C61" s="4" t="s">
        <v>34</v>
      </c>
      <c r="D61" s="4" t="s">
        <v>35</v>
      </c>
      <c r="E61" s="4">
        <v>796</v>
      </c>
      <c r="I61" s="4" t="s">
        <v>38</v>
      </c>
      <c r="J61" s="4" t="s">
        <v>27</v>
      </c>
      <c r="K61" s="4">
        <v>36.5</v>
      </c>
      <c r="L61" s="4">
        <v>20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44726.306685833333</v>
      </c>
      <c r="B62" s="3" t="s">
        <v>109</v>
      </c>
      <c r="C62" s="4" t="s">
        <v>34</v>
      </c>
      <c r="D62" s="4" t="s">
        <v>35</v>
      </c>
      <c r="E62" s="4">
        <v>616</v>
      </c>
      <c r="I62" s="4" t="s">
        <v>25</v>
      </c>
      <c r="K62" s="4">
        <v>36.5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110</v>
      </c>
      <c r="V62" s="4" t="s">
        <v>29</v>
      </c>
    </row>
    <row r="63" spans="1:22" x14ac:dyDescent="0.2">
      <c r="A63" s="2">
        <v>44726.310034467591</v>
      </c>
      <c r="B63" s="3" t="s">
        <v>116</v>
      </c>
      <c r="C63" s="4" t="s">
        <v>22</v>
      </c>
      <c r="G63" s="4" t="s">
        <v>117</v>
      </c>
      <c r="H63" s="4" t="s">
        <v>118</v>
      </c>
      <c r="I63" s="4" t="s">
        <v>38</v>
      </c>
      <c r="J63" s="4" t="s">
        <v>27</v>
      </c>
      <c r="K63" s="4">
        <v>36.5</v>
      </c>
      <c r="L63" s="4">
        <v>20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272</v>
      </c>
      <c r="V63" s="4" t="s">
        <v>29</v>
      </c>
    </row>
    <row r="64" spans="1:22" x14ac:dyDescent="0.2">
      <c r="A64" s="2">
        <v>44726.310952743057</v>
      </c>
      <c r="B64" s="3" t="s">
        <v>183</v>
      </c>
      <c r="C64" s="4" t="s">
        <v>34</v>
      </c>
      <c r="D64" s="4" t="s">
        <v>35</v>
      </c>
      <c r="E64" s="4">
        <v>771</v>
      </c>
      <c r="I64" s="4" t="s">
        <v>38</v>
      </c>
      <c r="J64" s="4" t="s">
        <v>27</v>
      </c>
      <c r="K64" s="4">
        <v>36.5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44726.311282256946</v>
      </c>
      <c r="B65" s="3" t="s">
        <v>273</v>
      </c>
      <c r="C65" s="4" t="s">
        <v>34</v>
      </c>
      <c r="D65" s="4" t="s">
        <v>35</v>
      </c>
      <c r="E65" s="4">
        <v>669</v>
      </c>
      <c r="I65" s="4" t="s">
        <v>38</v>
      </c>
      <c r="J65" s="4" t="s">
        <v>27</v>
      </c>
      <c r="K65" s="4">
        <v>36.4</v>
      </c>
      <c r="L65" s="4">
        <v>22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44726.313314548606</v>
      </c>
      <c r="B66" s="3" t="s">
        <v>148</v>
      </c>
      <c r="C66" s="4" t="s">
        <v>22</v>
      </c>
      <c r="G66" s="4" t="s">
        <v>149</v>
      </c>
      <c r="H66" s="4" t="s">
        <v>150</v>
      </c>
      <c r="I66" s="4" t="s">
        <v>25</v>
      </c>
      <c r="K66" s="4">
        <v>36.1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44726.316850659721</v>
      </c>
      <c r="B67" s="3" t="s">
        <v>94</v>
      </c>
      <c r="C67" s="4" t="s">
        <v>22</v>
      </c>
      <c r="G67" s="4" t="s">
        <v>95</v>
      </c>
      <c r="H67" s="4" t="s">
        <v>96</v>
      </c>
      <c r="I67" s="4" t="s">
        <v>25</v>
      </c>
      <c r="K67" s="4">
        <v>36.299999999999997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97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44726.31694488426</v>
      </c>
      <c r="B68" s="3" t="s">
        <v>274</v>
      </c>
      <c r="C68" s="4" t="s">
        <v>34</v>
      </c>
      <c r="D68" s="4" t="s">
        <v>35</v>
      </c>
      <c r="E68" s="4">
        <v>756</v>
      </c>
      <c r="I68" s="4" t="s">
        <v>25</v>
      </c>
      <c r="K68" s="4">
        <v>36.5</v>
      </c>
      <c r="L68" s="4">
        <v>22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44726.318403865742</v>
      </c>
      <c r="B69" s="3" t="s">
        <v>275</v>
      </c>
      <c r="C69" s="4" t="s">
        <v>34</v>
      </c>
      <c r="D69" s="4" t="s">
        <v>35</v>
      </c>
      <c r="E69" s="3" t="s">
        <v>142</v>
      </c>
      <c r="I69" s="4" t="s">
        <v>25</v>
      </c>
      <c r="K69" s="4">
        <v>36</v>
      </c>
      <c r="L69" s="4">
        <v>17</v>
      </c>
      <c r="M69" s="4" t="s">
        <v>26</v>
      </c>
      <c r="N69" s="4" t="s">
        <v>27</v>
      </c>
      <c r="O69" s="4" t="s">
        <v>27</v>
      </c>
      <c r="Q69" s="4" t="s">
        <v>58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44726.318427465274</v>
      </c>
      <c r="B70" s="3" t="s">
        <v>276</v>
      </c>
      <c r="C70" s="4" t="s">
        <v>34</v>
      </c>
      <c r="D70" s="4" t="s">
        <v>35</v>
      </c>
      <c r="E70" s="4">
        <v>736</v>
      </c>
      <c r="I70" s="4" t="s">
        <v>38</v>
      </c>
      <c r="J70" s="4" t="s">
        <v>27</v>
      </c>
      <c r="K70" s="4">
        <v>36.5</v>
      </c>
      <c r="L70" s="4">
        <v>14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44726.319051145838</v>
      </c>
      <c r="B71" s="3" t="s">
        <v>143</v>
      </c>
      <c r="C71" s="4" t="s">
        <v>34</v>
      </c>
      <c r="D71" s="4" t="s">
        <v>53</v>
      </c>
      <c r="F71" s="4" t="s">
        <v>144</v>
      </c>
      <c r="I71" s="4" t="s">
        <v>38</v>
      </c>
      <c r="J71" s="4" t="s">
        <v>27</v>
      </c>
      <c r="K71" s="4">
        <v>36</v>
      </c>
      <c r="L71" s="4">
        <v>17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44726.319697037034</v>
      </c>
      <c r="B72" s="3" t="s">
        <v>137</v>
      </c>
      <c r="C72" s="4" t="s">
        <v>34</v>
      </c>
      <c r="D72" s="4" t="s">
        <v>35</v>
      </c>
      <c r="E72" s="4">
        <v>768</v>
      </c>
      <c r="I72" s="4" t="s">
        <v>38</v>
      </c>
      <c r="J72" s="4" t="s">
        <v>27</v>
      </c>
      <c r="K72" s="4">
        <v>36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44726.321526273146</v>
      </c>
      <c r="B73" s="3" t="s">
        <v>139</v>
      </c>
      <c r="C73" s="4" t="s">
        <v>34</v>
      </c>
      <c r="D73" s="4" t="s">
        <v>35</v>
      </c>
      <c r="E73" s="4">
        <v>672</v>
      </c>
      <c r="I73" s="4" t="s">
        <v>25</v>
      </c>
      <c r="K73" s="4">
        <v>36.299999999999997</v>
      </c>
      <c r="L73" s="4">
        <v>16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97</v>
      </c>
      <c r="T73" s="4" t="s">
        <v>47</v>
      </c>
      <c r="U73" s="4" t="s">
        <v>28</v>
      </c>
      <c r="V73" s="4" t="s">
        <v>29</v>
      </c>
    </row>
    <row r="74" spans="1:22" x14ac:dyDescent="0.2">
      <c r="A74" s="2">
        <v>44726.322107418979</v>
      </c>
      <c r="B74" s="3" t="s">
        <v>277</v>
      </c>
      <c r="C74" s="4" t="s">
        <v>34</v>
      </c>
      <c r="D74" s="4" t="s">
        <v>35</v>
      </c>
      <c r="E74" s="4">
        <v>663</v>
      </c>
      <c r="I74" s="4" t="s">
        <v>25</v>
      </c>
      <c r="K74" s="4">
        <v>36.5</v>
      </c>
      <c r="L74" s="4">
        <v>21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110</v>
      </c>
      <c r="V74" s="4" t="s">
        <v>29</v>
      </c>
    </row>
    <row r="75" spans="1:22" x14ac:dyDescent="0.2">
      <c r="A75" s="2">
        <v>44726.324271273144</v>
      </c>
      <c r="B75" s="4">
        <v>0</v>
      </c>
      <c r="C75" s="4" t="s">
        <v>34</v>
      </c>
      <c r="D75" s="4" t="s">
        <v>35</v>
      </c>
      <c r="E75" s="4">
        <v>700</v>
      </c>
      <c r="I75" s="4" t="s">
        <v>38</v>
      </c>
      <c r="J75" s="4" t="s">
        <v>27</v>
      </c>
      <c r="K75" s="4">
        <v>35.200000000000003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58</v>
      </c>
      <c r="S75" s="4" t="s">
        <v>28</v>
      </c>
      <c r="T75" s="4" t="s">
        <v>28</v>
      </c>
      <c r="U75" s="4" t="s">
        <v>75</v>
      </c>
      <c r="V75" s="4" t="s">
        <v>29</v>
      </c>
    </row>
    <row r="76" spans="1:22" x14ac:dyDescent="0.2">
      <c r="A76" s="2">
        <v>44726.325619664349</v>
      </c>
      <c r="B76" s="3" t="s">
        <v>278</v>
      </c>
      <c r="C76" s="4" t="s">
        <v>34</v>
      </c>
      <c r="D76" s="4" t="s">
        <v>53</v>
      </c>
      <c r="F76" s="4" t="s">
        <v>279</v>
      </c>
      <c r="I76" s="4" t="s">
        <v>25</v>
      </c>
      <c r="K76" s="4">
        <v>36</v>
      </c>
      <c r="L76" s="4">
        <v>20</v>
      </c>
      <c r="M76" s="4" t="s">
        <v>26</v>
      </c>
      <c r="N76" s="4" t="s">
        <v>27</v>
      </c>
      <c r="O76" s="4" t="s">
        <v>27</v>
      </c>
      <c r="Q76" s="4" t="s">
        <v>29</v>
      </c>
      <c r="R76" s="4" t="s">
        <v>280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44726.330638321757</v>
      </c>
      <c r="B77" s="3" t="s">
        <v>281</v>
      </c>
      <c r="C77" s="4" t="s">
        <v>22</v>
      </c>
      <c r="G77" s="4" t="s">
        <v>282</v>
      </c>
      <c r="H77" s="4" t="s">
        <v>283</v>
      </c>
      <c r="I77" s="4" t="s">
        <v>25</v>
      </c>
      <c r="K77" s="4">
        <v>36.5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44726.334709953706</v>
      </c>
      <c r="B78" s="3" t="s">
        <v>284</v>
      </c>
      <c r="C78" s="4" t="s">
        <v>34</v>
      </c>
      <c r="D78" s="4" t="s">
        <v>35</v>
      </c>
      <c r="E78" s="4">
        <v>758</v>
      </c>
      <c r="I78" s="4" t="s">
        <v>38</v>
      </c>
      <c r="J78" s="4" t="s">
        <v>27</v>
      </c>
      <c r="K78" s="4">
        <v>36.1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44726.335922534723</v>
      </c>
      <c r="B79" s="3" t="s">
        <v>177</v>
      </c>
      <c r="C79" s="4" t="s">
        <v>22</v>
      </c>
      <c r="G79" s="4" t="s">
        <v>178</v>
      </c>
      <c r="H79" s="4" t="s">
        <v>179</v>
      </c>
      <c r="I79" s="4" t="s">
        <v>25</v>
      </c>
      <c r="K79" s="4">
        <v>36.6</v>
      </c>
      <c r="L79" s="4">
        <v>17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44726.336749641203</v>
      </c>
      <c r="B80" s="3" t="s">
        <v>165</v>
      </c>
      <c r="C80" s="4" t="s">
        <v>34</v>
      </c>
      <c r="D80" s="4" t="s">
        <v>35</v>
      </c>
      <c r="E80" s="4">
        <v>140</v>
      </c>
      <c r="I80" s="4" t="s">
        <v>25</v>
      </c>
      <c r="K80" s="4">
        <v>36.200000000000003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166</v>
      </c>
      <c r="V80" s="4" t="s">
        <v>29</v>
      </c>
    </row>
    <row r="81" spans="1:22" x14ac:dyDescent="0.2">
      <c r="A81" s="2">
        <v>44726.338215254626</v>
      </c>
      <c r="B81" s="3" t="s">
        <v>145</v>
      </c>
      <c r="C81" s="4" t="s">
        <v>34</v>
      </c>
      <c r="D81" s="4" t="s">
        <v>35</v>
      </c>
      <c r="E81" s="4">
        <v>153</v>
      </c>
      <c r="I81" s="4" t="s">
        <v>38</v>
      </c>
      <c r="J81" s="4" t="s">
        <v>27</v>
      </c>
      <c r="K81" s="4">
        <v>36.5</v>
      </c>
      <c r="L81" s="4">
        <v>20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75</v>
      </c>
      <c r="V81" s="4" t="s">
        <v>29</v>
      </c>
    </row>
    <row r="82" spans="1:22" x14ac:dyDescent="0.2">
      <c r="A82" s="2">
        <v>44726.339157152775</v>
      </c>
      <c r="B82" s="3" t="s">
        <v>285</v>
      </c>
      <c r="C82" s="4" t="s">
        <v>34</v>
      </c>
      <c r="D82" s="4" t="s">
        <v>35</v>
      </c>
      <c r="E82" s="4">
        <v>486</v>
      </c>
      <c r="I82" s="4" t="s">
        <v>25</v>
      </c>
      <c r="K82" s="4">
        <v>36.4</v>
      </c>
      <c r="L82" s="4">
        <v>20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27</v>
      </c>
      <c r="V82" s="4" t="s">
        <v>29</v>
      </c>
    </row>
    <row r="83" spans="1:22" x14ac:dyDescent="0.2">
      <c r="A83" s="2">
        <v>44726.339385370375</v>
      </c>
      <c r="B83" s="3" t="s">
        <v>140</v>
      </c>
      <c r="C83" s="4" t="s">
        <v>34</v>
      </c>
      <c r="D83" s="4" t="s">
        <v>35</v>
      </c>
      <c r="E83" s="4">
        <v>671</v>
      </c>
      <c r="I83" s="4" t="s">
        <v>25</v>
      </c>
      <c r="K83" s="4">
        <v>36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47</v>
      </c>
      <c r="U83" s="4" t="s">
        <v>28</v>
      </c>
      <c r="V83" s="4" t="s">
        <v>29</v>
      </c>
    </row>
    <row r="84" spans="1:22" x14ac:dyDescent="0.2">
      <c r="A84" s="2">
        <v>44726.340364560187</v>
      </c>
      <c r="B84" s="3" t="s">
        <v>147</v>
      </c>
      <c r="C84" s="4" t="s">
        <v>34</v>
      </c>
      <c r="D84" s="4" t="s">
        <v>35</v>
      </c>
      <c r="E84" s="4">
        <v>722</v>
      </c>
      <c r="I84" s="4" t="s">
        <v>25</v>
      </c>
      <c r="K84" s="4">
        <v>36.1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286</v>
      </c>
      <c r="U84" s="4" t="s">
        <v>75</v>
      </c>
      <c r="V84" s="4" t="s">
        <v>29</v>
      </c>
    </row>
    <row r="85" spans="1:22" x14ac:dyDescent="0.2">
      <c r="A85" s="2">
        <v>44726.343247673612</v>
      </c>
      <c r="B85" s="3" t="s">
        <v>133</v>
      </c>
      <c r="C85" s="4" t="s">
        <v>34</v>
      </c>
      <c r="D85" s="4" t="s">
        <v>35</v>
      </c>
      <c r="E85" s="3" t="s">
        <v>134</v>
      </c>
      <c r="I85" s="4" t="s">
        <v>38</v>
      </c>
      <c r="J85" s="4" t="s">
        <v>27</v>
      </c>
      <c r="K85" s="4">
        <v>36.5</v>
      </c>
      <c r="L85" s="4">
        <v>20</v>
      </c>
      <c r="M85" s="4" t="s">
        <v>26</v>
      </c>
      <c r="N85" s="4" t="s">
        <v>27</v>
      </c>
      <c r="O85" s="4" t="s">
        <v>27</v>
      </c>
      <c r="Q85" s="4" t="s">
        <v>58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44726.34429789352</v>
      </c>
      <c r="B86" s="3" t="s">
        <v>244</v>
      </c>
      <c r="C86" s="4" t="s">
        <v>34</v>
      </c>
      <c r="D86" s="4" t="s">
        <v>35</v>
      </c>
      <c r="E86" s="4">
        <v>797</v>
      </c>
      <c r="I86" s="4" t="s">
        <v>25</v>
      </c>
      <c r="K86" s="4">
        <v>36.5</v>
      </c>
      <c r="L86" s="4">
        <v>16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44726.345544016207</v>
      </c>
      <c r="B87" s="3" t="s">
        <v>287</v>
      </c>
      <c r="C87" s="4" t="s">
        <v>34</v>
      </c>
      <c r="D87" s="4" t="s">
        <v>35</v>
      </c>
      <c r="E87" s="4">
        <v>764</v>
      </c>
      <c r="I87" s="4" t="s">
        <v>38</v>
      </c>
      <c r="J87" s="4" t="s">
        <v>27</v>
      </c>
      <c r="K87" s="4">
        <v>36.5</v>
      </c>
      <c r="L87" s="4">
        <v>16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77</v>
      </c>
      <c r="V87" s="4" t="s">
        <v>29</v>
      </c>
    </row>
    <row r="88" spans="1:22" x14ac:dyDescent="0.2">
      <c r="A88" s="2">
        <v>44726.347005335643</v>
      </c>
      <c r="B88" s="3" t="s">
        <v>234</v>
      </c>
      <c r="C88" s="4" t="s">
        <v>22</v>
      </c>
      <c r="G88" s="4" t="s">
        <v>288</v>
      </c>
      <c r="H88" s="4" t="s">
        <v>289</v>
      </c>
      <c r="I88" s="4" t="s">
        <v>25</v>
      </c>
      <c r="K88" s="4">
        <v>36.5</v>
      </c>
      <c r="L88" s="4">
        <v>16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110</v>
      </c>
      <c r="V88" s="4" t="s">
        <v>29</v>
      </c>
    </row>
    <row r="89" spans="1:22" x14ac:dyDescent="0.2">
      <c r="A89" s="2">
        <v>44726.347832534724</v>
      </c>
      <c r="B89" s="3" t="s">
        <v>190</v>
      </c>
      <c r="C89" s="4" t="s">
        <v>34</v>
      </c>
      <c r="D89" s="4" t="s">
        <v>35</v>
      </c>
      <c r="E89" s="4">
        <v>407</v>
      </c>
      <c r="I89" s="4" t="s">
        <v>25</v>
      </c>
      <c r="K89" s="4">
        <v>36.6</v>
      </c>
      <c r="L89" s="4">
        <v>16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44726.349306527773</v>
      </c>
      <c r="B90" s="3" t="s">
        <v>245</v>
      </c>
      <c r="C90" s="4" t="s">
        <v>34</v>
      </c>
      <c r="D90" s="4" t="s">
        <v>35</v>
      </c>
      <c r="E90" s="4">
        <v>709</v>
      </c>
      <c r="I90" s="4" t="s">
        <v>25</v>
      </c>
      <c r="K90" s="4">
        <v>36.4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77</v>
      </c>
      <c r="V90" s="4" t="s">
        <v>29</v>
      </c>
    </row>
    <row r="91" spans="1:22" x14ac:dyDescent="0.2">
      <c r="A91" s="2">
        <v>44726.349534814814</v>
      </c>
      <c r="B91" s="3" t="s">
        <v>155</v>
      </c>
      <c r="C91" s="4" t="s">
        <v>34</v>
      </c>
      <c r="D91" s="4" t="s">
        <v>35</v>
      </c>
      <c r="E91" s="3" t="s">
        <v>155</v>
      </c>
      <c r="I91" s="4" t="s">
        <v>25</v>
      </c>
      <c r="K91" s="4">
        <v>36.299999999999997</v>
      </c>
      <c r="L91" s="4">
        <v>17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110</v>
      </c>
      <c r="V91" s="4" t="s">
        <v>29</v>
      </c>
    </row>
    <row r="92" spans="1:22" x14ac:dyDescent="0.2">
      <c r="A92" s="2">
        <v>44726.35106627315</v>
      </c>
      <c r="B92" s="3" t="s">
        <v>176</v>
      </c>
      <c r="C92" s="4" t="s">
        <v>34</v>
      </c>
      <c r="D92" s="4" t="s">
        <v>35</v>
      </c>
      <c r="E92" s="4">
        <v>804</v>
      </c>
      <c r="I92" s="4" t="s">
        <v>38</v>
      </c>
      <c r="J92" s="4" t="s">
        <v>27</v>
      </c>
      <c r="K92" s="4">
        <v>36.4</v>
      </c>
      <c r="L92" s="4">
        <v>14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47</v>
      </c>
      <c r="U92" s="4" t="s">
        <v>28</v>
      </c>
      <c r="V92" s="4" t="s">
        <v>29</v>
      </c>
    </row>
    <row r="93" spans="1:22" x14ac:dyDescent="0.2">
      <c r="A93" s="2">
        <v>44726.351216736111</v>
      </c>
      <c r="B93" s="3" t="s">
        <v>290</v>
      </c>
      <c r="C93" s="4" t="s">
        <v>34</v>
      </c>
      <c r="D93" s="4" t="s">
        <v>35</v>
      </c>
      <c r="E93" s="4">
        <v>750</v>
      </c>
      <c r="I93" s="4" t="s">
        <v>25</v>
      </c>
      <c r="K93" s="4">
        <v>35.6</v>
      </c>
      <c r="L93" s="4">
        <v>14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50</v>
      </c>
      <c r="V93" s="4" t="s">
        <v>29</v>
      </c>
    </row>
    <row r="94" spans="1:22" x14ac:dyDescent="0.2">
      <c r="A94" s="2">
        <v>44726.35374111111</v>
      </c>
      <c r="B94" s="3" t="s">
        <v>79</v>
      </c>
      <c r="C94" s="4" t="s">
        <v>34</v>
      </c>
      <c r="D94" s="4" t="s">
        <v>35</v>
      </c>
      <c r="E94" s="4">
        <v>443</v>
      </c>
      <c r="I94" s="4" t="s">
        <v>38</v>
      </c>
      <c r="J94" s="4" t="s">
        <v>27</v>
      </c>
      <c r="K94" s="4">
        <v>36.6</v>
      </c>
      <c r="L94" s="4">
        <v>20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44726.354310567127</v>
      </c>
      <c r="B95" s="3" t="s">
        <v>51</v>
      </c>
      <c r="C95" s="4" t="s">
        <v>34</v>
      </c>
      <c r="D95" s="4" t="s">
        <v>35</v>
      </c>
      <c r="E95" s="4">
        <v>660</v>
      </c>
      <c r="I95" s="4" t="s">
        <v>25</v>
      </c>
      <c r="K95" s="4">
        <v>36.299999999999997</v>
      </c>
      <c r="L95" s="4">
        <v>17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52</v>
      </c>
      <c r="V95" s="4" t="s">
        <v>29</v>
      </c>
    </row>
    <row r="96" spans="1:22" x14ac:dyDescent="0.2">
      <c r="A96" s="2">
        <v>44726.354464293981</v>
      </c>
      <c r="B96" s="3" t="s">
        <v>85</v>
      </c>
      <c r="C96" s="4" t="s">
        <v>22</v>
      </c>
      <c r="G96" s="4" t="s">
        <v>291</v>
      </c>
      <c r="H96" s="4" t="s">
        <v>292</v>
      </c>
      <c r="I96" s="4" t="s">
        <v>25</v>
      </c>
      <c r="K96" s="4">
        <v>36.6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44726.355967534721</v>
      </c>
      <c r="B97" s="3" t="s">
        <v>171</v>
      </c>
      <c r="C97" s="4" t="s">
        <v>34</v>
      </c>
      <c r="D97" s="4" t="s">
        <v>35</v>
      </c>
      <c r="E97" s="4">
        <v>721</v>
      </c>
      <c r="I97" s="4" t="s">
        <v>25</v>
      </c>
      <c r="K97" s="4">
        <v>36.5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110</v>
      </c>
      <c r="V97" s="4" t="s">
        <v>29</v>
      </c>
    </row>
    <row r="98" spans="1:22" x14ac:dyDescent="0.2">
      <c r="A98" s="2">
        <v>44726.355991747681</v>
      </c>
      <c r="B98" s="3" t="s">
        <v>240</v>
      </c>
      <c r="C98" s="4" t="s">
        <v>34</v>
      </c>
      <c r="D98" s="4" t="s">
        <v>35</v>
      </c>
      <c r="E98" s="4">
        <v>783</v>
      </c>
      <c r="I98" s="4" t="s">
        <v>38</v>
      </c>
      <c r="J98" s="4" t="s">
        <v>27</v>
      </c>
      <c r="K98" s="4">
        <v>36.4</v>
      </c>
      <c r="L98" s="4">
        <v>20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110</v>
      </c>
      <c r="V98" s="4" t="s">
        <v>29</v>
      </c>
    </row>
    <row r="99" spans="1:22" x14ac:dyDescent="0.2">
      <c r="A99" s="2">
        <v>44726.371127164355</v>
      </c>
      <c r="B99" s="3" t="s">
        <v>293</v>
      </c>
      <c r="C99" s="4" t="s">
        <v>22</v>
      </c>
      <c r="G99" s="4" t="s">
        <v>294</v>
      </c>
      <c r="H99" s="4" t="s">
        <v>295</v>
      </c>
      <c r="I99" s="4" t="s">
        <v>25</v>
      </c>
      <c r="K99" s="4">
        <v>36.5</v>
      </c>
      <c r="L99" s="4">
        <v>19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44726.377716296294</v>
      </c>
      <c r="B100" s="4">
        <v>9062431965</v>
      </c>
      <c r="C100" s="4" t="s">
        <v>22</v>
      </c>
      <c r="G100" s="4" t="s">
        <v>186</v>
      </c>
      <c r="H100" s="4" t="s">
        <v>187</v>
      </c>
      <c r="I100" s="4" t="s">
        <v>25</v>
      </c>
      <c r="K100" s="4">
        <v>36</v>
      </c>
      <c r="L100" s="4">
        <v>20</v>
      </c>
      <c r="M100" s="4" t="s">
        <v>26</v>
      </c>
      <c r="N100" s="4" t="s">
        <v>27</v>
      </c>
      <c r="O100" s="4" t="s">
        <v>27</v>
      </c>
      <c r="Q100" s="4" t="s">
        <v>58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44726.379016215273</v>
      </c>
      <c r="B101" s="3" t="s">
        <v>181</v>
      </c>
      <c r="C101" s="4" t="s">
        <v>34</v>
      </c>
      <c r="D101" s="4" t="s">
        <v>35</v>
      </c>
      <c r="E101" s="4">
        <v>248</v>
      </c>
      <c r="I101" s="4" t="s">
        <v>38</v>
      </c>
      <c r="J101" s="4" t="s">
        <v>27</v>
      </c>
      <c r="K101" s="4">
        <v>36.200000000000003</v>
      </c>
      <c r="L101" s="4">
        <v>22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62</v>
      </c>
      <c r="V101" s="4" t="s">
        <v>29</v>
      </c>
    </row>
    <row r="102" spans="1:22" x14ac:dyDescent="0.2">
      <c r="A102" s="2">
        <v>44726.384838877319</v>
      </c>
      <c r="B102" s="3" t="s">
        <v>196</v>
      </c>
      <c r="C102" s="4" t="s">
        <v>34</v>
      </c>
      <c r="D102" s="4" t="s">
        <v>35</v>
      </c>
      <c r="E102" s="4">
        <v>580</v>
      </c>
      <c r="I102" s="4" t="s">
        <v>25</v>
      </c>
      <c r="K102" s="4">
        <v>36.299999999999997</v>
      </c>
      <c r="L102" s="4">
        <v>22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62</v>
      </c>
      <c r="V102" s="4" t="s">
        <v>29</v>
      </c>
    </row>
    <row r="103" spans="1:22" x14ac:dyDescent="0.2">
      <c r="A103" s="2">
        <v>44726.400017326392</v>
      </c>
      <c r="B103" s="3" t="s">
        <v>239</v>
      </c>
      <c r="C103" s="4" t="s">
        <v>34</v>
      </c>
      <c r="D103" s="4" t="s">
        <v>35</v>
      </c>
      <c r="E103" s="4">
        <v>668</v>
      </c>
      <c r="I103" s="4" t="s">
        <v>38</v>
      </c>
      <c r="J103" s="4" t="s">
        <v>27</v>
      </c>
      <c r="K103" s="4">
        <v>36.1</v>
      </c>
      <c r="L103" s="4">
        <v>19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44726.400631087963</v>
      </c>
      <c r="B104" s="4" t="s">
        <v>296</v>
      </c>
      <c r="C104" s="4" t="s">
        <v>22</v>
      </c>
      <c r="G104" s="4" t="s">
        <v>207</v>
      </c>
      <c r="H104" s="4" t="s">
        <v>208</v>
      </c>
      <c r="I104" s="4" t="s">
        <v>38</v>
      </c>
      <c r="J104" s="4" t="s">
        <v>27</v>
      </c>
      <c r="K104" s="4">
        <v>36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62</v>
      </c>
      <c r="V104" s="4" t="s">
        <v>29</v>
      </c>
    </row>
    <row r="105" spans="1:22" x14ac:dyDescent="0.2">
      <c r="A105" s="2">
        <v>44726.405268703704</v>
      </c>
      <c r="B105" s="3" t="s">
        <v>162</v>
      </c>
      <c r="C105" s="4" t="s">
        <v>22</v>
      </c>
      <c r="G105" s="4" t="s">
        <v>163</v>
      </c>
      <c r="H105" s="4" t="s">
        <v>164</v>
      </c>
      <c r="I105" s="4" t="s">
        <v>25</v>
      </c>
      <c r="K105" s="4">
        <v>36.1</v>
      </c>
      <c r="L105" s="4">
        <v>15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265</v>
      </c>
      <c r="U105" s="4" t="s">
        <v>110</v>
      </c>
      <c r="V105" s="4" t="s">
        <v>29</v>
      </c>
    </row>
    <row r="106" spans="1:22" x14ac:dyDescent="0.2">
      <c r="A106" s="2">
        <v>44726.409173761574</v>
      </c>
      <c r="B106" s="3" t="s">
        <v>297</v>
      </c>
      <c r="C106" s="4" t="s">
        <v>22</v>
      </c>
      <c r="G106" s="4" t="s">
        <v>298</v>
      </c>
      <c r="H106" s="4" t="s">
        <v>299</v>
      </c>
      <c r="I106" s="4" t="s">
        <v>25</v>
      </c>
      <c r="K106" s="4">
        <v>36.4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300</v>
      </c>
      <c r="V106" s="4" t="s">
        <v>29</v>
      </c>
    </row>
    <row r="107" spans="1:22" x14ac:dyDescent="0.2">
      <c r="A107" s="2">
        <v>44726.409705509257</v>
      </c>
      <c r="B107" s="4">
        <v>0</v>
      </c>
      <c r="C107" s="4" t="s">
        <v>22</v>
      </c>
      <c r="G107" s="4" t="s">
        <v>210</v>
      </c>
      <c r="H107" s="4" t="s">
        <v>211</v>
      </c>
      <c r="I107" s="4" t="s">
        <v>25</v>
      </c>
      <c r="K107" s="4">
        <v>36.4</v>
      </c>
      <c r="L107" s="4">
        <v>20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28</v>
      </c>
      <c r="V107" s="4" t="s">
        <v>29</v>
      </c>
    </row>
    <row r="108" spans="1:22" x14ac:dyDescent="0.2">
      <c r="A108" s="2">
        <v>44726.410563541664</v>
      </c>
      <c r="B108" s="4" t="s">
        <v>203</v>
      </c>
      <c r="C108" s="4" t="s">
        <v>22</v>
      </c>
      <c r="G108" s="4" t="s">
        <v>301</v>
      </c>
      <c r="H108" s="4" t="s">
        <v>302</v>
      </c>
      <c r="I108" s="4" t="s">
        <v>25</v>
      </c>
      <c r="K108" s="4">
        <v>36.4</v>
      </c>
      <c r="L108" s="4">
        <v>21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44726.412444814814</v>
      </c>
      <c r="B109" s="3" t="s">
        <v>193</v>
      </c>
      <c r="C109" s="4" t="s">
        <v>22</v>
      </c>
      <c r="G109" s="4" t="s">
        <v>303</v>
      </c>
      <c r="H109" s="4" t="s">
        <v>304</v>
      </c>
      <c r="I109" s="4" t="s">
        <v>25</v>
      </c>
      <c r="K109" s="4">
        <v>36</v>
      </c>
      <c r="L109" s="4">
        <v>20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44726.412963946757</v>
      </c>
      <c r="B110" s="3" t="s">
        <v>305</v>
      </c>
      <c r="C110" s="4" t="s">
        <v>34</v>
      </c>
      <c r="D110" s="4" t="s">
        <v>35</v>
      </c>
      <c r="E110" s="4">
        <v>719</v>
      </c>
      <c r="I110" s="4" t="s">
        <v>25</v>
      </c>
      <c r="K110" s="4">
        <v>36.5</v>
      </c>
      <c r="L110" s="4">
        <v>19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306</v>
      </c>
      <c r="T110" s="4" t="s">
        <v>28</v>
      </c>
      <c r="U110" s="4" t="s">
        <v>307</v>
      </c>
      <c r="V110" s="4" t="s">
        <v>29</v>
      </c>
    </row>
    <row r="111" spans="1:22" x14ac:dyDescent="0.2">
      <c r="A111" s="2">
        <v>44726.413536377317</v>
      </c>
      <c r="B111" s="3" t="s">
        <v>155</v>
      </c>
      <c r="C111" s="4" t="s">
        <v>34</v>
      </c>
      <c r="D111" s="4" t="s">
        <v>35</v>
      </c>
      <c r="E111" s="4">
        <v>647</v>
      </c>
      <c r="I111" s="4" t="s">
        <v>25</v>
      </c>
      <c r="K111" s="4">
        <v>36.4</v>
      </c>
      <c r="L111" s="4">
        <v>20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44726.414189432871</v>
      </c>
      <c r="B112" s="4">
        <v>0</v>
      </c>
      <c r="C112" s="4" t="s">
        <v>34</v>
      </c>
      <c r="D112" s="4" t="s">
        <v>35</v>
      </c>
      <c r="E112" s="4">
        <v>779</v>
      </c>
      <c r="I112" s="4" t="s">
        <v>25</v>
      </c>
      <c r="K112" s="4">
        <v>36.299999999999997</v>
      </c>
      <c r="L112" s="4">
        <v>20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44726.426305173612</v>
      </c>
      <c r="B113" s="3" t="s">
        <v>198</v>
      </c>
      <c r="C113" s="4" t="s">
        <v>34</v>
      </c>
      <c r="D113" s="4" t="s">
        <v>35</v>
      </c>
      <c r="E113" s="4">
        <v>458</v>
      </c>
      <c r="I113" s="4" t="s">
        <v>25</v>
      </c>
      <c r="K113" s="4">
        <v>36</v>
      </c>
      <c r="L113" s="4">
        <v>16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110</v>
      </c>
      <c r="V113" s="4" t="s">
        <v>29</v>
      </c>
    </row>
    <row r="114" spans="1:22" x14ac:dyDescent="0.2">
      <c r="A114" s="2">
        <v>44726.436632453704</v>
      </c>
      <c r="B114" s="3" t="s">
        <v>241</v>
      </c>
      <c r="C114" s="4" t="s">
        <v>22</v>
      </c>
      <c r="G114" s="4" t="s">
        <v>242</v>
      </c>
      <c r="H114" s="4" t="s">
        <v>243</v>
      </c>
      <c r="I114" s="4" t="s">
        <v>25</v>
      </c>
      <c r="K114" s="4">
        <v>36.5</v>
      </c>
      <c r="L114" s="4">
        <v>20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110</v>
      </c>
      <c r="V114" s="4" t="s">
        <v>29</v>
      </c>
    </row>
    <row r="115" spans="1:22" x14ac:dyDescent="0.2">
      <c r="A115" s="2">
        <v>44726.436932870369</v>
      </c>
      <c r="B115" s="8" t="s">
        <v>213</v>
      </c>
      <c r="C115" s="8" t="s">
        <v>34</v>
      </c>
      <c r="D115" s="9" t="s">
        <v>53</v>
      </c>
      <c r="E115" s="9"/>
      <c r="F115" s="9" t="s">
        <v>214</v>
      </c>
      <c r="G115" s="8"/>
      <c r="H115" s="8"/>
      <c r="I115" s="8" t="s">
        <v>25</v>
      </c>
      <c r="J115" s="9"/>
      <c r="K115" s="11">
        <v>36.299999999999997</v>
      </c>
      <c r="L115" s="11">
        <v>20</v>
      </c>
      <c r="M115" s="8" t="s">
        <v>26</v>
      </c>
      <c r="N115" s="8" t="s">
        <v>27</v>
      </c>
      <c r="O115" s="8" t="s">
        <v>27</v>
      </c>
      <c r="P115" s="9"/>
      <c r="Q115" s="8" t="s">
        <v>28</v>
      </c>
      <c r="R115" s="9"/>
      <c r="S115" s="8" t="s">
        <v>28</v>
      </c>
      <c r="T115" s="8" t="s">
        <v>28</v>
      </c>
      <c r="U115" s="8" t="s">
        <v>28</v>
      </c>
      <c r="V115" s="8" t="s">
        <v>29</v>
      </c>
    </row>
    <row r="116" spans="1:22" x14ac:dyDescent="0.2">
      <c r="A116" s="2">
        <v>44726.461691377313</v>
      </c>
      <c r="B116" s="3" t="s">
        <v>221</v>
      </c>
      <c r="C116" s="4" t="s">
        <v>34</v>
      </c>
      <c r="D116" s="4" t="s">
        <v>53</v>
      </c>
      <c r="F116" s="4" t="s">
        <v>222</v>
      </c>
      <c r="I116" s="4" t="s">
        <v>25</v>
      </c>
      <c r="K116" s="4">
        <v>36.6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47</v>
      </c>
      <c r="U116" s="4" t="s">
        <v>308</v>
      </c>
      <c r="V116" s="4" t="s">
        <v>29</v>
      </c>
    </row>
    <row r="117" spans="1:22" x14ac:dyDescent="0.2">
      <c r="A117" s="2">
        <v>44726.544387835645</v>
      </c>
      <c r="B117" s="3" t="s">
        <v>309</v>
      </c>
      <c r="C117" s="4" t="s">
        <v>34</v>
      </c>
      <c r="D117" s="4" t="s">
        <v>35</v>
      </c>
      <c r="E117" s="4">
        <v>152</v>
      </c>
      <c r="I117" s="4" t="s">
        <v>38</v>
      </c>
      <c r="J117" s="4" t="s">
        <v>27</v>
      </c>
      <c r="K117" s="4">
        <v>35.9</v>
      </c>
      <c r="L117" s="4">
        <v>18</v>
      </c>
      <c r="M117" s="4" t="s">
        <v>26</v>
      </c>
      <c r="N117" s="4" t="s">
        <v>27</v>
      </c>
      <c r="O117" s="4" t="s">
        <v>27</v>
      </c>
      <c r="Q117" s="4" t="s">
        <v>29</v>
      </c>
      <c r="R117" s="4" t="s">
        <v>310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x14ac:dyDescent="0.2">
      <c r="A118" s="2">
        <v>44726.545597523145</v>
      </c>
      <c r="B118" s="3" t="s">
        <v>311</v>
      </c>
      <c r="C118" s="4" t="s">
        <v>34</v>
      </c>
      <c r="D118" s="4" t="s">
        <v>35</v>
      </c>
      <c r="E118" s="4">
        <v>250</v>
      </c>
      <c r="I118" s="4" t="s">
        <v>38</v>
      </c>
      <c r="J118" s="4" t="s">
        <v>27</v>
      </c>
      <c r="K118" s="4">
        <v>36.299999999999997</v>
      </c>
      <c r="L118" s="4">
        <v>20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75</v>
      </c>
      <c r="V118" s="4" t="s">
        <v>29</v>
      </c>
    </row>
    <row r="119" spans="1:22" x14ac:dyDescent="0.2">
      <c r="A119" s="2">
        <v>44726.547619791665</v>
      </c>
      <c r="B119" s="3" t="s">
        <v>172</v>
      </c>
      <c r="C119" s="4" t="s">
        <v>34</v>
      </c>
      <c r="D119" s="4" t="s">
        <v>53</v>
      </c>
      <c r="F119" s="4" t="s">
        <v>173</v>
      </c>
      <c r="I119" s="4" t="s">
        <v>25</v>
      </c>
      <c r="K119" s="4">
        <v>36.299999999999997</v>
      </c>
      <c r="L119" s="4">
        <v>14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75</v>
      </c>
      <c r="V119" s="4" t="s">
        <v>29</v>
      </c>
    </row>
    <row r="120" spans="1:22" x14ac:dyDescent="0.2">
      <c r="A120" s="2">
        <v>44726.560284016203</v>
      </c>
      <c r="B120" s="3" t="s">
        <v>247</v>
      </c>
      <c r="C120" s="4" t="s">
        <v>34</v>
      </c>
      <c r="D120" s="4" t="s">
        <v>35</v>
      </c>
      <c r="E120" s="4">
        <v>554</v>
      </c>
      <c r="I120" s="4" t="s">
        <v>25</v>
      </c>
      <c r="K120" s="4">
        <v>36.4</v>
      </c>
      <c r="L120" s="4">
        <v>16</v>
      </c>
      <c r="M120" s="4" t="s">
        <v>248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110</v>
      </c>
      <c r="V120" s="4" t="s">
        <v>29</v>
      </c>
    </row>
    <row r="121" spans="1:22" x14ac:dyDescent="0.2">
      <c r="A121" s="2">
        <v>44726.57619684028</v>
      </c>
      <c r="B121" s="4" t="s">
        <v>312</v>
      </c>
      <c r="C121" s="4" t="s">
        <v>34</v>
      </c>
      <c r="D121" s="4" t="s">
        <v>53</v>
      </c>
      <c r="F121" s="4" t="s">
        <v>313</v>
      </c>
      <c r="I121" s="4" t="s">
        <v>25</v>
      </c>
      <c r="K121" s="4">
        <v>36.4</v>
      </c>
      <c r="L121" s="4">
        <v>16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314</v>
      </c>
      <c r="V121" s="4" t="s">
        <v>29</v>
      </c>
    </row>
    <row r="122" spans="1:22" x14ac:dyDescent="0.2">
      <c r="A122" s="2">
        <v>44726.599925567134</v>
      </c>
      <c r="B122" s="3" t="s">
        <v>315</v>
      </c>
      <c r="C122" s="4" t="s">
        <v>22</v>
      </c>
      <c r="G122" s="4" t="s">
        <v>316</v>
      </c>
      <c r="H122" s="4" t="s">
        <v>317</v>
      </c>
      <c r="I122" s="4" t="s">
        <v>25</v>
      </c>
      <c r="K122" s="4">
        <v>35.9</v>
      </c>
      <c r="L122" s="4">
        <v>18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97</v>
      </c>
      <c r="T122" s="4" t="s">
        <v>28</v>
      </c>
      <c r="U122" s="4" t="s">
        <v>75</v>
      </c>
      <c r="V122" s="4" t="s">
        <v>29</v>
      </c>
    </row>
    <row r="123" spans="1:22" x14ac:dyDescent="0.2">
      <c r="A123" s="2">
        <v>44726.676548877316</v>
      </c>
      <c r="B123" s="3" t="s">
        <v>318</v>
      </c>
      <c r="C123" s="4" t="s">
        <v>34</v>
      </c>
      <c r="D123" s="4" t="s">
        <v>35</v>
      </c>
      <c r="E123" s="4">
        <v>685</v>
      </c>
      <c r="I123" s="4" t="s">
        <v>38</v>
      </c>
      <c r="J123" s="4" t="s">
        <v>27</v>
      </c>
      <c r="K123" s="4">
        <v>36.1</v>
      </c>
      <c r="L123" s="4">
        <v>20</v>
      </c>
      <c r="M123" s="4" t="s">
        <v>130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47</v>
      </c>
      <c r="U123" s="4" t="s">
        <v>75</v>
      </c>
      <c r="V123" s="4" t="s">
        <v>29</v>
      </c>
    </row>
    <row r="124" spans="1:22" x14ac:dyDescent="0.2">
      <c r="A124" s="2">
        <v>44726.711926724536</v>
      </c>
      <c r="B124" s="3" t="s">
        <v>319</v>
      </c>
      <c r="C124" s="4" t="s">
        <v>34</v>
      </c>
      <c r="D124" s="4" t="s">
        <v>53</v>
      </c>
      <c r="F124" s="4" t="s">
        <v>320</v>
      </c>
      <c r="I124" s="4" t="s">
        <v>38</v>
      </c>
      <c r="J124" s="4" t="s">
        <v>27</v>
      </c>
      <c r="K124" s="4">
        <v>36.200000000000003</v>
      </c>
      <c r="L124" s="4">
        <v>40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  <row r="125" spans="1:22" x14ac:dyDescent="0.2">
      <c r="A125" s="2">
        <v>44726.721925219907</v>
      </c>
      <c r="B125" s="3" t="s">
        <v>202</v>
      </c>
      <c r="C125" s="4" t="s">
        <v>34</v>
      </c>
      <c r="D125" s="4" t="s">
        <v>35</v>
      </c>
      <c r="E125" s="4">
        <v>612</v>
      </c>
      <c r="I125" s="4" t="s">
        <v>25</v>
      </c>
      <c r="K125" s="4">
        <v>36.299999999999997</v>
      </c>
      <c r="L125" s="4">
        <v>19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28</v>
      </c>
      <c r="V125" s="4" t="s">
        <v>29</v>
      </c>
    </row>
    <row r="126" spans="1:22" x14ac:dyDescent="0.2">
      <c r="A126" s="2">
        <v>44726.744869178241</v>
      </c>
      <c r="B126" s="3" t="s">
        <v>167</v>
      </c>
      <c r="C126" s="4" t="s">
        <v>22</v>
      </c>
      <c r="G126" s="4" t="s">
        <v>168</v>
      </c>
      <c r="H126" s="4" t="s">
        <v>169</v>
      </c>
      <c r="I126" s="4" t="s">
        <v>25</v>
      </c>
      <c r="K126" s="4">
        <v>36</v>
      </c>
      <c r="L126" s="4">
        <v>22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28</v>
      </c>
      <c r="V126" s="4" t="s">
        <v>29</v>
      </c>
    </row>
    <row r="127" spans="1:22" x14ac:dyDescent="0.2">
      <c r="A127" s="2">
        <v>44726.814778159722</v>
      </c>
      <c r="B127" s="3" t="s">
        <v>181</v>
      </c>
      <c r="C127" s="4" t="s">
        <v>34</v>
      </c>
      <c r="D127" s="4" t="s">
        <v>35</v>
      </c>
      <c r="E127" s="4">
        <v>248</v>
      </c>
      <c r="I127" s="4" t="s">
        <v>38</v>
      </c>
      <c r="J127" s="4" t="s">
        <v>27</v>
      </c>
      <c r="K127" s="4">
        <v>36.200000000000003</v>
      </c>
      <c r="L127" s="4">
        <v>22</v>
      </c>
      <c r="M127" s="4" t="s">
        <v>26</v>
      </c>
      <c r="N127" s="4" t="s">
        <v>27</v>
      </c>
      <c r="O127" s="4" t="s">
        <v>27</v>
      </c>
      <c r="Q127" s="4" t="s">
        <v>28</v>
      </c>
      <c r="S127" s="4" t="s">
        <v>28</v>
      </c>
      <c r="T127" s="4" t="s">
        <v>28</v>
      </c>
      <c r="U127" s="4" t="s">
        <v>62</v>
      </c>
      <c r="V127" s="4" t="s">
        <v>29</v>
      </c>
    </row>
    <row r="128" spans="1:22" x14ac:dyDescent="0.2">
      <c r="A128" s="2">
        <v>44726.834455567128</v>
      </c>
      <c r="B128" s="3" t="s">
        <v>321</v>
      </c>
      <c r="C128" s="4" t="s">
        <v>34</v>
      </c>
      <c r="D128" s="4" t="s">
        <v>35</v>
      </c>
      <c r="E128" s="4">
        <v>627</v>
      </c>
      <c r="I128" s="4" t="s">
        <v>25</v>
      </c>
      <c r="K128" s="4">
        <v>36.299999999999997</v>
      </c>
      <c r="L128" s="4">
        <v>19</v>
      </c>
      <c r="M128" s="4" t="s">
        <v>26</v>
      </c>
      <c r="N128" s="4" t="s">
        <v>27</v>
      </c>
      <c r="O128" s="4" t="s">
        <v>27</v>
      </c>
      <c r="Q128" s="4" t="s">
        <v>28</v>
      </c>
      <c r="S128" s="4" t="s">
        <v>28</v>
      </c>
      <c r="T128" s="4" t="s">
        <v>28</v>
      </c>
      <c r="U128" s="4" t="s">
        <v>28</v>
      </c>
      <c r="V128" s="4" t="s">
        <v>29</v>
      </c>
    </row>
    <row r="129" spans="1:22" x14ac:dyDescent="0.2">
      <c r="A129" s="2">
        <v>44726.871144675926</v>
      </c>
      <c r="B129" s="3" t="s">
        <v>131</v>
      </c>
      <c r="C129" s="4" t="s">
        <v>34</v>
      </c>
      <c r="D129" s="4" t="s">
        <v>35</v>
      </c>
      <c r="E129" s="4">
        <v>143</v>
      </c>
      <c r="I129" s="4" t="s">
        <v>38</v>
      </c>
      <c r="J129" s="4" t="s">
        <v>27</v>
      </c>
      <c r="K129" s="4">
        <v>36</v>
      </c>
      <c r="L129" s="4">
        <v>16</v>
      </c>
      <c r="M129" s="4" t="s">
        <v>26</v>
      </c>
      <c r="N129" s="4" t="s">
        <v>27</v>
      </c>
      <c r="O129" s="4" t="s">
        <v>27</v>
      </c>
      <c r="Q129" s="4" t="s">
        <v>58</v>
      </c>
      <c r="S129" s="4" t="s">
        <v>28</v>
      </c>
      <c r="T129" s="4" t="s">
        <v>28</v>
      </c>
      <c r="U129" s="4" t="s">
        <v>322</v>
      </c>
      <c r="V129" s="4" t="s">
        <v>29</v>
      </c>
    </row>
    <row r="130" spans="1:22" x14ac:dyDescent="0.2">
      <c r="A130" s="2">
        <v>44726.908912893516</v>
      </c>
      <c r="B130" s="4">
        <v>9334534384</v>
      </c>
      <c r="C130" s="4" t="s">
        <v>34</v>
      </c>
      <c r="D130" s="4" t="s">
        <v>35</v>
      </c>
      <c r="E130" s="4">
        <v>782</v>
      </c>
      <c r="I130" s="4" t="s">
        <v>38</v>
      </c>
      <c r="J130" s="4" t="s">
        <v>27</v>
      </c>
      <c r="K130" s="4">
        <v>36.299999999999997</v>
      </c>
      <c r="L130" s="4">
        <v>18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28</v>
      </c>
      <c r="U130" s="4" t="s">
        <v>28</v>
      </c>
      <c r="V130" s="4" t="s">
        <v>29</v>
      </c>
    </row>
    <row r="131" spans="1:22" x14ac:dyDescent="0.2">
      <c r="A131" s="2">
        <v>44726.913959097219</v>
      </c>
      <c r="B131" s="3" t="s">
        <v>323</v>
      </c>
      <c r="C131" s="4" t="s">
        <v>34</v>
      </c>
      <c r="D131" s="4" t="s">
        <v>35</v>
      </c>
      <c r="E131" s="4">
        <v>711</v>
      </c>
      <c r="I131" s="4" t="s">
        <v>38</v>
      </c>
      <c r="J131" s="4" t="s">
        <v>27</v>
      </c>
      <c r="K131" s="4">
        <v>36.5</v>
      </c>
      <c r="L131" s="4">
        <v>78</v>
      </c>
      <c r="M131" s="4" t="s">
        <v>26</v>
      </c>
      <c r="N131" s="4" t="s">
        <v>27</v>
      </c>
      <c r="O131" s="4" t="s">
        <v>27</v>
      </c>
      <c r="Q131" s="4" t="s">
        <v>28</v>
      </c>
      <c r="S131" s="4" t="s">
        <v>28</v>
      </c>
      <c r="T131" s="4" t="s">
        <v>28</v>
      </c>
      <c r="U131" s="4" t="s">
        <v>110</v>
      </c>
      <c r="V131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4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7" width="18.8554687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4" t="s">
        <v>324</v>
      </c>
      <c r="J1" s="4" t="s">
        <v>325</v>
      </c>
      <c r="K1" s="1" t="s">
        <v>326</v>
      </c>
      <c r="L1" s="1" t="s">
        <v>327</v>
      </c>
      <c r="M1" s="1" t="s">
        <v>328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4" t="s">
        <v>329</v>
      </c>
      <c r="AC1" s="4" t="s">
        <v>327</v>
      </c>
      <c r="AD1" s="4" t="s">
        <v>329</v>
      </c>
      <c r="AE1" s="4" t="s">
        <v>330</v>
      </c>
    </row>
    <row r="2" spans="1:31" x14ac:dyDescent="0.2">
      <c r="A2" s="2">
        <v>44726.441129548606</v>
      </c>
      <c r="B2" s="4" t="s">
        <v>331</v>
      </c>
      <c r="C2" s="4" t="s">
        <v>34</v>
      </c>
      <c r="D2" s="4" t="s">
        <v>35</v>
      </c>
      <c r="E2" s="4">
        <v>373</v>
      </c>
      <c r="I2" s="4" t="s">
        <v>332</v>
      </c>
      <c r="N2" s="4" t="s">
        <v>25</v>
      </c>
      <c r="P2" s="4">
        <v>36</v>
      </c>
      <c r="Q2" s="4">
        <v>18</v>
      </c>
      <c r="R2" s="4" t="s">
        <v>26</v>
      </c>
      <c r="S2" s="4" t="s">
        <v>27</v>
      </c>
      <c r="T2" s="4" t="s">
        <v>27</v>
      </c>
      <c r="V2" s="4" t="s">
        <v>28</v>
      </c>
      <c r="X2" s="4" t="s">
        <v>28</v>
      </c>
      <c r="Y2" s="4" t="s">
        <v>28</v>
      </c>
      <c r="Z2" s="4" t="s">
        <v>28</v>
      </c>
      <c r="AA2" s="4" t="s">
        <v>29</v>
      </c>
      <c r="AB2" s="4" t="s">
        <v>333</v>
      </c>
      <c r="AC2" s="4" t="s">
        <v>333</v>
      </c>
    </row>
    <row r="3" spans="1:31" x14ac:dyDescent="0.2">
      <c r="A3" s="2">
        <v>44727.179911145839</v>
      </c>
      <c r="B3" s="3" t="s">
        <v>48</v>
      </c>
      <c r="C3" s="4" t="s">
        <v>34</v>
      </c>
      <c r="D3" s="4" t="s">
        <v>35</v>
      </c>
      <c r="E3" s="4">
        <v>462</v>
      </c>
      <c r="I3" s="4" t="s">
        <v>332</v>
      </c>
      <c r="N3" s="4" t="s">
        <v>25</v>
      </c>
      <c r="P3" s="4">
        <v>36</v>
      </c>
      <c r="Q3" s="4">
        <v>20</v>
      </c>
      <c r="R3" s="4" t="s">
        <v>26</v>
      </c>
      <c r="S3" s="4" t="s">
        <v>27</v>
      </c>
      <c r="T3" s="4" t="s">
        <v>27</v>
      </c>
      <c r="V3" s="4" t="s">
        <v>28</v>
      </c>
      <c r="X3" s="4" t="s">
        <v>28</v>
      </c>
      <c r="Y3" s="4" t="s">
        <v>28</v>
      </c>
      <c r="Z3" s="4" t="s">
        <v>28</v>
      </c>
      <c r="AA3" s="4" t="s">
        <v>29</v>
      </c>
      <c r="AB3" s="4" t="s">
        <v>333</v>
      </c>
      <c r="AC3" s="4" t="s">
        <v>333</v>
      </c>
    </row>
    <row r="4" spans="1:31" x14ac:dyDescent="0.2">
      <c r="A4" s="2">
        <v>44727.181723796297</v>
      </c>
      <c r="B4" s="3" t="s">
        <v>33</v>
      </c>
      <c r="C4" s="4" t="s">
        <v>34</v>
      </c>
      <c r="D4" s="4" t="s">
        <v>35</v>
      </c>
      <c r="E4" s="4">
        <v>578</v>
      </c>
      <c r="I4" s="4" t="s">
        <v>332</v>
      </c>
      <c r="N4" s="4" t="s">
        <v>25</v>
      </c>
      <c r="P4" s="4">
        <v>35.4</v>
      </c>
      <c r="Q4" s="4">
        <v>20</v>
      </c>
      <c r="R4" s="4" t="s">
        <v>26</v>
      </c>
      <c r="S4" s="4" t="s">
        <v>27</v>
      </c>
      <c r="T4" s="4" t="s">
        <v>27</v>
      </c>
      <c r="V4" s="4" t="s">
        <v>28</v>
      </c>
      <c r="X4" s="4" t="s">
        <v>28</v>
      </c>
      <c r="Y4" s="4" t="s">
        <v>28</v>
      </c>
      <c r="Z4" s="4" t="s">
        <v>28</v>
      </c>
      <c r="AA4" s="4" t="s">
        <v>29</v>
      </c>
      <c r="AB4" s="4" t="s">
        <v>334</v>
      </c>
      <c r="AC4" s="4" t="s">
        <v>335</v>
      </c>
    </row>
    <row r="5" spans="1:31" x14ac:dyDescent="0.2">
      <c r="A5" s="2">
        <v>44727.183521562503</v>
      </c>
      <c r="B5" s="3" t="s">
        <v>30</v>
      </c>
      <c r="C5" s="4" t="s">
        <v>22</v>
      </c>
      <c r="G5" s="4" t="s">
        <v>31</v>
      </c>
      <c r="H5" s="4" t="s">
        <v>32</v>
      </c>
      <c r="I5" s="4" t="s">
        <v>27</v>
      </c>
      <c r="M5" s="4" t="s">
        <v>29</v>
      </c>
      <c r="N5" s="4" t="s">
        <v>25</v>
      </c>
      <c r="P5" s="4">
        <v>36.4</v>
      </c>
      <c r="Q5" s="4">
        <v>12</v>
      </c>
      <c r="R5" s="4" t="s">
        <v>26</v>
      </c>
      <c r="S5" s="4" t="s">
        <v>27</v>
      </c>
      <c r="T5" s="4" t="s">
        <v>27</v>
      </c>
      <c r="V5" s="4" t="s">
        <v>28</v>
      </c>
      <c r="X5" s="4" t="s">
        <v>28</v>
      </c>
      <c r="Y5" s="4" t="s">
        <v>28</v>
      </c>
      <c r="Z5" s="4" t="s">
        <v>28</v>
      </c>
      <c r="AA5" s="4" t="s">
        <v>29</v>
      </c>
    </row>
    <row r="6" spans="1:31" x14ac:dyDescent="0.2">
      <c r="A6" s="2">
        <v>44727.197724560188</v>
      </c>
      <c r="B6" s="3" t="s">
        <v>51</v>
      </c>
      <c r="C6" s="4" t="s">
        <v>34</v>
      </c>
      <c r="D6" s="4" t="s">
        <v>35</v>
      </c>
      <c r="E6" s="4">
        <v>660</v>
      </c>
      <c r="I6" s="4" t="s">
        <v>332</v>
      </c>
      <c r="N6" s="4" t="s">
        <v>25</v>
      </c>
      <c r="P6" s="4">
        <v>36.299999999999997</v>
      </c>
      <c r="Q6" s="4">
        <v>17</v>
      </c>
      <c r="R6" s="4" t="s">
        <v>26</v>
      </c>
      <c r="S6" s="4" t="s">
        <v>27</v>
      </c>
      <c r="T6" s="4" t="s">
        <v>27</v>
      </c>
      <c r="V6" s="4" t="s">
        <v>28</v>
      </c>
      <c r="X6" s="4" t="s">
        <v>28</v>
      </c>
      <c r="Y6" s="4" t="s">
        <v>28</v>
      </c>
      <c r="Z6" s="4" t="s">
        <v>52</v>
      </c>
      <c r="AA6" s="4" t="s">
        <v>29</v>
      </c>
      <c r="AB6" s="4" t="s">
        <v>333</v>
      </c>
      <c r="AC6" s="4" t="s">
        <v>333</v>
      </c>
    </row>
    <row r="7" spans="1:31" x14ac:dyDescent="0.2">
      <c r="A7" s="2">
        <v>44727.198879108793</v>
      </c>
      <c r="B7" s="3" t="s">
        <v>43</v>
      </c>
      <c r="C7" s="4" t="s">
        <v>34</v>
      </c>
      <c r="D7" s="4" t="s">
        <v>35</v>
      </c>
      <c r="E7" s="4">
        <v>673</v>
      </c>
      <c r="I7" s="4" t="s">
        <v>332</v>
      </c>
      <c r="M7" s="4" t="s">
        <v>27</v>
      </c>
      <c r="N7" s="4" t="s">
        <v>25</v>
      </c>
      <c r="P7" s="4">
        <v>36.299999999999997</v>
      </c>
      <c r="Q7" s="4">
        <v>18</v>
      </c>
      <c r="R7" s="4" t="s">
        <v>26</v>
      </c>
      <c r="S7" s="4" t="s">
        <v>27</v>
      </c>
      <c r="T7" s="4" t="s">
        <v>27</v>
      </c>
      <c r="V7" s="4" t="s">
        <v>28</v>
      </c>
      <c r="X7" s="4" t="s">
        <v>28</v>
      </c>
      <c r="Y7" s="4" t="s">
        <v>28</v>
      </c>
      <c r="Z7" s="4" t="s">
        <v>28</v>
      </c>
      <c r="AA7" s="4" t="s">
        <v>29</v>
      </c>
    </row>
    <row r="8" spans="1:31" x14ac:dyDescent="0.2">
      <c r="A8" s="2">
        <v>44727.203015243053</v>
      </c>
      <c r="B8" s="3" t="s">
        <v>285</v>
      </c>
      <c r="C8" s="4" t="s">
        <v>34</v>
      </c>
      <c r="D8" s="4" t="s">
        <v>35</v>
      </c>
      <c r="E8" s="4">
        <v>486</v>
      </c>
      <c r="I8" s="4" t="s">
        <v>336</v>
      </c>
      <c r="J8" s="4" t="s">
        <v>337</v>
      </c>
      <c r="K8" s="4" t="s">
        <v>334</v>
      </c>
      <c r="N8" s="4" t="s">
        <v>25</v>
      </c>
      <c r="P8" s="4">
        <v>36</v>
      </c>
      <c r="Q8" s="4">
        <v>20</v>
      </c>
      <c r="R8" s="4" t="s">
        <v>26</v>
      </c>
      <c r="S8" s="4" t="s">
        <v>27</v>
      </c>
      <c r="T8" s="4" t="s">
        <v>27</v>
      </c>
      <c r="V8" s="4" t="s">
        <v>28</v>
      </c>
      <c r="X8" s="4" t="s">
        <v>28</v>
      </c>
      <c r="Y8" s="4" t="s">
        <v>28</v>
      </c>
      <c r="Z8" s="4" t="s">
        <v>27</v>
      </c>
      <c r="AA8" s="4" t="s">
        <v>29</v>
      </c>
    </row>
    <row r="9" spans="1:31" x14ac:dyDescent="0.2">
      <c r="A9" s="2">
        <v>44727.205802557874</v>
      </c>
      <c r="B9" s="3" t="s">
        <v>85</v>
      </c>
      <c r="C9" s="4" t="s">
        <v>34</v>
      </c>
      <c r="D9" s="4" t="s">
        <v>35</v>
      </c>
      <c r="E9" s="4">
        <v>806</v>
      </c>
      <c r="I9" s="4" t="s">
        <v>332</v>
      </c>
      <c r="N9" s="4" t="s">
        <v>25</v>
      </c>
      <c r="P9" s="4">
        <v>36.4</v>
      </c>
      <c r="Q9" s="4">
        <v>12</v>
      </c>
      <c r="R9" s="4" t="s">
        <v>26</v>
      </c>
      <c r="S9" s="4" t="s">
        <v>27</v>
      </c>
      <c r="T9" s="4" t="s">
        <v>27</v>
      </c>
      <c r="V9" s="4" t="s">
        <v>28</v>
      </c>
      <c r="X9" s="4" t="s">
        <v>28</v>
      </c>
      <c r="Y9" s="4" t="s">
        <v>28</v>
      </c>
      <c r="Z9" s="4" t="s">
        <v>28</v>
      </c>
      <c r="AA9" s="4" t="s">
        <v>29</v>
      </c>
      <c r="AB9" s="4" t="s">
        <v>333</v>
      </c>
      <c r="AC9" s="4" t="s">
        <v>338</v>
      </c>
    </row>
    <row r="10" spans="1:31" x14ac:dyDescent="0.2">
      <c r="A10" s="2">
        <v>44727.205818229166</v>
      </c>
      <c r="B10" s="3" t="s">
        <v>21</v>
      </c>
      <c r="C10" s="4" t="s">
        <v>22</v>
      </c>
      <c r="G10" s="4" t="s">
        <v>23</v>
      </c>
      <c r="H10" s="4" t="s">
        <v>24</v>
      </c>
      <c r="I10" s="4" t="s">
        <v>332</v>
      </c>
      <c r="N10" s="4" t="s">
        <v>25</v>
      </c>
      <c r="P10" s="4">
        <v>36.6</v>
      </c>
      <c r="Q10" s="4">
        <v>18</v>
      </c>
      <c r="R10" s="4" t="s">
        <v>26</v>
      </c>
      <c r="S10" s="4" t="s">
        <v>27</v>
      </c>
      <c r="T10" s="4" t="s">
        <v>27</v>
      </c>
      <c r="V10" s="4" t="s">
        <v>28</v>
      </c>
      <c r="X10" s="4" t="s">
        <v>28</v>
      </c>
      <c r="Y10" s="4" t="s">
        <v>28</v>
      </c>
      <c r="Z10" s="4" t="s">
        <v>28</v>
      </c>
      <c r="AA10" s="4" t="s">
        <v>29</v>
      </c>
      <c r="AB10" s="4" t="s">
        <v>334</v>
      </c>
      <c r="AC10" s="4" t="s">
        <v>339</v>
      </c>
    </row>
    <row r="11" spans="1:31" x14ac:dyDescent="0.2">
      <c r="A11" s="2">
        <v>44727.214418773146</v>
      </c>
      <c r="B11" s="3" t="s">
        <v>80</v>
      </c>
      <c r="C11" s="4" t="s">
        <v>34</v>
      </c>
      <c r="D11" s="4" t="s">
        <v>35</v>
      </c>
      <c r="E11" s="4">
        <v>451</v>
      </c>
      <c r="I11" s="4" t="s">
        <v>336</v>
      </c>
      <c r="J11" s="4" t="s">
        <v>340</v>
      </c>
      <c r="K11" s="4" t="s">
        <v>333</v>
      </c>
      <c r="N11" s="4" t="s">
        <v>25</v>
      </c>
      <c r="P11" s="4">
        <v>36.200000000000003</v>
      </c>
      <c r="Q11" s="4">
        <v>20</v>
      </c>
      <c r="R11" s="4" t="s">
        <v>26</v>
      </c>
      <c r="S11" s="4" t="s">
        <v>27</v>
      </c>
      <c r="T11" s="4" t="s">
        <v>27</v>
      </c>
      <c r="V11" s="4" t="s">
        <v>28</v>
      </c>
      <c r="X11" s="4" t="s">
        <v>28</v>
      </c>
      <c r="Y11" s="4" t="s">
        <v>28</v>
      </c>
      <c r="Z11" s="4" t="s">
        <v>28</v>
      </c>
      <c r="AA11" s="4" t="s">
        <v>29</v>
      </c>
    </row>
    <row r="12" spans="1:31" x14ac:dyDescent="0.2">
      <c r="A12" s="2">
        <v>44727.217638703703</v>
      </c>
      <c r="B12" s="3" t="s">
        <v>39</v>
      </c>
      <c r="C12" s="4" t="s">
        <v>34</v>
      </c>
      <c r="D12" s="4" t="s">
        <v>53</v>
      </c>
      <c r="F12" s="4" t="s">
        <v>341</v>
      </c>
      <c r="I12" s="4" t="s">
        <v>336</v>
      </c>
      <c r="J12" s="4" t="s">
        <v>340</v>
      </c>
      <c r="K12" s="4" t="s">
        <v>334</v>
      </c>
      <c r="N12" s="4" t="s">
        <v>25</v>
      </c>
      <c r="P12" s="4">
        <v>35.5</v>
      </c>
      <c r="Q12" s="4">
        <v>20</v>
      </c>
      <c r="R12" s="4" t="s">
        <v>26</v>
      </c>
      <c r="S12" s="4" t="s">
        <v>27</v>
      </c>
      <c r="T12" s="4" t="s">
        <v>27</v>
      </c>
      <c r="V12" s="4" t="s">
        <v>28</v>
      </c>
      <c r="X12" s="4" t="s">
        <v>28</v>
      </c>
      <c r="Y12" s="4" t="s">
        <v>28</v>
      </c>
      <c r="Z12" s="4" t="s">
        <v>28</v>
      </c>
      <c r="AA12" s="4" t="s">
        <v>29</v>
      </c>
    </row>
    <row r="13" spans="1:31" x14ac:dyDescent="0.2">
      <c r="A13" s="2">
        <v>44727.219416423613</v>
      </c>
      <c r="B13" s="3" t="s">
        <v>63</v>
      </c>
      <c r="C13" s="4" t="s">
        <v>22</v>
      </c>
      <c r="G13" s="4" t="s">
        <v>64</v>
      </c>
      <c r="H13" s="4" t="s">
        <v>65</v>
      </c>
      <c r="I13" s="4" t="s">
        <v>336</v>
      </c>
      <c r="J13" s="4" t="s">
        <v>340</v>
      </c>
      <c r="K13" s="4" t="s">
        <v>334</v>
      </c>
      <c r="N13" s="4" t="s">
        <v>25</v>
      </c>
      <c r="P13" s="4">
        <v>36.700000000000003</v>
      </c>
      <c r="Q13" s="4">
        <v>20</v>
      </c>
      <c r="R13" s="4" t="s">
        <v>26</v>
      </c>
      <c r="S13" s="4" t="s">
        <v>66</v>
      </c>
      <c r="T13" s="4" t="s">
        <v>27</v>
      </c>
      <c r="V13" s="4" t="s">
        <v>28</v>
      </c>
      <c r="X13" s="4" t="s">
        <v>97</v>
      </c>
      <c r="Y13" s="4" t="s">
        <v>28</v>
      </c>
      <c r="Z13" s="4" t="s">
        <v>342</v>
      </c>
      <c r="AA13" s="4" t="s">
        <v>29</v>
      </c>
    </row>
    <row r="14" spans="1:31" x14ac:dyDescent="0.2">
      <c r="A14" s="2">
        <v>44727.221500509258</v>
      </c>
      <c r="B14" s="3" t="s">
        <v>120</v>
      </c>
      <c r="C14" s="4" t="s">
        <v>22</v>
      </c>
      <c r="G14" s="4" t="s">
        <v>121</v>
      </c>
      <c r="H14" s="4" t="s">
        <v>122</v>
      </c>
      <c r="I14" s="4" t="s">
        <v>336</v>
      </c>
      <c r="J14" s="4" t="s">
        <v>340</v>
      </c>
      <c r="K14" s="4" t="s">
        <v>334</v>
      </c>
      <c r="N14" s="4" t="s">
        <v>38</v>
      </c>
      <c r="O14" s="4" t="s">
        <v>27</v>
      </c>
      <c r="P14" s="4">
        <v>36.299999999999997</v>
      </c>
      <c r="Q14" s="4">
        <v>18</v>
      </c>
      <c r="R14" s="4" t="s">
        <v>26</v>
      </c>
      <c r="S14" s="4" t="s">
        <v>27</v>
      </c>
      <c r="T14" s="4" t="s">
        <v>27</v>
      </c>
      <c r="V14" s="4" t="s">
        <v>28</v>
      </c>
      <c r="X14" s="4" t="s">
        <v>28</v>
      </c>
      <c r="Y14" s="4" t="s">
        <v>28</v>
      </c>
      <c r="Z14" s="4" t="s">
        <v>28</v>
      </c>
      <c r="AA14" s="4" t="s">
        <v>29</v>
      </c>
    </row>
    <row r="15" spans="1:31" x14ac:dyDescent="0.2">
      <c r="A15" s="2">
        <v>44727.22523084491</v>
      </c>
      <c r="B15" s="3" t="s">
        <v>69</v>
      </c>
      <c r="C15" s="4" t="s">
        <v>34</v>
      </c>
      <c r="D15" s="4" t="s">
        <v>35</v>
      </c>
      <c r="E15" s="4">
        <v>767</v>
      </c>
      <c r="I15" s="4" t="s">
        <v>336</v>
      </c>
      <c r="J15" s="4" t="s">
        <v>340</v>
      </c>
      <c r="K15" s="4" t="s">
        <v>343</v>
      </c>
      <c r="N15" s="4" t="s">
        <v>38</v>
      </c>
      <c r="O15" s="4" t="s">
        <v>27</v>
      </c>
      <c r="P15" s="4">
        <v>36.4</v>
      </c>
      <c r="Q15" s="4">
        <v>18</v>
      </c>
      <c r="R15" s="4" t="s">
        <v>26</v>
      </c>
      <c r="S15" s="4" t="s">
        <v>27</v>
      </c>
      <c r="T15" s="4" t="s">
        <v>27</v>
      </c>
      <c r="V15" s="4" t="s">
        <v>28</v>
      </c>
      <c r="X15" s="4" t="s">
        <v>28</v>
      </c>
      <c r="Y15" s="4" t="s">
        <v>28</v>
      </c>
      <c r="Z15" s="4" t="s">
        <v>28</v>
      </c>
      <c r="AA15" s="4" t="s">
        <v>29</v>
      </c>
    </row>
    <row r="16" spans="1:31" x14ac:dyDescent="0.2">
      <c r="A16" s="2">
        <v>44727.228843414356</v>
      </c>
      <c r="B16" s="3" t="s">
        <v>45</v>
      </c>
      <c r="C16" s="4" t="s">
        <v>34</v>
      </c>
      <c r="D16" s="4" t="s">
        <v>35</v>
      </c>
      <c r="E16" s="4">
        <v>279</v>
      </c>
      <c r="I16" s="4" t="s">
        <v>336</v>
      </c>
      <c r="J16" s="4" t="s">
        <v>340</v>
      </c>
      <c r="K16" s="4" t="s">
        <v>333</v>
      </c>
      <c r="N16" s="4" t="s">
        <v>25</v>
      </c>
      <c r="P16" s="4">
        <v>36.200000000000003</v>
      </c>
      <c r="Q16" s="4">
        <v>18</v>
      </c>
      <c r="R16" s="4" t="s">
        <v>26</v>
      </c>
      <c r="S16" s="4" t="s">
        <v>27</v>
      </c>
      <c r="T16" s="4" t="s">
        <v>27</v>
      </c>
      <c r="V16" s="4" t="s">
        <v>28</v>
      </c>
      <c r="X16" s="4" t="s">
        <v>28</v>
      </c>
      <c r="Y16" s="4" t="s">
        <v>28</v>
      </c>
      <c r="Z16" s="4" t="s">
        <v>28</v>
      </c>
      <c r="AA16" s="4" t="s">
        <v>29</v>
      </c>
    </row>
    <row r="17" spans="1:29" x14ac:dyDescent="0.2">
      <c r="A17" s="2">
        <v>44727.232304328703</v>
      </c>
      <c r="B17" s="3" t="s">
        <v>61</v>
      </c>
      <c r="C17" s="4" t="s">
        <v>34</v>
      </c>
      <c r="D17" s="4" t="s">
        <v>35</v>
      </c>
      <c r="E17" s="4">
        <v>733</v>
      </c>
      <c r="I17" s="4" t="s">
        <v>336</v>
      </c>
      <c r="J17" s="4" t="s">
        <v>340</v>
      </c>
      <c r="K17" s="4" t="s">
        <v>333</v>
      </c>
      <c r="N17" s="4" t="s">
        <v>25</v>
      </c>
      <c r="P17" s="4">
        <v>36.1</v>
      </c>
      <c r="Q17" s="4">
        <v>18</v>
      </c>
      <c r="R17" s="4" t="s">
        <v>26</v>
      </c>
      <c r="S17" s="4" t="s">
        <v>27</v>
      </c>
      <c r="T17" s="4" t="s">
        <v>27</v>
      </c>
      <c r="V17" s="4" t="s">
        <v>28</v>
      </c>
      <c r="X17" s="4" t="s">
        <v>28</v>
      </c>
      <c r="Y17" s="4" t="s">
        <v>28</v>
      </c>
      <c r="Z17" s="4" t="s">
        <v>62</v>
      </c>
      <c r="AA17" s="4" t="s">
        <v>29</v>
      </c>
    </row>
    <row r="18" spans="1:29" x14ac:dyDescent="0.2">
      <c r="A18" s="2">
        <v>44727.233331724536</v>
      </c>
      <c r="B18" s="3" t="s">
        <v>49</v>
      </c>
      <c r="C18" s="4" t="s">
        <v>34</v>
      </c>
      <c r="D18" s="4" t="s">
        <v>35</v>
      </c>
      <c r="E18" s="4">
        <v>268</v>
      </c>
      <c r="I18" s="4" t="s">
        <v>336</v>
      </c>
      <c r="J18" s="4" t="s">
        <v>340</v>
      </c>
      <c r="K18" s="4" t="s">
        <v>334</v>
      </c>
      <c r="N18" s="4" t="s">
        <v>38</v>
      </c>
      <c r="O18" s="4" t="s">
        <v>27</v>
      </c>
      <c r="P18" s="4">
        <v>36.4</v>
      </c>
      <c r="Q18" s="4">
        <v>17</v>
      </c>
      <c r="R18" s="4" t="s">
        <v>26</v>
      </c>
      <c r="S18" s="4" t="s">
        <v>27</v>
      </c>
      <c r="T18" s="4" t="s">
        <v>27</v>
      </c>
      <c r="V18" s="4" t="s">
        <v>28</v>
      </c>
      <c r="X18" s="4" t="s">
        <v>28</v>
      </c>
      <c r="Y18" s="4" t="s">
        <v>265</v>
      </c>
      <c r="Z18" s="4" t="s">
        <v>50</v>
      </c>
      <c r="AA18" s="4" t="s">
        <v>29</v>
      </c>
    </row>
    <row r="19" spans="1:29" x14ac:dyDescent="0.2">
      <c r="A19" s="2">
        <v>44727.235656111108</v>
      </c>
      <c r="B19" s="3" t="s">
        <v>84</v>
      </c>
      <c r="C19" s="4" t="s">
        <v>34</v>
      </c>
      <c r="D19" s="4" t="s">
        <v>35</v>
      </c>
      <c r="E19" s="4">
        <v>186</v>
      </c>
      <c r="I19" s="4" t="s">
        <v>336</v>
      </c>
      <c r="J19" s="4" t="s">
        <v>340</v>
      </c>
      <c r="K19" s="4" t="s">
        <v>334</v>
      </c>
      <c r="N19" s="4" t="s">
        <v>25</v>
      </c>
      <c r="P19" s="4">
        <v>35.5</v>
      </c>
      <c r="Q19" s="4">
        <v>24</v>
      </c>
      <c r="R19" s="4" t="s">
        <v>26</v>
      </c>
      <c r="S19" s="4" t="s">
        <v>27</v>
      </c>
      <c r="T19" s="4" t="s">
        <v>27</v>
      </c>
      <c r="V19" s="4" t="s">
        <v>28</v>
      </c>
      <c r="X19" s="4" t="s">
        <v>28</v>
      </c>
      <c r="Y19" s="4" t="s">
        <v>28</v>
      </c>
      <c r="Z19" s="4" t="s">
        <v>28</v>
      </c>
      <c r="AA19" s="4" t="s">
        <v>29</v>
      </c>
    </row>
    <row r="20" spans="1:29" x14ac:dyDescent="0.2">
      <c r="A20" s="2">
        <v>44727.236526759254</v>
      </c>
      <c r="B20" s="4" t="s">
        <v>213</v>
      </c>
      <c r="C20" s="4" t="s">
        <v>34</v>
      </c>
      <c r="D20" s="4" t="s">
        <v>53</v>
      </c>
      <c r="F20" s="4" t="s">
        <v>214</v>
      </c>
      <c r="I20" s="4" t="s">
        <v>336</v>
      </c>
      <c r="J20" s="4" t="s">
        <v>340</v>
      </c>
      <c r="K20" s="4" t="s">
        <v>334</v>
      </c>
      <c r="N20" s="4" t="s">
        <v>25</v>
      </c>
      <c r="P20" s="4">
        <v>36.299999999999997</v>
      </c>
      <c r="Q20" s="4">
        <v>20</v>
      </c>
      <c r="R20" s="4" t="s">
        <v>26</v>
      </c>
      <c r="S20" s="4" t="s">
        <v>27</v>
      </c>
      <c r="T20" s="4" t="s">
        <v>27</v>
      </c>
      <c r="V20" s="4" t="s">
        <v>28</v>
      </c>
      <c r="X20" s="4" t="s">
        <v>28</v>
      </c>
      <c r="Y20" s="4" t="s">
        <v>28</v>
      </c>
      <c r="Z20" s="4" t="s">
        <v>28</v>
      </c>
      <c r="AA20" s="4" t="s">
        <v>29</v>
      </c>
    </row>
    <row r="21" spans="1:29" x14ac:dyDescent="0.2">
      <c r="A21" s="2">
        <v>44727.242099664349</v>
      </c>
      <c r="B21" s="3" t="s">
        <v>183</v>
      </c>
      <c r="C21" s="4" t="s">
        <v>34</v>
      </c>
      <c r="D21" s="4" t="s">
        <v>35</v>
      </c>
      <c r="E21" s="4">
        <v>771</v>
      </c>
      <c r="I21" s="4" t="s">
        <v>332</v>
      </c>
      <c r="N21" s="4" t="s">
        <v>38</v>
      </c>
      <c r="O21" s="4" t="s">
        <v>27</v>
      </c>
      <c r="P21" s="4">
        <v>36.5</v>
      </c>
      <c r="Q21" s="4">
        <v>18</v>
      </c>
      <c r="R21" s="4" t="s">
        <v>26</v>
      </c>
      <c r="S21" s="4" t="s">
        <v>27</v>
      </c>
      <c r="T21" s="4" t="s">
        <v>27</v>
      </c>
      <c r="V21" s="4" t="s">
        <v>28</v>
      </c>
      <c r="X21" s="4" t="s">
        <v>28</v>
      </c>
      <c r="Y21" s="4" t="s">
        <v>28</v>
      </c>
      <c r="Z21" s="4" t="s">
        <v>28</v>
      </c>
      <c r="AA21" s="4" t="s">
        <v>29</v>
      </c>
      <c r="AB21" s="4" t="s">
        <v>334</v>
      </c>
      <c r="AC21" s="4" t="s">
        <v>339</v>
      </c>
    </row>
    <row r="22" spans="1:29" x14ac:dyDescent="0.2">
      <c r="A22" s="2">
        <v>44727.245431099538</v>
      </c>
      <c r="B22" s="3" t="s">
        <v>182</v>
      </c>
      <c r="C22" s="4" t="s">
        <v>34</v>
      </c>
      <c r="D22" s="4" t="s">
        <v>35</v>
      </c>
      <c r="E22" s="4">
        <v>727</v>
      </c>
      <c r="I22" s="4" t="s">
        <v>332</v>
      </c>
      <c r="N22" s="4" t="s">
        <v>25</v>
      </c>
      <c r="P22" s="4">
        <v>36.200000000000003</v>
      </c>
      <c r="Q22" s="4">
        <v>18</v>
      </c>
      <c r="R22" s="4" t="s">
        <v>26</v>
      </c>
      <c r="S22" s="4" t="s">
        <v>27</v>
      </c>
      <c r="T22" s="4" t="s">
        <v>27</v>
      </c>
      <c r="V22" s="4" t="s">
        <v>28</v>
      </c>
      <c r="X22" s="4" t="s">
        <v>28</v>
      </c>
      <c r="Y22" s="4" t="s">
        <v>28</v>
      </c>
      <c r="Z22" s="4" t="s">
        <v>50</v>
      </c>
      <c r="AA22" s="4" t="s">
        <v>29</v>
      </c>
      <c r="AB22" s="4" t="s">
        <v>334</v>
      </c>
      <c r="AC22" s="4" t="s">
        <v>339</v>
      </c>
    </row>
    <row r="23" spans="1:29" x14ac:dyDescent="0.2">
      <c r="A23" s="2">
        <v>44727.24628663194</v>
      </c>
      <c r="B23" s="3" t="s">
        <v>78</v>
      </c>
      <c r="C23" s="4" t="s">
        <v>34</v>
      </c>
      <c r="D23" s="4" t="s">
        <v>35</v>
      </c>
      <c r="E23" s="4">
        <v>558</v>
      </c>
      <c r="I23" s="4" t="s">
        <v>336</v>
      </c>
      <c r="J23" s="4" t="s">
        <v>340</v>
      </c>
      <c r="K23" s="4" t="s">
        <v>334</v>
      </c>
      <c r="N23" s="4" t="s">
        <v>38</v>
      </c>
      <c r="O23" s="4" t="s">
        <v>27</v>
      </c>
      <c r="P23" s="4">
        <v>36.200000000000003</v>
      </c>
      <c r="Q23" s="4">
        <v>18</v>
      </c>
      <c r="R23" s="4" t="s">
        <v>26</v>
      </c>
      <c r="S23" s="4" t="s">
        <v>27</v>
      </c>
      <c r="T23" s="4" t="s">
        <v>27</v>
      </c>
      <c r="V23" s="4" t="s">
        <v>28</v>
      </c>
      <c r="X23" s="4" t="s">
        <v>28</v>
      </c>
      <c r="Y23" s="4" t="s">
        <v>28</v>
      </c>
      <c r="Z23" s="4" t="s">
        <v>28</v>
      </c>
      <c r="AA23" s="4" t="s">
        <v>29</v>
      </c>
    </row>
    <row r="24" spans="1:29" x14ac:dyDescent="0.2">
      <c r="A24" s="2">
        <v>44727.252333263888</v>
      </c>
      <c r="B24" s="3" t="s">
        <v>128</v>
      </c>
      <c r="C24" s="4" t="s">
        <v>34</v>
      </c>
      <c r="D24" s="4" t="s">
        <v>35</v>
      </c>
      <c r="E24" s="4">
        <v>552</v>
      </c>
      <c r="I24" s="4" t="s">
        <v>336</v>
      </c>
      <c r="J24" s="4" t="s">
        <v>340</v>
      </c>
      <c r="K24" s="4" t="s">
        <v>343</v>
      </c>
      <c r="N24" s="4" t="s">
        <v>38</v>
      </c>
      <c r="O24" s="4" t="s">
        <v>27</v>
      </c>
      <c r="P24" s="4">
        <v>36</v>
      </c>
      <c r="Q24" s="4">
        <v>16</v>
      </c>
      <c r="R24" s="4" t="s">
        <v>26</v>
      </c>
      <c r="S24" s="4" t="s">
        <v>27</v>
      </c>
      <c r="T24" s="4" t="s">
        <v>27</v>
      </c>
      <c r="V24" s="4" t="s">
        <v>28</v>
      </c>
      <c r="X24" s="4" t="s">
        <v>28</v>
      </c>
      <c r="Y24" s="4" t="s">
        <v>28</v>
      </c>
      <c r="Z24" s="4" t="s">
        <v>110</v>
      </c>
      <c r="AA24" s="4" t="s">
        <v>29</v>
      </c>
    </row>
    <row r="25" spans="1:29" x14ac:dyDescent="0.2">
      <c r="A25" s="2">
        <v>44727.253641886578</v>
      </c>
      <c r="B25" s="3" t="s">
        <v>344</v>
      </c>
      <c r="C25" s="4" t="s">
        <v>22</v>
      </c>
      <c r="G25" s="4" t="s">
        <v>345</v>
      </c>
      <c r="H25" s="4" t="s">
        <v>346</v>
      </c>
      <c r="I25" s="4" t="s">
        <v>332</v>
      </c>
      <c r="N25" s="4" t="s">
        <v>25</v>
      </c>
      <c r="P25" s="4">
        <v>36.5</v>
      </c>
      <c r="Q25" s="4">
        <v>18</v>
      </c>
      <c r="R25" s="4" t="s">
        <v>26</v>
      </c>
      <c r="S25" s="4" t="s">
        <v>27</v>
      </c>
      <c r="T25" s="4" t="s">
        <v>27</v>
      </c>
      <c r="V25" s="4" t="s">
        <v>28</v>
      </c>
      <c r="X25" s="4" t="s">
        <v>28</v>
      </c>
      <c r="Y25" s="4" t="s">
        <v>28</v>
      </c>
      <c r="Z25" s="4" t="s">
        <v>28</v>
      </c>
      <c r="AA25" s="4" t="s">
        <v>29</v>
      </c>
      <c r="AB25" s="4" t="s">
        <v>334</v>
      </c>
      <c r="AC25" s="4" t="s">
        <v>339</v>
      </c>
    </row>
    <row r="26" spans="1:29" x14ac:dyDescent="0.2">
      <c r="A26" s="2">
        <v>44727.257871030088</v>
      </c>
      <c r="B26" s="3" t="s">
        <v>111</v>
      </c>
      <c r="C26" s="4" t="s">
        <v>34</v>
      </c>
      <c r="D26" s="4" t="s">
        <v>35</v>
      </c>
      <c r="E26" s="4">
        <v>757</v>
      </c>
      <c r="I26" s="4" t="s">
        <v>336</v>
      </c>
      <c r="J26" s="4" t="s">
        <v>340</v>
      </c>
      <c r="K26" s="4" t="s">
        <v>343</v>
      </c>
      <c r="N26" s="4" t="s">
        <v>38</v>
      </c>
      <c r="O26" s="4" t="s">
        <v>27</v>
      </c>
      <c r="P26" s="4">
        <v>36.4</v>
      </c>
      <c r="Q26" s="4">
        <v>20</v>
      </c>
      <c r="R26" s="4" t="s">
        <v>26</v>
      </c>
      <c r="S26" s="4" t="s">
        <v>27</v>
      </c>
      <c r="T26" s="4" t="s">
        <v>27</v>
      </c>
      <c r="V26" s="4" t="s">
        <v>28</v>
      </c>
      <c r="X26" s="4" t="s">
        <v>28</v>
      </c>
      <c r="Y26" s="4" t="s">
        <v>28</v>
      </c>
      <c r="Z26" s="4" t="s">
        <v>28</v>
      </c>
      <c r="AA26" s="4" t="s">
        <v>29</v>
      </c>
    </row>
    <row r="27" spans="1:29" x14ac:dyDescent="0.2">
      <c r="A27" s="2">
        <v>44727.25844237268</v>
      </c>
      <c r="B27" s="3" t="s">
        <v>267</v>
      </c>
      <c r="C27" s="4" t="s">
        <v>34</v>
      </c>
      <c r="D27" s="4" t="s">
        <v>53</v>
      </c>
      <c r="F27" s="4" t="s">
        <v>54</v>
      </c>
      <c r="I27" s="4" t="s">
        <v>336</v>
      </c>
      <c r="J27" s="4" t="s">
        <v>337</v>
      </c>
      <c r="K27" s="4" t="s">
        <v>334</v>
      </c>
      <c r="N27" s="4" t="s">
        <v>25</v>
      </c>
      <c r="P27" s="4">
        <v>36.4</v>
      </c>
      <c r="Q27" s="4">
        <v>18</v>
      </c>
      <c r="R27" s="4" t="s">
        <v>26</v>
      </c>
      <c r="S27" s="4" t="s">
        <v>27</v>
      </c>
      <c r="T27" s="4" t="s">
        <v>27</v>
      </c>
      <c r="V27" s="4" t="s">
        <v>28</v>
      </c>
      <c r="X27" s="4" t="s">
        <v>28</v>
      </c>
      <c r="Y27" s="4" t="s">
        <v>28</v>
      </c>
      <c r="Z27" s="4" t="s">
        <v>28</v>
      </c>
      <c r="AA27" s="4" t="s">
        <v>29</v>
      </c>
    </row>
    <row r="28" spans="1:29" x14ac:dyDescent="0.2">
      <c r="A28" s="2">
        <v>44727.258850682869</v>
      </c>
      <c r="B28" s="3" t="s">
        <v>103</v>
      </c>
      <c r="C28" s="4" t="s">
        <v>34</v>
      </c>
      <c r="D28" s="4" t="s">
        <v>35</v>
      </c>
      <c r="E28" s="4">
        <v>676</v>
      </c>
      <c r="I28" s="4" t="s">
        <v>336</v>
      </c>
      <c r="J28" s="4" t="s">
        <v>340</v>
      </c>
      <c r="K28" s="4" t="s">
        <v>334</v>
      </c>
      <c r="N28" s="4" t="s">
        <v>38</v>
      </c>
      <c r="O28" s="4" t="s">
        <v>27</v>
      </c>
      <c r="P28" s="4">
        <v>36.4</v>
      </c>
      <c r="Q28" s="4">
        <v>20</v>
      </c>
      <c r="R28" s="4" t="s">
        <v>26</v>
      </c>
      <c r="S28" s="4" t="s">
        <v>27</v>
      </c>
      <c r="T28" s="4" t="s">
        <v>27</v>
      </c>
      <c r="V28" s="4" t="s">
        <v>28</v>
      </c>
      <c r="X28" s="4" t="s">
        <v>28</v>
      </c>
      <c r="Y28" s="4" t="s">
        <v>28</v>
      </c>
      <c r="Z28" s="4" t="s">
        <v>62</v>
      </c>
      <c r="AA28" s="4" t="s">
        <v>29</v>
      </c>
    </row>
    <row r="29" spans="1:29" x14ac:dyDescent="0.2">
      <c r="A29" s="2">
        <v>44727.261371296292</v>
      </c>
      <c r="B29" s="3" t="s">
        <v>275</v>
      </c>
      <c r="C29" s="4" t="s">
        <v>34</v>
      </c>
      <c r="D29" s="4" t="s">
        <v>35</v>
      </c>
      <c r="E29" s="3" t="s">
        <v>142</v>
      </c>
      <c r="I29" s="4" t="s">
        <v>336</v>
      </c>
      <c r="J29" s="4" t="s">
        <v>340</v>
      </c>
      <c r="K29" s="4" t="s">
        <v>333</v>
      </c>
      <c r="N29" s="4" t="s">
        <v>25</v>
      </c>
      <c r="P29" s="4">
        <v>36</v>
      </c>
      <c r="Q29" s="4">
        <v>17</v>
      </c>
      <c r="R29" s="4" t="s">
        <v>26</v>
      </c>
      <c r="S29" s="4" t="s">
        <v>27</v>
      </c>
      <c r="T29" s="4" t="s">
        <v>27</v>
      </c>
      <c r="V29" s="4" t="s">
        <v>58</v>
      </c>
      <c r="X29" s="4" t="s">
        <v>28</v>
      </c>
      <c r="Y29" s="4" t="s">
        <v>28</v>
      </c>
      <c r="Z29" s="4" t="s">
        <v>28</v>
      </c>
      <c r="AA29" s="4" t="s">
        <v>29</v>
      </c>
    </row>
    <row r="30" spans="1:29" x14ac:dyDescent="0.2">
      <c r="A30" s="2">
        <v>44727.26229230324</v>
      </c>
      <c r="B30" s="3" t="s">
        <v>143</v>
      </c>
      <c r="C30" s="4" t="s">
        <v>34</v>
      </c>
      <c r="D30" s="4" t="s">
        <v>53</v>
      </c>
      <c r="F30" s="4" t="s">
        <v>144</v>
      </c>
      <c r="I30" s="4" t="s">
        <v>336</v>
      </c>
      <c r="J30" s="4" t="s">
        <v>340</v>
      </c>
      <c r="K30" s="4" t="s">
        <v>333</v>
      </c>
      <c r="N30" s="4" t="s">
        <v>38</v>
      </c>
      <c r="O30" s="4" t="s">
        <v>27</v>
      </c>
      <c r="P30" s="4">
        <v>36</v>
      </c>
      <c r="Q30" s="4">
        <v>17</v>
      </c>
      <c r="R30" s="4" t="s">
        <v>26</v>
      </c>
      <c r="S30" s="4" t="s">
        <v>27</v>
      </c>
      <c r="T30" s="4" t="s">
        <v>27</v>
      </c>
      <c r="V30" s="4" t="s">
        <v>28</v>
      </c>
      <c r="X30" s="4" t="s">
        <v>28</v>
      </c>
      <c r="Y30" s="4" t="s">
        <v>28</v>
      </c>
      <c r="Z30" s="4" t="s">
        <v>28</v>
      </c>
      <c r="AA30" s="4" t="s">
        <v>29</v>
      </c>
    </row>
    <row r="31" spans="1:29" x14ac:dyDescent="0.2">
      <c r="A31" s="2">
        <v>44727.268252615744</v>
      </c>
      <c r="B31" s="3" t="s">
        <v>44</v>
      </c>
      <c r="C31" s="4" t="s">
        <v>34</v>
      </c>
      <c r="D31" s="4" t="s">
        <v>35</v>
      </c>
      <c r="E31" s="4">
        <v>800</v>
      </c>
      <c r="I31" s="4" t="s">
        <v>336</v>
      </c>
      <c r="J31" s="4" t="s">
        <v>340</v>
      </c>
      <c r="K31" s="4" t="s">
        <v>333</v>
      </c>
      <c r="N31" s="4" t="s">
        <v>25</v>
      </c>
      <c r="P31" s="4">
        <v>36</v>
      </c>
      <c r="Q31" s="4">
        <v>19</v>
      </c>
      <c r="R31" s="4" t="s">
        <v>26</v>
      </c>
      <c r="S31" s="4" t="s">
        <v>27</v>
      </c>
      <c r="T31" s="4" t="s">
        <v>27</v>
      </c>
      <c r="V31" s="4" t="s">
        <v>28</v>
      </c>
      <c r="X31" s="4" t="s">
        <v>28</v>
      </c>
      <c r="Y31" s="4" t="s">
        <v>28</v>
      </c>
      <c r="Z31" s="4" t="s">
        <v>28</v>
      </c>
      <c r="AA31" s="4" t="s">
        <v>29</v>
      </c>
    </row>
    <row r="32" spans="1:29" x14ac:dyDescent="0.2">
      <c r="A32" s="2">
        <v>44727.271610833333</v>
      </c>
      <c r="B32" s="4">
        <v>9175042957</v>
      </c>
      <c r="C32" s="4" t="s">
        <v>34</v>
      </c>
      <c r="D32" s="4" t="s">
        <v>35</v>
      </c>
      <c r="E32" s="4">
        <v>640</v>
      </c>
      <c r="I32" s="4" t="s">
        <v>336</v>
      </c>
      <c r="J32" s="4" t="s">
        <v>340</v>
      </c>
      <c r="K32" s="4" t="s">
        <v>343</v>
      </c>
      <c r="N32" s="4" t="s">
        <v>38</v>
      </c>
      <c r="O32" s="4" t="s">
        <v>27</v>
      </c>
      <c r="P32" s="4">
        <v>36.200000000000003</v>
      </c>
      <c r="Q32" s="4">
        <v>18</v>
      </c>
      <c r="R32" s="4" t="s">
        <v>26</v>
      </c>
      <c r="S32" s="4" t="s">
        <v>27</v>
      </c>
      <c r="T32" s="4" t="s">
        <v>27</v>
      </c>
      <c r="V32" s="4" t="s">
        <v>28</v>
      </c>
      <c r="X32" s="4" t="s">
        <v>97</v>
      </c>
      <c r="Y32" s="4" t="s">
        <v>28</v>
      </c>
      <c r="Z32" s="4" t="s">
        <v>347</v>
      </c>
      <c r="AA32" s="4" t="s">
        <v>29</v>
      </c>
    </row>
    <row r="33" spans="1:29" x14ac:dyDescent="0.2">
      <c r="A33" s="2">
        <v>44727.271748831015</v>
      </c>
      <c r="B33" s="4">
        <v>0</v>
      </c>
      <c r="C33" s="4" t="s">
        <v>34</v>
      </c>
      <c r="D33" s="4" t="s">
        <v>35</v>
      </c>
      <c r="E33" s="4">
        <v>774</v>
      </c>
      <c r="I33" s="4" t="s">
        <v>332</v>
      </c>
      <c r="N33" s="4" t="s">
        <v>25</v>
      </c>
      <c r="P33" s="4">
        <v>36</v>
      </c>
      <c r="Q33" s="4">
        <v>18</v>
      </c>
      <c r="R33" s="4" t="s">
        <v>26</v>
      </c>
      <c r="S33" s="4" t="s">
        <v>27</v>
      </c>
      <c r="T33" s="4" t="s">
        <v>27</v>
      </c>
      <c r="V33" s="4" t="s">
        <v>28</v>
      </c>
      <c r="X33" s="4" t="s">
        <v>28</v>
      </c>
      <c r="Y33" s="4" t="s">
        <v>28</v>
      </c>
      <c r="Z33" s="4" t="s">
        <v>50</v>
      </c>
      <c r="AA33" s="4" t="s">
        <v>29</v>
      </c>
      <c r="AB33" s="4" t="s">
        <v>333</v>
      </c>
      <c r="AC33" s="4" t="s">
        <v>339</v>
      </c>
    </row>
    <row r="34" spans="1:29" x14ac:dyDescent="0.2">
      <c r="A34" s="2">
        <v>44727.272736458333</v>
      </c>
      <c r="B34" s="3" t="s">
        <v>107</v>
      </c>
      <c r="C34" s="4" t="s">
        <v>34</v>
      </c>
      <c r="D34" s="4" t="s">
        <v>35</v>
      </c>
      <c r="E34" s="3" t="s">
        <v>108</v>
      </c>
      <c r="I34" s="4" t="s">
        <v>336</v>
      </c>
      <c r="J34" s="4" t="s">
        <v>340</v>
      </c>
      <c r="K34" s="4" t="s">
        <v>334</v>
      </c>
      <c r="N34" s="4" t="s">
        <v>25</v>
      </c>
      <c r="P34" s="4">
        <v>36</v>
      </c>
      <c r="Q34" s="4">
        <v>14</v>
      </c>
      <c r="R34" s="4" t="s">
        <v>26</v>
      </c>
      <c r="S34" s="4" t="s">
        <v>27</v>
      </c>
      <c r="T34" s="4" t="s">
        <v>27</v>
      </c>
      <c r="V34" s="4" t="s">
        <v>58</v>
      </c>
      <c r="X34" s="4" t="s">
        <v>28</v>
      </c>
      <c r="Y34" s="4" t="s">
        <v>28</v>
      </c>
      <c r="Z34" s="4" t="s">
        <v>28</v>
      </c>
      <c r="AA34" s="4" t="s">
        <v>29</v>
      </c>
    </row>
    <row r="35" spans="1:29" x14ac:dyDescent="0.2">
      <c r="A35" s="2">
        <v>44727.274724537041</v>
      </c>
      <c r="B35" s="3" t="s">
        <v>113</v>
      </c>
      <c r="C35" s="4" t="s">
        <v>34</v>
      </c>
      <c r="D35" s="4" t="s">
        <v>35</v>
      </c>
      <c r="E35" s="4">
        <v>675</v>
      </c>
      <c r="I35" s="4" t="s">
        <v>336</v>
      </c>
      <c r="J35" s="4" t="s">
        <v>340</v>
      </c>
      <c r="K35" s="4" t="s">
        <v>333</v>
      </c>
      <c r="N35" s="4" t="s">
        <v>38</v>
      </c>
      <c r="O35" s="4" t="s">
        <v>27</v>
      </c>
      <c r="P35" s="4">
        <v>36.5</v>
      </c>
      <c r="Q35" s="4">
        <v>20</v>
      </c>
      <c r="R35" s="4" t="s">
        <v>26</v>
      </c>
      <c r="S35" s="4" t="s">
        <v>27</v>
      </c>
      <c r="T35" s="4" t="s">
        <v>27</v>
      </c>
      <c r="V35" s="4" t="s">
        <v>28</v>
      </c>
      <c r="X35" s="4" t="s">
        <v>28</v>
      </c>
      <c r="Y35" s="4" t="s">
        <v>28</v>
      </c>
      <c r="Z35" s="4" t="s">
        <v>28</v>
      </c>
      <c r="AA35" s="4" t="s">
        <v>29</v>
      </c>
    </row>
    <row r="36" spans="1:29" x14ac:dyDescent="0.2">
      <c r="A36" s="2">
        <v>44727.275686666668</v>
      </c>
      <c r="B36" s="3" t="s">
        <v>109</v>
      </c>
      <c r="C36" s="4" t="s">
        <v>34</v>
      </c>
      <c r="D36" s="4" t="s">
        <v>35</v>
      </c>
      <c r="E36" s="4">
        <v>616</v>
      </c>
      <c r="I36" s="4" t="s">
        <v>336</v>
      </c>
      <c r="J36" s="4" t="s">
        <v>340</v>
      </c>
      <c r="K36" s="4" t="s">
        <v>334</v>
      </c>
      <c r="N36" s="4" t="s">
        <v>25</v>
      </c>
      <c r="P36" s="4">
        <v>36.5</v>
      </c>
      <c r="Q36" s="4">
        <v>18</v>
      </c>
      <c r="R36" s="4" t="s">
        <v>26</v>
      </c>
      <c r="S36" s="4" t="s">
        <v>27</v>
      </c>
      <c r="T36" s="4" t="s">
        <v>27</v>
      </c>
      <c r="V36" s="4" t="s">
        <v>28</v>
      </c>
      <c r="X36" s="4" t="s">
        <v>28</v>
      </c>
      <c r="Y36" s="4" t="s">
        <v>28</v>
      </c>
      <c r="Z36" s="4" t="s">
        <v>110</v>
      </c>
      <c r="AA36" s="4" t="s">
        <v>29</v>
      </c>
    </row>
    <row r="37" spans="1:29" x14ac:dyDescent="0.2">
      <c r="A37" s="2">
        <v>44727.276751840276</v>
      </c>
      <c r="B37" s="3" t="s">
        <v>259</v>
      </c>
      <c r="C37" s="4" t="s">
        <v>34</v>
      </c>
      <c r="D37" s="4" t="s">
        <v>35</v>
      </c>
      <c r="E37" s="4">
        <v>508</v>
      </c>
      <c r="I37" s="4" t="s">
        <v>336</v>
      </c>
      <c r="J37" s="4" t="s">
        <v>340</v>
      </c>
      <c r="K37" s="4" t="s">
        <v>334</v>
      </c>
      <c r="N37" s="4" t="s">
        <v>38</v>
      </c>
      <c r="O37" s="4" t="s">
        <v>27</v>
      </c>
      <c r="P37" s="4">
        <v>36.200000000000003</v>
      </c>
      <c r="Q37" s="4">
        <v>18</v>
      </c>
      <c r="R37" s="4" t="s">
        <v>26</v>
      </c>
      <c r="S37" s="4" t="s">
        <v>27</v>
      </c>
      <c r="T37" s="4" t="s">
        <v>27</v>
      </c>
      <c r="V37" s="4" t="s">
        <v>28</v>
      </c>
      <c r="X37" s="4" t="s">
        <v>28</v>
      </c>
      <c r="Y37" s="4" t="s">
        <v>28</v>
      </c>
      <c r="Z37" s="4" t="s">
        <v>28</v>
      </c>
      <c r="AA37" s="4" t="s">
        <v>29</v>
      </c>
    </row>
    <row r="38" spans="1:29" x14ac:dyDescent="0.2">
      <c r="A38" s="2">
        <v>44727.277225497688</v>
      </c>
      <c r="B38" s="3" t="s">
        <v>76</v>
      </c>
      <c r="C38" s="4" t="s">
        <v>34</v>
      </c>
      <c r="D38" s="4" t="s">
        <v>35</v>
      </c>
      <c r="E38" s="4">
        <v>698</v>
      </c>
      <c r="I38" s="4" t="s">
        <v>332</v>
      </c>
      <c r="N38" s="4" t="s">
        <v>25</v>
      </c>
      <c r="P38" s="4">
        <v>36.299999999999997</v>
      </c>
      <c r="Q38" s="4">
        <v>18</v>
      </c>
      <c r="R38" s="4" t="s">
        <v>26</v>
      </c>
      <c r="S38" s="4" t="s">
        <v>27</v>
      </c>
      <c r="T38" s="4" t="s">
        <v>27</v>
      </c>
      <c r="V38" s="4" t="s">
        <v>28</v>
      </c>
      <c r="X38" s="4" t="s">
        <v>28</v>
      </c>
      <c r="Y38" s="4" t="s">
        <v>28</v>
      </c>
      <c r="Z38" s="4" t="s">
        <v>77</v>
      </c>
      <c r="AA38" s="4" t="s">
        <v>29</v>
      </c>
      <c r="AB38" s="4" t="s">
        <v>333</v>
      </c>
      <c r="AC38" s="4" t="s">
        <v>333</v>
      </c>
    </row>
    <row r="39" spans="1:29" x14ac:dyDescent="0.2">
      <c r="A39" s="2">
        <v>44727.277795439819</v>
      </c>
      <c r="B39" s="4">
        <v>9353154308</v>
      </c>
      <c r="C39" s="4" t="s">
        <v>34</v>
      </c>
      <c r="D39" s="4" t="s">
        <v>35</v>
      </c>
      <c r="E39" s="4">
        <v>789</v>
      </c>
      <c r="I39" s="4" t="s">
        <v>336</v>
      </c>
      <c r="J39" s="4" t="s">
        <v>340</v>
      </c>
      <c r="K39" s="4" t="s">
        <v>333</v>
      </c>
      <c r="N39" s="4" t="s">
        <v>25</v>
      </c>
      <c r="P39" s="4">
        <v>36.200000000000003</v>
      </c>
      <c r="Q39" s="4">
        <v>14</v>
      </c>
      <c r="R39" s="4" t="s">
        <v>26</v>
      </c>
      <c r="S39" s="4" t="s">
        <v>27</v>
      </c>
      <c r="T39" s="4" t="s">
        <v>27</v>
      </c>
      <c r="V39" s="4" t="s">
        <v>28</v>
      </c>
      <c r="X39" s="4" t="s">
        <v>28</v>
      </c>
      <c r="Y39" s="4" t="s">
        <v>28</v>
      </c>
      <c r="Z39" s="4" t="s">
        <v>50</v>
      </c>
      <c r="AA39" s="4" t="s">
        <v>29</v>
      </c>
    </row>
    <row r="40" spans="1:29" x14ac:dyDescent="0.2">
      <c r="A40" s="2">
        <v>44727.277871516199</v>
      </c>
      <c r="B40" s="3" t="s">
        <v>92</v>
      </c>
      <c r="C40" s="4" t="s">
        <v>34</v>
      </c>
      <c r="D40" s="4" t="s">
        <v>35</v>
      </c>
      <c r="E40" s="4">
        <v>749</v>
      </c>
      <c r="I40" s="4" t="s">
        <v>336</v>
      </c>
      <c r="J40" s="4" t="s">
        <v>340</v>
      </c>
      <c r="K40" s="4" t="s">
        <v>343</v>
      </c>
      <c r="N40" s="4" t="s">
        <v>25</v>
      </c>
      <c r="P40" s="4">
        <v>36</v>
      </c>
      <c r="Q40" s="4">
        <v>18</v>
      </c>
      <c r="R40" s="4" t="s">
        <v>26</v>
      </c>
      <c r="S40" s="4" t="s">
        <v>27</v>
      </c>
      <c r="T40" s="4" t="s">
        <v>27</v>
      </c>
      <c r="V40" s="4" t="s">
        <v>28</v>
      </c>
      <c r="X40" s="4" t="s">
        <v>28</v>
      </c>
      <c r="Y40" s="4" t="s">
        <v>28</v>
      </c>
      <c r="Z40" s="4" t="s">
        <v>28</v>
      </c>
      <c r="AA40" s="4" t="s">
        <v>29</v>
      </c>
    </row>
    <row r="41" spans="1:29" x14ac:dyDescent="0.2">
      <c r="A41" s="2">
        <v>44727.278779942135</v>
      </c>
      <c r="B41" s="3" t="s">
        <v>217</v>
      </c>
      <c r="C41" s="4" t="s">
        <v>34</v>
      </c>
      <c r="D41" s="4" t="s">
        <v>35</v>
      </c>
      <c r="E41" s="4">
        <v>793</v>
      </c>
      <c r="I41" s="4" t="s">
        <v>332</v>
      </c>
      <c r="N41" s="4" t="s">
        <v>38</v>
      </c>
      <c r="O41" s="4" t="s">
        <v>27</v>
      </c>
      <c r="P41" s="4">
        <v>36.4</v>
      </c>
      <c r="Q41" s="4">
        <v>14</v>
      </c>
      <c r="R41" s="4" t="s">
        <v>26</v>
      </c>
      <c r="S41" s="4" t="s">
        <v>27</v>
      </c>
      <c r="T41" s="4" t="s">
        <v>27</v>
      </c>
      <c r="V41" s="4" t="s">
        <v>28</v>
      </c>
      <c r="X41" s="4" t="s">
        <v>28</v>
      </c>
      <c r="Y41" s="4" t="s">
        <v>28</v>
      </c>
      <c r="Z41" s="4" t="s">
        <v>28</v>
      </c>
      <c r="AA41" s="4" t="s">
        <v>29</v>
      </c>
      <c r="AB41" s="4" t="s">
        <v>334</v>
      </c>
      <c r="AC41" s="4" t="s">
        <v>335</v>
      </c>
    </row>
    <row r="42" spans="1:29" x14ac:dyDescent="0.2">
      <c r="A42" s="2">
        <v>44727.282633229166</v>
      </c>
      <c r="B42" s="3" t="s">
        <v>323</v>
      </c>
      <c r="C42" s="4" t="s">
        <v>34</v>
      </c>
      <c r="D42" s="4" t="s">
        <v>35</v>
      </c>
      <c r="E42" s="4">
        <v>711</v>
      </c>
      <c r="I42" s="4" t="s">
        <v>332</v>
      </c>
      <c r="N42" s="4" t="s">
        <v>38</v>
      </c>
      <c r="O42" s="4" t="s">
        <v>27</v>
      </c>
      <c r="P42" s="4">
        <v>36.5</v>
      </c>
      <c r="Q42" s="4">
        <v>18</v>
      </c>
      <c r="R42" s="4" t="s">
        <v>26</v>
      </c>
      <c r="S42" s="4" t="s">
        <v>27</v>
      </c>
      <c r="T42" s="4" t="s">
        <v>27</v>
      </c>
      <c r="V42" s="4" t="s">
        <v>28</v>
      </c>
      <c r="X42" s="4" t="s">
        <v>28</v>
      </c>
      <c r="Y42" s="4" t="s">
        <v>28</v>
      </c>
      <c r="Z42" s="4" t="s">
        <v>110</v>
      </c>
      <c r="AA42" s="4" t="s">
        <v>29</v>
      </c>
      <c r="AB42" s="4" t="s">
        <v>334</v>
      </c>
      <c r="AC42" s="4" t="s">
        <v>338</v>
      </c>
    </row>
    <row r="43" spans="1:29" x14ac:dyDescent="0.2">
      <c r="A43" s="2">
        <v>44727.283737430553</v>
      </c>
      <c r="B43" s="3" t="s">
        <v>112</v>
      </c>
      <c r="C43" s="4" t="s">
        <v>34</v>
      </c>
      <c r="D43" s="4" t="s">
        <v>35</v>
      </c>
      <c r="E43" s="4">
        <v>724</v>
      </c>
      <c r="I43" s="4" t="s">
        <v>332</v>
      </c>
      <c r="N43" s="4" t="s">
        <v>25</v>
      </c>
      <c r="P43" s="4">
        <v>36</v>
      </c>
      <c r="Q43" s="4">
        <v>22</v>
      </c>
      <c r="R43" s="4" t="s">
        <v>26</v>
      </c>
      <c r="S43" s="4" t="s">
        <v>27</v>
      </c>
      <c r="T43" s="4" t="s">
        <v>27</v>
      </c>
      <c r="V43" s="4" t="s">
        <v>28</v>
      </c>
      <c r="X43" s="4" t="s">
        <v>28</v>
      </c>
      <c r="Y43" s="4" t="s">
        <v>28</v>
      </c>
      <c r="Z43" s="4" t="s">
        <v>264</v>
      </c>
      <c r="AA43" s="4" t="s">
        <v>29</v>
      </c>
      <c r="AB43" s="4" t="s">
        <v>333</v>
      </c>
      <c r="AC43" s="4" t="s">
        <v>333</v>
      </c>
    </row>
    <row r="44" spans="1:29" x14ac:dyDescent="0.2">
      <c r="A44" s="2">
        <v>44727.285451319447</v>
      </c>
      <c r="B44" s="3" t="s">
        <v>263</v>
      </c>
      <c r="C44" s="4" t="s">
        <v>34</v>
      </c>
      <c r="D44" s="4" t="s">
        <v>35</v>
      </c>
      <c r="E44" s="4">
        <v>784</v>
      </c>
      <c r="I44" s="4" t="s">
        <v>332</v>
      </c>
      <c r="N44" s="4" t="s">
        <v>25</v>
      </c>
      <c r="P44" s="4">
        <v>35.700000000000003</v>
      </c>
      <c r="Q44" s="4">
        <v>17</v>
      </c>
      <c r="R44" s="4" t="s">
        <v>26</v>
      </c>
      <c r="S44" s="4" t="s">
        <v>27</v>
      </c>
      <c r="T44" s="4" t="s">
        <v>27</v>
      </c>
      <c r="V44" s="4" t="s">
        <v>28</v>
      </c>
      <c r="X44" s="4" t="s">
        <v>28</v>
      </c>
      <c r="Y44" s="4" t="s">
        <v>28</v>
      </c>
      <c r="Z44" s="4" t="s">
        <v>75</v>
      </c>
      <c r="AA44" s="4" t="s">
        <v>29</v>
      </c>
      <c r="AB44" s="4" t="s">
        <v>333</v>
      </c>
      <c r="AC44" s="4" t="s">
        <v>338</v>
      </c>
    </row>
    <row r="45" spans="1:29" x14ac:dyDescent="0.2">
      <c r="A45" s="2">
        <v>44727.286013680554</v>
      </c>
      <c r="B45" s="3" t="s">
        <v>88</v>
      </c>
      <c r="C45" s="4" t="s">
        <v>34</v>
      </c>
      <c r="D45" s="4" t="s">
        <v>35</v>
      </c>
      <c r="E45" s="4">
        <v>795</v>
      </c>
      <c r="I45" s="4" t="s">
        <v>336</v>
      </c>
      <c r="J45" s="4" t="s">
        <v>340</v>
      </c>
      <c r="K45" s="4" t="s">
        <v>334</v>
      </c>
      <c r="N45" s="4" t="s">
        <v>25</v>
      </c>
      <c r="P45" s="4">
        <v>36</v>
      </c>
      <c r="Q45" s="4">
        <v>20</v>
      </c>
      <c r="R45" s="4" t="s">
        <v>26</v>
      </c>
      <c r="S45" s="4" t="s">
        <v>27</v>
      </c>
      <c r="T45" s="4" t="s">
        <v>27</v>
      </c>
      <c r="V45" s="4" t="s">
        <v>28</v>
      </c>
      <c r="X45" s="4" t="s">
        <v>28</v>
      </c>
      <c r="Y45" s="4" t="s">
        <v>28</v>
      </c>
      <c r="Z45" s="4" t="s">
        <v>28</v>
      </c>
      <c r="AA45" s="4" t="s">
        <v>29</v>
      </c>
    </row>
    <row r="46" spans="1:29" x14ac:dyDescent="0.2">
      <c r="A46" s="2">
        <v>44727.286040995372</v>
      </c>
      <c r="B46" s="3" t="s">
        <v>155</v>
      </c>
      <c r="C46" s="4" t="s">
        <v>34</v>
      </c>
      <c r="D46" s="4" t="s">
        <v>35</v>
      </c>
      <c r="E46" s="4">
        <v>647</v>
      </c>
      <c r="I46" s="4" t="s">
        <v>332</v>
      </c>
      <c r="N46" s="4" t="s">
        <v>25</v>
      </c>
      <c r="P46" s="4">
        <v>36.4</v>
      </c>
      <c r="Q46" s="4">
        <v>17</v>
      </c>
      <c r="R46" s="4" t="s">
        <v>26</v>
      </c>
      <c r="S46" s="4" t="s">
        <v>27</v>
      </c>
      <c r="T46" s="4" t="s">
        <v>27</v>
      </c>
      <c r="V46" s="4" t="s">
        <v>28</v>
      </c>
      <c r="X46" s="4" t="s">
        <v>28</v>
      </c>
      <c r="Y46" s="4" t="s">
        <v>28</v>
      </c>
      <c r="Z46" s="4" t="s">
        <v>110</v>
      </c>
      <c r="AA46" s="4" t="s">
        <v>29</v>
      </c>
      <c r="AB46" s="4" t="s">
        <v>333</v>
      </c>
      <c r="AC46" s="4" t="s">
        <v>338</v>
      </c>
    </row>
    <row r="47" spans="1:29" x14ac:dyDescent="0.2">
      <c r="A47" s="2">
        <v>44727.28657005787</v>
      </c>
      <c r="B47" s="3" t="s">
        <v>269</v>
      </c>
      <c r="C47" s="4" t="s">
        <v>34</v>
      </c>
      <c r="D47" s="4" t="s">
        <v>35</v>
      </c>
      <c r="E47" s="4">
        <v>662</v>
      </c>
      <c r="I47" s="4" t="s">
        <v>332</v>
      </c>
      <c r="N47" s="4" t="s">
        <v>25</v>
      </c>
      <c r="P47" s="4">
        <v>36</v>
      </c>
      <c r="Q47" s="4">
        <v>16</v>
      </c>
      <c r="R47" s="4" t="s">
        <v>26</v>
      </c>
      <c r="S47" s="4" t="s">
        <v>27</v>
      </c>
      <c r="T47" s="4" t="s">
        <v>27</v>
      </c>
      <c r="V47" s="4" t="s">
        <v>28</v>
      </c>
      <c r="X47" s="4" t="s">
        <v>28</v>
      </c>
      <c r="Y47" s="4" t="s">
        <v>28</v>
      </c>
      <c r="Z47" s="4" t="s">
        <v>75</v>
      </c>
      <c r="AA47" s="4" t="s">
        <v>29</v>
      </c>
      <c r="AB47" s="4" t="s">
        <v>334</v>
      </c>
      <c r="AC47" s="4" t="s">
        <v>348</v>
      </c>
    </row>
    <row r="48" spans="1:29" x14ac:dyDescent="0.2">
      <c r="A48" s="2">
        <v>44727.288765694444</v>
      </c>
      <c r="B48" s="3" t="s">
        <v>181</v>
      </c>
      <c r="C48" s="4" t="s">
        <v>34</v>
      </c>
      <c r="D48" s="4" t="s">
        <v>35</v>
      </c>
      <c r="E48" s="4">
        <v>248</v>
      </c>
      <c r="I48" s="4" t="s">
        <v>336</v>
      </c>
      <c r="J48" s="4" t="s">
        <v>340</v>
      </c>
      <c r="K48" s="4" t="s">
        <v>333</v>
      </c>
      <c r="N48" s="4" t="s">
        <v>38</v>
      </c>
      <c r="O48" s="4" t="s">
        <v>27</v>
      </c>
      <c r="P48" s="4">
        <v>36.299999999999997</v>
      </c>
      <c r="Q48" s="4">
        <v>22</v>
      </c>
      <c r="R48" s="4" t="s">
        <v>26</v>
      </c>
      <c r="S48" s="4" t="s">
        <v>27</v>
      </c>
      <c r="T48" s="4" t="s">
        <v>27</v>
      </c>
      <c r="V48" s="4" t="s">
        <v>28</v>
      </c>
      <c r="X48" s="4" t="s">
        <v>28</v>
      </c>
      <c r="Y48" s="4" t="s">
        <v>28</v>
      </c>
      <c r="Z48" s="4" t="s">
        <v>77</v>
      </c>
      <c r="AA48" s="4" t="s">
        <v>29</v>
      </c>
    </row>
    <row r="49" spans="1:29" x14ac:dyDescent="0.2">
      <c r="A49" s="2">
        <v>44727.28965298611</v>
      </c>
      <c r="B49" s="3" t="s">
        <v>93</v>
      </c>
      <c r="C49" s="4" t="s">
        <v>34</v>
      </c>
      <c r="D49" s="4" t="s">
        <v>35</v>
      </c>
      <c r="E49" s="4">
        <v>696</v>
      </c>
      <c r="I49" s="4" t="s">
        <v>27</v>
      </c>
      <c r="M49" s="4" t="s">
        <v>27</v>
      </c>
      <c r="N49" s="4" t="s">
        <v>38</v>
      </c>
      <c r="O49" s="4" t="s">
        <v>27</v>
      </c>
      <c r="P49" s="4">
        <v>36.4</v>
      </c>
      <c r="Q49" s="4">
        <v>18</v>
      </c>
      <c r="R49" s="4" t="s">
        <v>26</v>
      </c>
      <c r="S49" s="4" t="s">
        <v>27</v>
      </c>
      <c r="T49" s="4" t="s">
        <v>27</v>
      </c>
      <c r="V49" s="4" t="s">
        <v>28</v>
      </c>
      <c r="X49" s="4" t="s">
        <v>28</v>
      </c>
      <c r="Y49" s="4" t="s">
        <v>28</v>
      </c>
      <c r="Z49" s="4" t="s">
        <v>28</v>
      </c>
      <c r="AA49" s="4" t="s">
        <v>29</v>
      </c>
    </row>
    <row r="50" spans="1:29" x14ac:dyDescent="0.2">
      <c r="A50" s="2">
        <v>44727.292906099538</v>
      </c>
      <c r="B50" s="3" t="s">
        <v>126</v>
      </c>
      <c r="C50" s="4" t="s">
        <v>34</v>
      </c>
      <c r="D50" s="4" t="s">
        <v>35</v>
      </c>
      <c r="E50" s="4">
        <v>591</v>
      </c>
      <c r="I50" s="4" t="s">
        <v>336</v>
      </c>
      <c r="J50" s="4" t="s">
        <v>340</v>
      </c>
      <c r="K50" s="4" t="s">
        <v>333</v>
      </c>
      <c r="N50" s="4" t="s">
        <v>38</v>
      </c>
      <c r="O50" s="4" t="s">
        <v>27</v>
      </c>
      <c r="P50" s="4">
        <v>35.4</v>
      </c>
      <c r="Q50" s="4">
        <v>20</v>
      </c>
      <c r="R50" s="4" t="s">
        <v>26</v>
      </c>
      <c r="S50" s="4" t="s">
        <v>27</v>
      </c>
      <c r="T50" s="4" t="s">
        <v>27</v>
      </c>
      <c r="V50" s="4" t="s">
        <v>28</v>
      </c>
      <c r="X50" s="4" t="s">
        <v>28</v>
      </c>
      <c r="Y50" s="4" t="s">
        <v>28</v>
      </c>
      <c r="Z50" s="4" t="s">
        <v>110</v>
      </c>
      <c r="AA50" s="4" t="s">
        <v>29</v>
      </c>
    </row>
    <row r="51" spans="1:29" x14ac:dyDescent="0.2">
      <c r="A51" s="2">
        <v>44727.294502048608</v>
      </c>
      <c r="B51" s="3" t="s">
        <v>185</v>
      </c>
      <c r="C51" s="4" t="s">
        <v>34</v>
      </c>
      <c r="D51" s="4" t="s">
        <v>35</v>
      </c>
      <c r="E51" s="4">
        <v>649</v>
      </c>
      <c r="I51" s="4" t="s">
        <v>336</v>
      </c>
      <c r="J51" s="4" t="s">
        <v>340</v>
      </c>
      <c r="K51" s="4" t="s">
        <v>343</v>
      </c>
      <c r="N51" s="4" t="s">
        <v>25</v>
      </c>
      <c r="P51" s="4">
        <v>36</v>
      </c>
      <c r="Q51" s="4">
        <v>14</v>
      </c>
      <c r="R51" s="4" t="s">
        <v>26</v>
      </c>
      <c r="S51" s="4" t="s">
        <v>27</v>
      </c>
      <c r="T51" s="4" t="s">
        <v>27</v>
      </c>
      <c r="V51" s="4" t="s">
        <v>28</v>
      </c>
      <c r="X51" s="4" t="s">
        <v>28</v>
      </c>
      <c r="Y51" s="4" t="s">
        <v>28</v>
      </c>
      <c r="Z51" s="4" t="s">
        <v>50</v>
      </c>
      <c r="AA51" s="4" t="s">
        <v>29</v>
      </c>
    </row>
    <row r="52" spans="1:29" x14ac:dyDescent="0.2">
      <c r="A52" s="2">
        <v>44727.296071087963</v>
      </c>
      <c r="B52" s="3" t="s">
        <v>42</v>
      </c>
      <c r="C52" s="4" t="s">
        <v>34</v>
      </c>
      <c r="D52" s="4" t="s">
        <v>35</v>
      </c>
      <c r="E52" s="4">
        <v>445</v>
      </c>
      <c r="I52" s="4" t="s">
        <v>336</v>
      </c>
      <c r="J52" s="4" t="s">
        <v>340</v>
      </c>
      <c r="K52" s="4" t="s">
        <v>333</v>
      </c>
      <c r="N52" s="4" t="s">
        <v>38</v>
      </c>
      <c r="O52" s="4" t="s">
        <v>27</v>
      </c>
      <c r="P52" s="4">
        <v>36.200000000000003</v>
      </c>
      <c r="Q52" s="4">
        <v>16</v>
      </c>
      <c r="R52" s="4" t="s">
        <v>26</v>
      </c>
      <c r="S52" s="4" t="s">
        <v>27</v>
      </c>
      <c r="T52" s="4" t="s">
        <v>27</v>
      </c>
      <c r="V52" s="4" t="s">
        <v>28</v>
      </c>
      <c r="X52" s="4" t="s">
        <v>28</v>
      </c>
      <c r="Y52" s="4" t="s">
        <v>28</v>
      </c>
      <c r="Z52" s="4" t="s">
        <v>28</v>
      </c>
      <c r="AA52" s="4" t="s">
        <v>29</v>
      </c>
    </row>
    <row r="53" spans="1:29" x14ac:dyDescent="0.2">
      <c r="A53" s="2">
        <v>44727.296844814817</v>
      </c>
      <c r="B53" s="3" t="s">
        <v>91</v>
      </c>
      <c r="C53" s="4" t="s">
        <v>34</v>
      </c>
      <c r="D53" s="4" t="s">
        <v>35</v>
      </c>
      <c r="E53" s="4">
        <v>585</v>
      </c>
      <c r="I53" s="4" t="s">
        <v>332</v>
      </c>
      <c r="M53" s="4" t="s">
        <v>29</v>
      </c>
      <c r="N53" s="4" t="s">
        <v>38</v>
      </c>
      <c r="O53" s="4" t="s">
        <v>27</v>
      </c>
      <c r="P53" s="4">
        <v>36.299999999999997</v>
      </c>
      <c r="Q53" s="4">
        <v>18</v>
      </c>
      <c r="R53" s="4" t="s">
        <v>26</v>
      </c>
      <c r="S53" s="4" t="s">
        <v>27</v>
      </c>
      <c r="T53" s="4" t="s">
        <v>27</v>
      </c>
      <c r="V53" s="4" t="s">
        <v>28</v>
      </c>
      <c r="X53" s="4" t="s">
        <v>28</v>
      </c>
      <c r="Y53" s="4" t="s">
        <v>28</v>
      </c>
      <c r="Z53" s="4" t="s">
        <v>28</v>
      </c>
      <c r="AA53" s="4" t="s">
        <v>29</v>
      </c>
    </row>
    <row r="54" spans="1:29" x14ac:dyDescent="0.2">
      <c r="A54" s="2">
        <v>44727.299107986109</v>
      </c>
      <c r="B54" s="3" t="s">
        <v>277</v>
      </c>
      <c r="C54" s="4" t="s">
        <v>34</v>
      </c>
      <c r="D54" s="4" t="s">
        <v>35</v>
      </c>
      <c r="E54" s="4">
        <v>663</v>
      </c>
      <c r="I54" s="4" t="s">
        <v>336</v>
      </c>
      <c r="J54" s="4" t="s">
        <v>340</v>
      </c>
      <c r="K54" s="4" t="s">
        <v>334</v>
      </c>
      <c r="N54" s="4" t="s">
        <v>25</v>
      </c>
      <c r="P54" s="4">
        <v>36.200000000000003</v>
      </c>
      <c r="Q54" s="4">
        <v>21</v>
      </c>
      <c r="R54" s="4" t="s">
        <v>26</v>
      </c>
      <c r="S54" s="4" t="s">
        <v>27</v>
      </c>
      <c r="T54" s="4" t="s">
        <v>27</v>
      </c>
      <c r="V54" s="4" t="s">
        <v>28</v>
      </c>
      <c r="X54" s="4" t="s">
        <v>28</v>
      </c>
      <c r="Y54" s="4" t="s">
        <v>28</v>
      </c>
      <c r="Z54" s="4" t="s">
        <v>110</v>
      </c>
      <c r="AA54" s="4" t="s">
        <v>29</v>
      </c>
    </row>
    <row r="55" spans="1:29" x14ac:dyDescent="0.2">
      <c r="A55" s="2">
        <v>44727.300284907411</v>
      </c>
      <c r="B55" s="3" t="s">
        <v>273</v>
      </c>
      <c r="C55" s="4" t="s">
        <v>34</v>
      </c>
      <c r="D55" s="4" t="s">
        <v>35</v>
      </c>
      <c r="E55" s="4">
        <v>669</v>
      </c>
      <c r="I55" s="4" t="s">
        <v>332</v>
      </c>
      <c r="N55" s="4" t="s">
        <v>38</v>
      </c>
      <c r="O55" s="4" t="s">
        <v>27</v>
      </c>
      <c r="P55" s="4">
        <v>36.299999999999997</v>
      </c>
      <c r="Q55" s="4">
        <v>22</v>
      </c>
      <c r="R55" s="4" t="s">
        <v>26</v>
      </c>
      <c r="S55" s="4" t="s">
        <v>27</v>
      </c>
      <c r="T55" s="4" t="s">
        <v>27</v>
      </c>
      <c r="V55" s="4" t="s">
        <v>28</v>
      </c>
      <c r="X55" s="4" t="s">
        <v>28</v>
      </c>
      <c r="Y55" s="4" t="s">
        <v>28</v>
      </c>
      <c r="Z55" s="4" t="s">
        <v>28</v>
      </c>
      <c r="AA55" s="4" t="s">
        <v>29</v>
      </c>
      <c r="AB55" s="4" t="s">
        <v>333</v>
      </c>
      <c r="AC55" s="4" t="s">
        <v>338</v>
      </c>
    </row>
    <row r="56" spans="1:29" x14ac:dyDescent="0.2">
      <c r="A56" s="2">
        <v>44727.302105937502</v>
      </c>
      <c r="B56" s="3" t="s">
        <v>284</v>
      </c>
      <c r="C56" s="4" t="s">
        <v>34</v>
      </c>
      <c r="D56" s="4" t="s">
        <v>35</v>
      </c>
      <c r="E56" s="4">
        <v>758</v>
      </c>
      <c r="I56" s="4" t="s">
        <v>336</v>
      </c>
      <c r="J56" s="4" t="s">
        <v>340</v>
      </c>
      <c r="K56" s="4" t="s">
        <v>334</v>
      </c>
      <c r="N56" s="4" t="s">
        <v>38</v>
      </c>
      <c r="O56" s="4" t="s">
        <v>27</v>
      </c>
      <c r="P56" s="4">
        <v>36.5</v>
      </c>
      <c r="Q56" s="4">
        <v>18</v>
      </c>
      <c r="R56" s="4" t="s">
        <v>26</v>
      </c>
      <c r="S56" s="4" t="s">
        <v>27</v>
      </c>
      <c r="T56" s="4" t="s">
        <v>27</v>
      </c>
      <c r="V56" s="4" t="s">
        <v>28</v>
      </c>
      <c r="X56" s="4" t="s">
        <v>28</v>
      </c>
      <c r="Y56" s="4" t="s">
        <v>28</v>
      </c>
      <c r="Z56" s="4" t="s">
        <v>28</v>
      </c>
      <c r="AA56" s="4" t="s">
        <v>29</v>
      </c>
    </row>
    <row r="57" spans="1:29" x14ac:dyDescent="0.2">
      <c r="A57" s="2">
        <v>44727.306094293977</v>
      </c>
      <c r="B57" s="3" t="s">
        <v>105</v>
      </c>
      <c r="C57" s="4" t="s">
        <v>34</v>
      </c>
      <c r="D57" s="4" t="s">
        <v>35</v>
      </c>
      <c r="E57" s="4">
        <v>678</v>
      </c>
      <c r="I57" s="4" t="s">
        <v>336</v>
      </c>
      <c r="J57" s="4" t="s">
        <v>340</v>
      </c>
      <c r="K57" s="4" t="s">
        <v>343</v>
      </c>
      <c r="N57" s="4" t="s">
        <v>38</v>
      </c>
      <c r="O57" s="4" t="s">
        <v>27</v>
      </c>
      <c r="P57" s="4">
        <v>35.200000000000003</v>
      </c>
      <c r="Q57" s="4">
        <v>20</v>
      </c>
      <c r="R57" s="4" t="s">
        <v>26</v>
      </c>
      <c r="S57" s="4" t="s">
        <v>27</v>
      </c>
      <c r="T57" s="4" t="s">
        <v>27</v>
      </c>
      <c r="V57" s="4" t="s">
        <v>28</v>
      </c>
      <c r="X57" s="4" t="s">
        <v>28</v>
      </c>
      <c r="Y57" s="4" t="s">
        <v>28</v>
      </c>
      <c r="Z57" s="4" t="s">
        <v>28</v>
      </c>
      <c r="AA57" s="4" t="s">
        <v>29</v>
      </c>
    </row>
    <row r="58" spans="1:29" x14ac:dyDescent="0.2">
      <c r="A58" s="2">
        <v>44727.306283912039</v>
      </c>
      <c r="B58" s="3" t="s">
        <v>138</v>
      </c>
      <c r="C58" s="4" t="s">
        <v>34</v>
      </c>
      <c r="D58" s="4" t="s">
        <v>35</v>
      </c>
      <c r="E58" s="4">
        <v>777</v>
      </c>
      <c r="I58" s="4" t="s">
        <v>332</v>
      </c>
      <c r="N58" s="4" t="s">
        <v>38</v>
      </c>
      <c r="O58" s="4" t="s">
        <v>27</v>
      </c>
      <c r="P58" s="4">
        <v>36.200000000000003</v>
      </c>
      <c r="Q58" s="4">
        <v>18</v>
      </c>
      <c r="R58" s="4" t="s">
        <v>26</v>
      </c>
      <c r="S58" s="4" t="s">
        <v>27</v>
      </c>
      <c r="T58" s="4" t="s">
        <v>27</v>
      </c>
      <c r="V58" s="4" t="s">
        <v>28</v>
      </c>
      <c r="X58" s="4" t="s">
        <v>28</v>
      </c>
      <c r="Y58" s="4" t="s">
        <v>28</v>
      </c>
      <c r="Z58" s="4" t="s">
        <v>28</v>
      </c>
      <c r="AA58" s="4" t="s">
        <v>29</v>
      </c>
      <c r="AB58" s="4" t="s">
        <v>334</v>
      </c>
      <c r="AC58" s="4" t="s">
        <v>339</v>
      </c>
    </row>
    <row r="59" spans="1:29" x14ac:dyDescent="0.2">
      <c r="A59" s="2">
        <v>44727.307245046293</v>
      </c>
      <c r="B59" s="3" t="s">
        <v>309</v>
      </c>
      <c r="C59" s="4" t="s">
        <v>34</v>
      </c>
      <c r="D59" s="4" t="s">
        <v>35</v>
      </c>
      <c r="E59" s="4">
        <v>152</v>
      </c>
      <c r="I59" s="4" t="s">
        <v>332</v>
      </c>
      <c r="N59" s="4" t="s">
        <v>38</v>
      </c>
      <c r="O59" s="4" t="s">
        <v>27</v>
      </c>
      <c r="P59" s="4">
        <v>35.799999999999997</v>
      </c>
      <c r="Q59" s="4">
        <v>16</v>
      </c>
      <c r="R59" s="4" t="s">
        <v>26</v>
      </c>
      <c r="S59" s="4" t="s">
        <v>27</v>
      </c>
      <c r="T59" s="4" t="s">
        <v>27</v>
      </c>
      <c r="V59" s="4" t="s">
        <v>29</v>
      </c>
      <c r="W59" s="4" t="s">
        <v>29</v>
      </c>
      <c r="X59" s="4" t="s">
        <v>28</v>
      </c>
      <c r="Y59" s="4" t="s">
        <v>28</v>
      </c>
      <c r="Z59" s="4" t="s">
        <v>28</v>
      </c>
      <c r="AA59" s="4" t="s">
        <v>29</v>
      </c>
      <c r="AB59" s="4" t="s">
        <v>333</v>
      </c>
      <c r="AC59" s="4" t="s">
        <v>333</v>
      </c>
    </row>
    <row r="60" spans="1:29" x14ac:dyDescent="0.2">
      <c r="A60" s="2">
        <v>44727.307891180557</v>
      </c>
      <c r="B60" s="3" t="s">
        <v>139</v>
      </c>
      <c r="C60" s="4" t="s">
        <v>34</v>
      </c>
      <c r="D60" s="4" t="s">
        <v>35</v>
      </c>
      <c r="E60" s="4">
        <v>672</v>
      </c>
      <c r="I60" s="4" t="s">
        <v>336</v>
      </c>
      <c r="J60" s="4" t="s">
        <v>337</v>
      </c>
      <c r="K60" s="4" t="s">
        <v>343</v>
      </c>
      <c r="N60" s="4" t="s">
        <v>25</v>
      </c>
      <c r="P60" s="4">
        <v>36.200000000000003</v>
      </c>
      <c r="Q60" s="4">
        <v>16</v>
      </c>
      <c r="R60" s="4" t="s">
        <v>26</v>
      </c>
      <c r="S60" s="4" t="s">
        <v>27</v>
      </c>
      <c r="T60" s="4" t="s">
        <v>27</v>
      </c>
      <c r="V60" s="4" t="s">
        <v>28</v>
      </c>
      <c r="X60" s="4" t="s">
        <v>97</v>
      </c>
      <c r="Y60" s="4" t="s">
        <v>47</v>
      </c>
      <c r="Z60" s="4" t="s">
        <v>28</v>
      </c>
      <c r="AA60" s="4" t="s">
        <v>29</v>
      </c>
    </row>
    <row r="61" spans="1:29" x14ac:dyDescent="0.2">
      <c r="A61" s="2">
        <v>44727.307959733793</v>
      </c>
      <c r="B61" s="3" t="s">
        <v>116</v>
      </c>
      <c r="C61" s="4" t="s">
        <v>22</v>
      </c>
      <c r="G61" s="4" t="s">
        <v>117</v>
      </c>
      <c r="H61" s="4" t="s">
        <v>118</v>
      </c>
      <c r="I61" s="4" t="s">
        <v>332</v>
      </c>
      <c r="N61" s="4" t="s">
        <v>38</v>
      </c>
      <c r="O61" s="4" t="s">
        <v>27</v>
      </c>
      <c r="P61" s="4">
        <v>36.4</v>
      </c>
      <c r="Q61" s="4">
        <v>20</v>
      </c>
      <c r="R61" s="4" t="s">
        <v>26</v>
      </c>
      <c r="S61" s="4" t="s">
        <v>27</v>
      </c>
      <c r="T61" s="4" t="s">
        <v>27</v>
      </c>
      <c r="V61" s="4" t="s">
        <v>28</v>
      </c>
      <c r="X61" s="4" t="s">
        <v>28</v>
      </c>
      <c r="Y61" s="4" t="s">
        <v>28</v>
      </c>
      <c r="Z61" s="4" t="s">
        <v>28</v>
      </c>
      <c r="AA61" s="4" t="s">
        <v>29</v>
      </c>
      <c r="AB61" s="4" t="s">
        <v>333</v>
      </c>
      <c r="AC61" s="4" t="s">
        <v>333</v>
      </c>
    </row>
    <row r="62" spans="1:29" x14ac:dyDescent="0.2">
      <c r="A62" s="2">
        <v>44727.309722060185</v>
      </c>
      <c r="B62" s="3" t="s">
        <v>116</v>
      </c>
      <c r="C62" s="4" t="s">
        <v>22</v>
      </c>
      <c r="G62" s="4" t="s">
        <v>117</v>
      </c>
      <c r="H62" s="4" t="s">
        <v>118</v>
      </c>
      <c r="I62" s="4" t="s">
        <v>332</v>
      </c>
      <c r="N62" s="4" t="s">
        <v>38</v>
      </c>
      <c r="O62" s="4" t="s">
        <v>27</v>
      </c>
      <c r="P62" s="4">
        <v>36.4</v>
      </c>
      <c r="Q62" s="4">
        <v>20</v>
      </c>
      <c r="R62" s="4" t="s">
        <v>26</v>
      </c>
      <c r="S62" s="4" t="s">
        <v>27</v>
      </c>
      <c r="T62" s="4" t="s">
        <v>27</v>
      </c>
      <c r="V62" s="4" t="s">
        <v>28</v>
      </c>
      <c r="X62" s="4" t="s">
        <v>28</v>
      </c>
      <c r="Y62" s="4" t="s">
        <v>28</v>
      </c>
      <c r="Z62" s="4" t="s">
        <v>28</v>
      </c>
      <c r="AA62" s="4" t="s">
        <v>29</v>
      </c>
      <c r="AB62" s="4" t="s">
        <v>333</v>
      </c>
      <c r="AC62" s="4" t="s">
        <v>333</v>
      </c>
    </row>
    <row r="63" spans="1:29" x14ac:dyDescent="0.2">
      <c r="A63" s="2">
        <v>44727.310871481481</v>
      </c>
      <c r="B63" s="4">
        <v>0</v>
      </c>
      <c r="C63" s="4" t="s">
        <v>34</v>
      </c>
      <c r="D63" s="4" t="s">
        <v>35</v>
      </c>
      <c r="E63" s="4">
        <v>700</v>
      </c>
      <c r="I63" s="4" t="s">
        <v>336</v>
      </c>
      <c r="J63" s="4" t="s">
        <v>340</v>
      </c>
      <c r="K63" s="4" t="s">
        <v>343</v>
      </c>
      <c r="N63" s="4" t="s">
        <v>38</v>
      </c>
      <c r="O63" s="4" t="s">
        <v>27</v>
      </c>
      <c r="P63" s="4">
        <v>35</v>
      </c>
      <c r="Q63" s="4">
        <v>16</v>
      </c>
      <c r="R63" s="4" t="s">
        <v>26</v>
      </c>
      <c r="S63" s="4" t="s">
        <v>27</v>
      </c>
      <c r="T63" s="4" t="s">
        <v>27</v>
      </c>
      <c r="V63" s="4" t="s">
        <v>58</v>
      </c>
      <c r="X63" s="4" t="s">
        <v>28</v>
      </c>
      <c r="Y63" s="4" t="s">
        <v>286</v>
      </c>
      <c r="Z63" s="4" t="s">
        <v>75</v>
      </c>
      <c r="AA63" s="4" t="s">
        <v>29</v>
      </c>
    </row>
    <row r="64" spans="1:29" x14ac:dyDescent="0.2">
      <c r="A64" s="2">
        <v>44727.314017847224</v>
      </c>
      <c r="B64" s="4" t="s">
        <v>89</v>
      </c>
      <c r="C64" s="4" t="s">
        <v>34</v>
      </c>
      <c r="D64" s="4" t="s">
        <v>35</v>
      </c>
      <c r="E64" s="4">
        <v>681</v>
      </c>
      <c r="I64" s="4" t="s">
        <v>336</v>
      </c>
      <c r="J64" s="4" t="s">
        <v>340</v>
      </c>
      <c r="K64" s="4" t="s">
        <v>334</v>
      </c>
      <c r="N64" s="4" t="s">
        <v>25</v>
      </c>
      <c r="P64" s="4">
        <v>36.700000000000003</v>
      </c>
      <c r="Q64" s="4">
        <v>18</v>
      </c>
      <c r="R64" s="4" t="s">
        <v>26</v>
      </c>
      <c r="S64" s="4" t="s">
        <v>27</v>
      </c>
      <c r="T64" s="4" t="s">
        <v>27</v>
      </c>
      <c r="V64" s="4" t="s">
        <v>58</v>
      </c>
      <c r="X64" s="4" t="s">
        <v>28</v>
      </c>
      <c r="Y64" s="4" t="s">
        <v>28</v>
      </c>
      <c r="Z64" s="4" t="s">
        <v>90</v>
      </c>
      <c r="AA64" s="4" t="s">
        <v>29</v>
      </c>
    </row>
    <row r="65" spans="1:29" x14ac:dyDescent="0.2">
      <c r="A65" s="2">
        <v>44727.315680023152</v>
      </c>
      <c r="B65" s="3" t="s">
        <v>133</v>
      </c>
      <c r="C65" s="4" t="s">
        <v>34</v>
      </c>
      <c r="D65" s="4" t="s">
        <v>35</v>
      </c>
      <c r="E65" s="3" t="s">
        <v>134</v>
      </c>
      <c r="I65" s="4" t="s">
        <v>336</v>
      </c>
      <c r="J65" s="4" t="s">
        <v>340</v>
      </c>
      <c r="K65" s="4" t="s">
        <v>333</v>
      </c>
      <c r="N65" s="4" t="s">
        <v>38</v>
      </c>
      <c r="O65" s="4" t="s">
        <v>27</v>
      </c>
      <c r="P65" s="4">
        <v>36.5</v>
      </c>
      <c r="Q65" s="4">
        <v>20</v>
      </c>
      <c r="R65" s="4" t="s">
        <v>26</v>
      </c>
      <c r="S65" s="4" t="s">
        <v>27</v>
      </c>
      <c r="T65" s="4" t="s">
        <v>27</v>
      </c>
      <c r="V65" s="4" t="s">
        <v>58</v>
      </c>
      <c r="X65" s="4" t="s">
        <v>28</v>
      </c>
      <c r="Y65" s="4" t="s">
        <v>28</v>
      </c>
      <c r="Z65" s="4" t="s">
        <v>28</v>
      </c>
      <c r="AA65" s="4" t="s">
        <v>29</v>
      </c>
    </row>
    <row r="66" spans="1:29" x14ac:dyDescent="0.2">
      <c r="A66" s="2">
        <v>44727.318047997687</v>
      </c>
      <c r="B66" s="3" t="s">
        <v>135</v>
      </c>
      <c r="C66" s="4" t="s">
        <v>34</v>
      </c>
      <c r="D66" s="4" t="s">
        <v>35</v>
      </c>
      <c r="E66" s="4">
        <v>803</v>
      </c>
      <c r="I66" s="4" t="s">
        <v>332</v>
      </c>
      <c r="N66" s="4" t="s">
        <v>38</v>
      </c>
      <c r="O66" s="4" t="s">
        <v>27</v>
      </c>
      <c r="P66" s="4">
        <v>36.5</v>
      </c>
      <c r="Q66" s="4">
        <v>16</v>
      </c>
      <c r="R66" s="4" t="s">
        <v>26</v>
      </c>
      <c r="S66" s="4" t="s">
        <v>27</v>
      </c>
      <c r="T66" s="4" t="s">
        <v>27</v>
      </c>
      <c r="V66" s="4" t="s">
        <v>28</v>
      </c>
      <c r="X66" s="4" t="s">
        <v>28</v>
      </c>
      <c r="Y66" s="4" t="s">
        <v>28</v>
      </c>
      <c r="Z66" s="4" t="s">
        <v>28</v>
      </c>
      <c r="AA66" s="4" t="s">
        <v>29</v>
      </c>
      <c r="AB66" s="4" t="s">
        <v>334</v>
      </c>
      <c r="AC66" s="4" t="s">
        <v>338</v>
      </c>
    </row>
    <row r="67" spans="1:29" x14ac:dyDescent="0.2">
      <c r="A67" s="2">
        <v>44727.318115729169</v>
      </c>
      <c r="B67" s="4" t="s">
        <v>129</v>
      </c>
      <c r="C67" s="4" t="s">
        <v>34</v>
      </c>
      <c r="D67" s="4" t="s">
        <v>35</v>
      </c>
      <c r="E67" s="4">
        <v>635</v>
      </c>
      <c r="I67" s="4" t="s">
        <v>336</v>
      </c>
      <c r="J67" s="4" t="s">
        <v>340</v>
      </c>
      <c r="K67" s="4" t="s">
        <v>333</v>
      </c>
      <c r="N67" s="4" t="s">
        <v>25</v>
      </c>
      <c r="P67" s="4">
        <v>36.799999999999997</v>
      </c>
      <c r="Q67" s="4">
        <v>14</v>
      </c>
      <c r="R67" s="5" t="s">
        <v>130</v>
      </c>
      <c r="S67" s="4" t="s">
        <v>27</v>
      </c>
      <c r="T67" s="4" t="s">
        <v>27</v>
      </c>
      <c r="V67" s="4" t="s">
        <v>28</v>
      </c>
      <c r="X67" s="4" t="s">
        <v>97</v>
      </c>
      <c r="Y67" s="4" t="s">
        <v>47</v>
      </c>
      <c r="Z67" s="4" t="s">
        <v>28</v>
      </c>
      <c r="AA67" s="4" t="s">
        <v>29</v>
      </c>
    </row>
    <row r="68" spans="1:29" x14ac:dyDescent="0.2">
      <c r="A68" s="2">
        <v>44727.318827627314</v>
      </c>
      <c r="B68" s="3" t="s">
        <v>145</v>
      </c>
      <c r="C68" s="4" t="s">
        <v>34</v>
      </c>
      <c r="D68" s="4" t="s">
        <v>35</v>
      </c>
      <c r="E68" s="4">
        <v>153</v>
      </c>
      <c r="I68" s="4" t="s">
        <v>332</v>
      </c>
      <c r="N68" s="4" t="s">
        <v>38</v>
      </c>
      <c r="O68" s="4" t="s">
        <v>27</v>
      </c>
      <c r="P68" s="4">
        <v>36.4</v>
      </c>
      <c r="Q68" s="4">
        <v>20</v>
      </c>
      <c r="R68" s="4" t="s">
        <v>26</v>
      </c>
      <c r="S68" s="4" t="s">
        <v>27</v>
      </c>
      <c r="T68" s="4" t="s">
        <v>27</v>
      </c>
      <c r="V68" s="4" t="s">
        <v>28</v>
      </c>
      <c r="X68" s="4" t="s">
        <v>28</v>
      </c>
      <c r="Y68" s="4" t="s">
        <v>28</v>
      </c>
      <c r="Z68" s="4" t="s">
        <v>75</v>
      </c>
      <c r="AA68" s="4" t="s">
        <v>29</v>
      </c>
      <c r="AB68" s="4" t="s">
        <v>333</v>
      </c>
      <c r="AC68" s="4" t="s">
        <v>333</v>
      </c>
    </row>
    <row r="69" spans="1:29" x14ac:dyDescent="0.2">
      <c r="A69" s="2">
        <v>44727.320303715278</v>
      </c>
      <c r="B69" s="3" t="s">
        <v>174</v>
      </c>
      <c r="C69" s="4" t="s">
        <v>34</v>
      </c>
      <c r="D69" s="4" t="s">
        <v>35</v>
      </c>
      <c r="E69" s="4">
        <v>567</v>
      </c>
      <c r="I69" s="4" t="s">
        <v>336</v>
      </c>
      <c r="J69" s="4" t="s">
        <v>340</v>
      </c>
      <c r="K69" s="4" t="s">
        <v>334</v>
      </c>
      <c r="N69" s="4" t="s">
        <v>25</v>
      </c>
      <c r="P69" s="4">
        <v>36.5</v>
      </c>
      <c r="Q69" s="4">
        <v>16</v>
      </c>
      <c r="R69" s="4" t="s">
        <v>26</v>
      </c>
      <c r="S69" s="4" t="s">
        <v>27</v>
      </c>
      <c r="T69" s="4" t="s">
        <v>27</v>
      </c>
      <c r="V69" s="4" t="s">
        <v>58</v>
      </c>
      <c r="X69" s="4" t="s">
        <v>28</v>
      </c>
      <c r="Y69" s="4" t="s">
        <v>265</v>
      </c>
      <c r="Z69" s="4" t="s">
        <v>77</v>
      </c>
      <c r="AA69" s="4" t="s">
        <v>29</v>
      </c>
    </row>
    <row r="70" spans="1:29" x14ac:dyDescent="0.2">
      <c r="A70" s="2">
        <v>44727.321413252314</v>
      </c>
      <c r="B70" s="4">
        <v>768</v>
      </c>
      <c r="C70" s="4" t="s">
        <v>34</v>
      </c>
      <c r="D70" s="4" t="s">
        <v>35</v>
      </c>
      <c r="E70" s="4">
        <v>768</v>
      </c>
      <c r="I70" s="4" t="s">
        <v>336</v>
      </c>
      <c r="J70" s="4" t="s">
        <v>340</v>
      </c>
      <c r="K70" s="4" t="s">
        <v>333</v>
      </c>
      <c r="N70" s="4" t="s">
        <v>38</v>
      </c>
      <c r="O70" s="4" t="s">
        <v>27</v>
      </c>
      <c r="P70" s="4">
        <v>36.5</v>
      </c>
      <c r="Q70" s="4">
        <v>18</v>
      </c>
      <c r="R70" s="4" t="s">
        <v>26</v>
      </c>
      <c r="S70" s="4" t="s">
        <v>27</v>
      </c>
      <c r="T70" s="4" t="s">
        <v>27</v>
      </c>
      <c r="V70" s="4" t="s">
        <v>28</v>
      </c>
      <c r="X70" s="4" t="s">
        <v>28</v>
      </c>
      <c r="Y70" s="4" t="s">
        <v>28</v>
      </c>
      <c r="Z70" s="4" t="s">
        <v>28</v>
      </c>
      <c r="AA70" s="4" t="s">
        <v>29</v>
      </c>
    </row>
    <row r="71" spans="1:29" x14ac:dyDescent="0.2">
      <c r="A71" s="2">
        <v>44727.322548819444</v>
      </c>
      <c r="B71" s="3" t="s">
        <v>154</v>
      </c>
      <c r="C71" s="4" t="s">
        <v>34</v>
      </c>
      <c r="D71" s="4" t="s">
        <v>35</v>
      </c>
      <c r="E71" s="4">
        <v>798</v>
      </c>
      <c r="I71" s="4" t="s">
        <v>336</v>
      </c>
      <c r="J71" s="4" t="s">
        <v>340</v>
      </c>
      <c r="K71" s="4" t="s">
        <v>334</v>
      </c>
      <c r="N71" s="4" t="s">
        <v>25</v>
      </c>
      <c r="P71" s="4">
        <v>36.4</v>
      </c>
      <c r="Q71" s="4">
        <v>16</v>
      </c>
      <c r="R71" s="4" t="s">
        <v>26</v>
      </c>
      <c r="S71" s="4" t="s">
        <v>27</v>
      </c>
      <c r="T71" s="4" t="s">
        <v>27</v>
      </c>
      <c r="V71" s="4" t="s">
        <v>28</v>
      </c>
      <c r="X71" s="4" t="s">
        <v>28</v>
      </c>
      <c r="Y71" s="4" t="s">
        <v>28</v>
      </c>
      <c r="Z71" s="4" t="s">
        <v>75</v>
      </c>
      <c r="AA71" s="4" t="s">
        <v>29</v>
      </c>
    </row>
    <row r="72" spans="1:29" x14ac:dyDescent="0.2">
      <c r="A72" s="2">
        <v>44727.324200266201</v>
      </c>
      <c r="B72" s="3" t="s">
        <v>131</v>
      </c>
      <c r="C72" s="4" t="s">
        <v>34</v>
      </c>
      <c r="D72" s="4" t="s">
        <v>35</v>
      </c>
      <c r="E72" s="4">
        <v>143</v>
      </c>
      <c r="I72" s="4" t="s">
        <v>336</v>
      </c>
      <c r="J72" s="4" t="s">
        <v>340</v>
      </c>
      <c r="K72" s="4" t="s">
        <v>333</v>
      </c>
      <c r="N72" s="4" t="s">
        <v>38</v>
      </c>
      <c r="O72" s="4" t="s">
        <v>27</v>
      </c>
      <c r="P72" s="4">
        <v>36</v>
      </c>
      <c r="Q72" s="4">
        <v>16</v>
      </c>
      <c r="R72" s="4" t="s">
        <v>26</v>
      </c>
      <c r="S72" s="4" t="s">
        <v>27</v>
      </c>
      <c r="T72" s="4" t="s">
        <v>27</v>
      </c>
      <c r="V72" s="4" t="s">
        <v>58</v>
      </c>
      <c r="X72" s="4" t="s">
        <v>28</v>
      </c>
      <c r="Y72" s="4" t="s">
        <v>28</v>
      </c>
      <c r="Z72" s="4" t="s">
        <v>28</v>
      </c>
      <c r="AA72" s="4" t="s">
        <v>29</v>
      </c>
    </row>
    <row r="73" spans="1:29" x14ac:dyDescent="0.2">
      <c r="A73" s="2">
        <v>44727.326908090283</v>
      </c>
      <c r="B73" s="3" t="s">
        <v>246</v>
      </c>
      <c r="C73" s="4" t="s">
        <v>34</v>
      </c>
      <c r="D73" s="4" t="s">
        <v>35</v>
      </c>
      <c r="E73" s="4">
        <v>762</v>
      </c>
      <c r="I73" s="4" t="s">
        <v>336</v>
      </c>
      <c r="J73" s="4" t="s">
        <v>340</v>
      </c>
      <c r="K73" s="4" t="s">
        <v>333</v>
      </c>
      <c r="N73" s="4" t="s">
        <v>38</v>
      </c>
      <c r="O73" s="4" t="s">
        <v>27</v>
      </c>
      <c r="P73" s="4">
        <v>36.5</v>
      </c>
      <c r="Q73" s="4">
        <v>15</v>
      </c>
      <c r="R73" s="4" t="s">
        <v>26</v>
      </c>
      <c r="S73" s="4" t="s">
        <v>27</v>
      </c>
      <c r="T73" s="4" t="s">
        <v>27</v>
      </c>
      <c r="V73" s="4" t="s">
        <v>28</v>
      </c>
      <c r="X73" s="4" t="s">
        <v>28</v>
      </c>
      <c r="Y73" s="4" t="s">
        <v>28</v>
      </c>
      <c r="Z73" s="4" t="s">
        <v>28</v>
      </c>
      <c r="AA73" s="4" t="s">
        <v>29</v>
      </c>
    </row>
    <row r="74" spans="1:29" x14ac:dyDescent="0.2">
      <c r="A74" s="2">
        <v>44727.330604328701</v>
      </c>
      <c r="B74" s="3" t="s">
        <v>278</v>
      </c>
      <c r="C74" s="4" t="s">
        <v>34</v>
      </c>
      <c r="D74" s="4" t="s">
        <v>53</v>
      </c>
      <c r="F74" s="4" t="s">
        <v>279</v>
      </c>
      <c r="I74" s="4" t="s">
        <v>336</v>
      </c>
      <c r="J74" s="4" t="s">
        <v>337</v>
      </c>
      <c r="K74" s="4" t="s">
        <v>333</v>
      </c>
      <c r="N74" s="4" t="s">
        <v>25</v>
      </c>
      <c r="P74" s="4">
        <v>36</v>
      </c>
      <c r="Q74" s="4">
        <v>20</v>
      </c>
      <c r="R74" s="4" t="s">
        <v>26</v>
      </c>
      <c r="S74" s="4" t="s">
        <v>27</v>
      </c>
      <c r="T74" s="4" t="s">
        <v>27</v>
      </c>
      <c r="V74" s="4" t="s">
        <v>29</v>
      </c>
      <c r="W74" s="4" t="s">
        <v>280</v>
      </c>
      <c r="X74" s="4" t="s">
        <v>28</v>
      </c>
      <c r="Y74" s="4" t="s">
        <v>28</v>
      </c>
      <c r="Z74" s="4" t="s">
        <v>28</v>
      </c>
      <c r="AA74" s="4" t="s">
        <v>29</v>
      </c>
    </row>
    <row r="75" spans="1:29" x14ac:dyDescent="0.2">
      <c r="A75" s="2">
        <v>44727.333382893514</v>
      </c>
      <c r="B75" s="3" t="s">
        <v>148</v>
      </c>
      <c r="C75" s="4" t="s">
        <v>22</v>
      </c>
      <c r="G75" s="4" t="s">
        <v>149</v>
      </c>
      <c r="H75" s="4" t="s">
        <v>150</v>
      </c>
      <c r="I75" s="4" t="s">
        <v>336</v>
      </c>
      <c r="J75" s="4" t="s">
        <v>340</v>
      </c>
      <c r="K75" s="4" t="s">
        <v>334</v>
      </c>
      <c r="N75" s="4" t="s">
        <v>25</v>
      </c>
      <c r="P75" s="4">
        <v>36</v>
      </c>
      <c r="Q75" s="4">
        <v>18</v>
      </c>
      <c r="R75" s="4" t="s">
        <v>26</v>
      </c>
      <c r="S75" s="4" t="s">
        <v>27</v>
      </c>
      <c r="T75" s="4" t="s">
        <v>27</v>
      </c>
      <c r="V75" s="4" t="s">
        <v>28</v>
      </c>
      <c r="X75" s="4" t="s">
        <v>28</v>
      </c>
      <c r="Y75" s="4" t="s">
        <v>28</v>
      </c>
      <c r="Z75" s="4" t="s">
        <v>28</v>
      </c>
      <c r="AA75" s="4" t="s">
        <v>29</v>
      </c>
    </row>
    <row r="76" spans="1:29" x14ac:dyDescent="0.2">
      <c r="A76" s="2">
        <v>44727.334776203701</v>
      </c>
      <c r="B76" s="3" t="s">
        <v>132</v>
      </c>
      <c r="C76" s="4" t="s">
        <v>34</v>
      </c>
      <c r="D76" s="4" t="s">
        <v>35</v>
      </c>
      <c r="E76" s="4">
        <v>778</v>
      </c>
      <c r="I76" s="4" t="s">
        <v>332</v>
      </c>
      <c r="N76" s="4" t="s">
        <v>38</v>
      </c>
      <c r="O76" s="4" t="s">
        <v>27</v>
      </c>
      <c r="P76" s="4">
        <v>36.299999999999997</v>
      </c>
      <c r="Q76" s="4">
        <v>18</v>
      </c>
      <c r="R76" s="4" t="s">
        <v>26</v>
      </c>
      <c r="S76" s="4" t="s">
        <v>27</v>
      </c>
      <c r="T76" s="4" t="s">
        <v>27</v>
      </c>
      <c r="V76" s="4" t="s">
        <v>28</v>
      </c>
      <c r="X76" s="4" t="s">
        <v>28</v>
      </c>
      <c r="Y76" s="4" t="s">
        <v>28</v>
      </c>
      <c r="Z76" s="4" t="s">
        <v>349</v>
      </c>
      <c r="AA76" s="4" t="s">
        <v>29</v>
      </c>
      <c r="AB76" s="4" t="s">
        <v>334</v>
      </c>
      <c r="AC76" s="4" t="s">
        <v>338</v>
      </c>
    </row>
    <row r="77" spans="1:29" x14ac:dyDescent="0.2">
      <c r="A77" s="2">
        <v>44727.337478657406</v>
      </c>
      <c r="B77" s="3" t="s">
        <v>350</v>
      </c>
      <c r="C77" s="4" t="s">
        <v>34</v>
      </c>
      <c r="D77" s="4" t="s">
        <v>35</v>
      </c>
      <c r="E77" s="4">
        <v>638</v>
      </c>
      <c r="I77" s="4" t="s">
        <v>336</v>
      </c>
      <c r="J77" s="4" t="s">
        <v>340</v>
      </c>
      <c r="K77" s="4" t="s">
        <v>333</v>
      </c>
      <c r="N77" s="4" t="s">
        <v>25</v>
      </c>
      <c r="P77" s="4">
        <v>36</v>
      </c>
      <c r="Q77" s="4">
        <v>20</v>
      </c>
      <c r="R77" s="5" t="s">
        <v>351</v>
      </c>
      <c r="S77" s="4" t="s">
        <v>27</v>
      </c>
      <c r="T77" s="4" t="s">
        <v>27</v>
      </c>
      <c r="V77" s="4" t="s">
        <v>28</v>
      </c>
      <c r="X77" s="4" t="s">
        <v>28</v>
      </c>
      <c r="Y77" s="4" t="s">
        <v>28</v>
      </c>
      <c r="Z77" s="4" t="s">
        <v>77</v>
      </c>
      <c r="AA77" s="4" t="s">
        <v>29</v>
      </c>
    </row>
    <row r="78" spans="1:29" x14ac:dyDescent="0.2">
      <c r="A78" s="2">
        <v>44727.337734386572</v>
      </c>
      <c r="B78" s="3" t="s">
        <v>156</v>
      </c>
      <c r="C78" s="4" t="s">
        <v>34</v>
      </c>
      <c r="D78" s="4" t="s">
        <v>35</v>
      </c>
      <c r="E78" s="4">
        <v>750</v>
      </c>
      <c r="I78" s="4" t="s">
        <v>332</v>
      </c>
      <c r="N78" s="4" t="s">
        <v>25</v>
      </c>
      <c r="P78" s="4">
        <v>36</v>
      </c>
      <c r="Q78" s="4">
        <v>14</v>
      </c>
      <c r="R78" s="4" t="s">
        <v>26</v>
      </c>
      <c r="S78" s="4" t="s">
        <v>27</v>
      </c>
      <c r="T78" s="4" t="s">
        <v>27</v>
      </c>
      <c r="V78" s="4" t="s">
        <v>28</v>
      </c>
      <c r="X78" s="4" t="s">
        <v>28</v>
      </c>
      <c r="Y78" s="4" t="s">
        <v>28</v>
      </c>
      <c r="Z78" s="4" t="s">
        <v>50</v>
      </c>
      <c r="AA78" s="4" t="s">
        <v>29</v>
      </c>
      <c r="AB78" s="4" t="s">
        <v>334</v>
      </c>
      <c r="AC78" s="4" t="s">
        <v>339</v>
      </c>
    </row>
    <row r="79" spans="1:29" x14ac:dyDescent="0.2">
      <c r="A79" s="2">
        <v>44727.337865370369</v>
      </c>
      <c r="B79" s="3" t="s">
        <v>152</v>
      </c>
      <c r="C79" s="4" t="s">
        <v>34</v>
      </c>
      <c r="D79" s="4" t="s">
        <v>53</v>
      </c>
      <c r="F79" s="4" t="s">
        <v>153</v>
      </c>
      <c r="I79" s="4" t="s">
        <v>336</v>
      </c>
      <c r="J79" s="4" t="s">
        <v>340</v>
      </c>
      <c r="K79" s="4" t="s">
        <v>333</v>
      </c>
      <c r="N79" s="4" t="s">
        <v>38</v>
      </c>
      <c r="O79" s="4" t="s">
        <v>27</v>
      </c>
      <c r="P79" s="4">
        <v>36</v>
      </c>
      <c r="Q79" s="4">
        <v>18</v>
      </c>
      <c r="R79" s="4" t="s">
        <v>26</v>
      </c>
      <c r="S79" s="4" t="s">
        <v>27</v>
      </c>
      <c r="T79" s="4" t="s">
        <v>27</v>
      </c>
      <c r="V79" s="4" t="s">
        <v>28</v>
      </c>
      <c r="X79" s="4" t="s">
        <v>28</v>
      </c>
      <c r="Y79" s="4" t="s">
        <v>28</v>
      </c>
      <c r="Z79" s="4" t="s">
        <v>28</v>
      </c>
      <c r="AA79" s="4" t="s">
        <v>29</v>
      </c>
    </row>
    <row r="80" spans="1:29" x14ac:dyDescent="0.2">
      <c r="A80" s="2">
        <v>44727.338620300929</v>
      </c>
      <c r="B80" s="3" t="s">
        <v>352</v>
      </c>
      <c r="C80" s="4" t="s">
        <v>34</v>
      </c>
      <c r="D80" s="4" t="s">
        <v>35</v>
      </c>
      <c r="E80" s="4">
        <v>650</v>
      </c>
      <c r="I80" s="4" t="s">
        <v>336</v>
      </c>
      <c r="J80" s="4" t="s">
        <v>340</v>
      </c>
      <c r="K80" s="4" t="s">
        <v>334</v>
      </c>
      <c r="N80" s="4" t="s">
        <v>25</v>
      </c>
      <c r="P80" s="4">
        <v>36.4</v>
      </c>
      <c r="Q80" s="4">
        <v>18</v>
      </c>
      <c r="R80" s="4" t="s">
        <v>26</v>
      </c>
      <c r="S80" s="4" t="s">
        <v>27</v>
      </c>
      <c r="T80" s="4" t="s">
        <v>27</v>
      </c>
      <c r="V80" s="4" t="s">
        <v>28</v>
      </c>
      <c r="X80" s="4" t="s">
        <v>28</v>
      </c>
      <c r="Y80" s="4" t="s">
        <v>28</v>
      </c>
      <c r="Z80" s="4" t="s">
        <v>50</v>
      </c>
      <c r="AA80" s="4" t="s">
        <v>29</v>
      </c>
    </row>
    <row r="81" spans="1:29" x14ac:dyDescent="0.2">
      <c r="A81" s="2">
        <v>44727.338666574069</v>
      </c>
      <c r="B81" s="3" t="s">
        <v>287</v>
      </c>
      <c r="C81" s="4" t="s">
        <v>34</v>
      </c>
      <c r="D81" s="4" t="s">
        <v>35</v>
      </c>
      <c r="E81" s="4">
        <v>764</v>
      </c>
      <c r="I81" s="4" t="s">
        <v>336</v>
      </c>
      <c r="J81" s="4" t="s">
        <v>340</v>
      </c>
      <c r="K81" s="4" t="s">
        <v>333</v>
      </c>
      <c r="N81" s="4" t="s">
        <v>38</v>
      </c>
      <c r="O81" s="4" t="s">
        <v>27</v>
      </c>
      <c r="P81" s="4">
        <v>36.5</v>
      </c>
      <c r="Q81" s="4">
        <v>16</v>
      </c>
      <c r="R81" s="4" t="s">
        <v>26</v>
      </c>
      <c r="S81" s="4" t="s">
        <v>27</v>
      </c>
      <c r="T81" s="4" t="s">
        <v>27</v>
      </c>
      <c r="V81" s="4" t="s">
        <v>28</v>
      </c>
      <c r="X81" s="4" t="s">
        <v>28</v>
      </c>
      <c r="Y81" s="4" t="s">
        <v>28</v>
      </c>
      <c r="Z81" s="4" t="s">
        <v>77</v>
      </c>
      <c r="AA81" s="4" t="s">
        <v>29</v>
      </c>
    </row>
    <row r="82" spans="1:29" x14ac:dyDescent="0.2">
      <c r="A82" s="2">
        <v>44727.341685740743</v>
      </c>
      <c r="B82" s="3" t="s">
        <v>228</v>
      </c>
      <c r="C82" s="4" t="s">
        <v>34</v>
      </c>
      <c r="D82" s="4" t="s">
        <v>35</v>
      </c>
      <c r="E82" s="4">
        <v>113</v>
      </c>
      <c r="I82" s="4" t="s">
        <v>336</v>
      </c>
      <c r="J82" s="4" t="s">
        <v>340</v>
      </c>
      <c r="K82" s="4" t="s">
        <v>333</v>
      </c>
      <c r="N82" s="4" t="s">
        <v>38</v>
      </c>
      <c r="O82" s="4" t="s">
        <v>27</v>
      </c>
      <c r="P82" s="4">
        <v>36.4</v>
      </c>
      <c r="Q82" s="4">
        <v>17</v>
      </c>
      <c r="R82" s="4" t="s">
        <v>26</v>
      </c>
      <c r="S82" s="4" t="s">
        <v>27</v>
      </c>
      <c r="T82" s="4" t="s">
        <v>27</v>
      </c>
      <c r="V82" s="4" t="s">
        <v>58</v>
      </c>
      <c r="X82" s="4" t="s">
        <v>97</v>
      </c>
      <c r="Y82" s="4" t="s">
        <v>47</v>
      </c>
      <c r="Z82" s="4" t="s">
        <v>50</v>
      </c>
      <c r="AA82" s="4" t="s">
        <v>29</v>
      </c>
    </row>
    <row r="83" spans="1:29" x14ac:dyDescent="0.2">
      <c r="A83" s="2">
        <v>44727.342164178241</v>
      </c>
      <c r="B83" s="3" t="s">
        <v>180</v>
      </c>
      <c r="C83" s="4" t="s">
        <v>34</v>
      </c>
      <c r="D83" s="4" t="s">
        <v>35</v>
      </c>
      <c r="E83" s="4">
        <v>796</v>
      </c>
      <c r="I83" s="4" t="s">
        <v>336</v>
      </c>
      <c r="J83" s="4" t="s">
        <v>340</v>
      </c>
      <c r="K83" s="4" t="s">
        <v>334</v>
      </c>
      <c r="N83" s="4" t="s">
        <v>38</v>
      </c>
      <c r="O83" s="4" t="s">
        <v>27</v>
      </c>
      <c r="P83" s="4">
        <v>36.5</v>
      </c>
      <c r="Q83" s="4">
        <v>18</v>
      </c>
      <c r="R83" s="4" t="s">
        <v>26</v>
      </c>
      <c r="S83" s="4" t="s">
        <v>27</v>
      </c>
      <c r="T83" s="4" t="s">
        <v>27</v>
      </c>
      <c r="V83" s="4" t="s">
        <v>28</v>
      </c>
      <c r="X83" s="4" t="s">
        <v>28</v>
      </c>
      <c r="Y83" s="4" t="s">
        <v>28</v>
      </c>
      <c r="Z83" s="4" t="s">
        <v>28</v>
      </c>
      <c r="AA83" s="4" t="s">
        <v>29</v>
      </c>
    </row>
    <row r="84" spans="1:29" x14ac:dyDescent="0.2">
      <c r="A84" s="2">
        <v>44727.342587118052</v>
      </c>
      <c r="B84" s="3" t="s">
        <v>127</v>
      </c>
      <c r="C84" s="4" t="s">
        <v>34</v>
      </c>
      <c r="D84" s="4" t="s">
        <v>35</v>
      </c>
      <c r="E84" s="4">
        <v>765</v>
      </c>
      <c r="I84" s="4" t="s">
        <v>336</v>
      </c>
      <c r="J84" s="4" t="s">
        <v>340</v>
      </c>
      <c r="K84" s="4" t="s">
        <v>333</v>
      </c>
      <c r="N84" s="4" t="s">
        <v>38</v>
      </c>
      <c r="O84" s="4" t="s">
        <v>27</v>
      </c>
      <c r="P84" s="4">
        <v>36.4</v>
      </c>
      <c r="Q84" s="4">
        <v>18</v>
      </c>
      <c r="R84" s="4" t="s">
        <v>26</v>
      </c>
      <c r="S84" s="4" t="s">
        <v>27</v>
      </c>
      <c r="T84" s="4" t="s">
        <v>27</v>
      </c>
      <c r="V84" s="4" t="s">
        <v>28</v>
      </c>
      <c r="X84" s="4" t="s">
        <v>28</v>
      </c>
      <c r="Y84" s="4" t="s">
        <v>28</v>
      </c>
      <c r="Z84" s="4" t="s">
        <v>28</v>
      </c>
      <c r="AA84" s="4" t="s">
        <v>29</v>
      </c>
    </row>
    <row r="85" spans="1:29" x14ac:dyDescent="0.2">
      <c r="A85" s="2">
        <v>44727.343874583334</v>
      </c>
      <c r="B85" s="3" t="s">
        <v>353</v>
      </c>
      <c r="C85" s="4" t="s">
        <v>34</v>
      </c>
      <c r="D85" s="4" t="s">
        <v>35</v>
      </c>
      <c r="E85" s="4">
        <v>722</v>
      </c>
      <c r="I85" s="4" t="s">
        <v>336</v>
      </c>
      <c r="J85" s="4" t="s">
        <v>340</v>
      </c>
      <c r="K85" s="4" t="s">
        <v>343</v>
      </c>
      <c r="N85" s="4" t="s">
        <v>25</v>
      </c>
      <c r="P85" s="4">
        <v>36.5</v>
      </c>
      <c r="Q85" s="4">
        <v>18</v>
      </c>
      <c r="R85" s="4" t="s">
        <v>26</v>
      </c>
      <c r="S85" s="4" t="s">
        <v>27</v>
      </c>
      <c r="T85" s="4" t="s">
        <v>27</v>
      </c>
      <c r="V85" s="4" t="s">
        <v>28</v>
      </c>
      <c r="X85" s="4" t="s">
        <v>28</v>
      </c>
      <c r="Y85" s="4" t="s">
        <v>286</v>
      </c>
      <c r="Z85" s="4" t="s">
        <v>75</v>
      </c>
      <c r="AA85" s="4" t="s">
        <v>29</v>
      </c>
    </row>
    <row r="86" spans="1:29" x14ac:dyDescent="0.2">
      <c r="A86" s="2">
        <v>44727.34468091435</v>
      </c>
      <c r="B86" s="3" t="s">
        <v>189</v>
      </c>
      <c r="C86" s="4" t="s">
        <v>34</v>
      </c>
      <c r="D86" s="4" t="s">
        <v>35</v>
      </c>
      <c r="E86" s="4">
        <v>799</v>
      </c>
      <c r="I86" s="4" t="s">
        <v>336</v>
      </c>
      <c r="J86" s="4" t="s">
        <v>340</v>
      </c>
      <c r="K86" s="4" t="s">
        <v>343</v>
      </c>
      <c r="N86" s="4" t="s">
        <v>25</v>
      </c>
      <c r="P86" s="4">
        <v>36.6</v>
      </c>
      <c r="Q86" s="4">
        <v>16</v>
      </c>
      <c r="R86" s="4" t="s">
        <v>26</v>
      </c>
      <c r="S86" s="4" t="s">
        <v>27</v>
      </c>
      <c r="T86" s="4" t="s">
        <v>27</v>
      </c>
      <c r="V86" s="4" t="s">
        <v>28</v>
      </c>
      <c r="X86" s="4" t="s">
        <v>28</v>
      </c>
      <c r="Y86" s="4" t="s">
        <v>28</v>
      </c>
      <c r="Z86" s="4" t="s">
        <v>50</v>
      </c>
      <c r="AA86" s="4" t="s">
        <v>29</v>
      </c>
    </row>
    <row r="87" spans="1:29" x14ac:dyDescent="0.2">
      <c r="A87" s="2">
        <v>44727.345381030093</v>
      </c>
      <c r="B87" s="4" t="s">
        <v>296</v>
      </c>
      <c r="C87" s="4" t="s">
        <v>22</v>
      </c>
      <c r="G87" s="4" t="s">
        <v>207</v>
      </c>
      <c r="H87" s="4" t="s">
        <v>208</v>
      </c>
      <c r="I87" s="4" t="s">
        <v>336</v>
      </c>
      <c r="J87" s="4" t="s">
        <v>340</v>
      </c>
      <c r="K87" s="4" t="s">
        <v>333</v>
      </c>
      <c r="N87" s="4" t="s">
        <v>38</v>
      </c>
      <c r="O87" s="4" t="s">
        <v>27</v>
      </c>
      <c r="P87" s="4">
        <v>36</v>
      </c>
      <c r="Q87" s="4">
        <v>18</v>
      </c>
      <c r="R87" s="4" t="s">
        <v>26</v>
      </c>
      <c r="S87" s="4" t="s">
        <v>27</v>
      </c>
      <c r="T87" s="4" t="s">
        <v>27</v>
      </c>
      <c r="V87" s="4" t="s">
        <v>28</v>
      </c>
      <c r="X87" s="4" t="s">
        <v>28</v>
      </c>
      <c r="Y87" s="4" t="s">
        <v>28</v>
      </c>
      <c r="Z87" s="4" t="s">
        <v>75</v>
      </c>
      <c r="AA87" s="4" t="s">
        <v>29</v>
      </c>
    </row>
    <row r="88" spans="1:29" x14ac:dyDescent="0.2">
      <c r="A88" s="2">
        <v>44727.347127615736</v>
      </c>
      <c r="B88" s="3" t="s">
        <v>167</v>
      </c>
      <c r="C88" s="4" t="s">
        <v>22</v>
      </c>
      <c r="G88" s="4" t="s">
        <v>168</v>
      </c>
      <c r="H88" s="4" t="s">
        <v>169</v>
      </c>
      <c r="I88" s="4" t="s">
        <v>336</v>
      </c>
      <c r="J88" s="4" t="s">
        <v>337</v>
      </c>
      <c r="K88" s="4" t="s">
        <v>343</v>
      </c>
      <c r="N88" s="4" t="s">
        <v>25</v>
      </c>
      <c r="P88" s="4">
        <v>36</v>
      </c>
      <c r="Q88" s="4">
        <v>22</v>
      </c>
      <c r="R88" s="4" t="s">
        <v>26</v>
      </c>
      <c r="S88" s="4" t="s">
        <v>27</v>
      </c>
      <c r="T88" s="4" t="s">
        <v>27</v>
      </c>
      <c r="V88" s="4" t="s">
        <v>28</v>
      </c>
      <c r="X88" s="4" t="s">
        <v>28</v>
      </c>
      <c r="Y88" s="4" t="s">
        <v>28</v>
      </c>
      <c r="Z88" s="4" t="s">
        <v>28</v>
      </c>
      <c r="AA88" s="4" t="s">
        <v>29</v>
      </c>
    </row>
    <row r="89" spans="1:29" x14ac:dyDescent="0.2">
      <c r="A89" s="2">
        <v>44727.347412233794</v>
      </c>
      <c r="B89" s="3" t="s">
        <v>245</v>
      </c>
      <c r="C89" s="4" t="s">
        <v>34</v>
      </c>
      <c r="D89" s="4" t="s">
        <v>35</v>
      </c>
      <c r="E89" s="4">
        <v>709</v>
      </c>
      <c r="I89" s="4" t="s">
        <v>336</v>
      </c>
      <c r="J89" s="4" t="s">
        <v>340</v>
      </c>
      <c r="K89" s="4" t="s">
        <v>334</v>
      </c>
      <c r="N89" s="4" t="s">
        <v>25</v>
      </c>
      <c r="P89" s="4">
        <v>36.4</v>
      </c>
      <c r="Q89" s="4">
        <v>20</v>
      </c>
      <c r="R89" s="4" t="s">
        <v>26</v>
      </c>
      <c r="S89" s="4" t="s">
        <v>27</v>
      </c>
      <c r="T89" s="4" t="s">
        <v>27</v>
      </c>
      <c r="V89" s="4" t="s">
        <v>28</v>
      </c>
      <c r="X89" s="4" t="s">
        <v>28</v>
      </c>
      <c r="Y89" s="4" t="s">
        <v>28</v>
      </c>
      <c r="Z89" s="4" t="s">
        <v>77</v>
      </c>
      <c r="AA89" s="4" t="s">
        <v>29</v>
      </c>
    </row>
    <row r="90" spans="1:29" x14ac:dyDescent="0.2">
      <c r="A90" s="2">
        <v>44727.350560694445</v>
      </c>
      <c r="B90" s="3" t="s">
        <v>172</v>
      </c>
      <c r="C90" s="4" t="s">
        <v>34</v>
      </c>
      <c r="D90" s="4" t="s">
        <v>53</v>
      </c>
      <c r="F90" s="4" t="s">
        <v>173</v>
      </c>
      <c r="I90" s="4" t="s">
        <v>336</v>
      </c>
      <c r="J90" s="4" t="s">
        <v>340</v>
      </c>
      <c r="K90" s="4" t="s">
        <v>333</v>
      </c>
      <c r="N90" s="4" t="s">
        <v>25</v>
      </c>
      <c r="P90" s="4">
        <v>36.5</v>
      </c>
      <c r="Q90" s="4">
        <v>20</v>
      </c>
      <c r="R90" s="4" t="s">
        <v>26</v>
      </c>
      <c r="S90" s="4" t="s">
        <v>27</v>
      </c>
      <c r="T90" s="4" t="s">
        <v>27</v>
      </c>
      <c r="V90" s="4" t="s">
        <v>28</v>
      </c>
      <c r="X90" s="4" t="s">
        <v>28</v>
      </c>
      <c r="Y90" s="4" t="s">
        <v>28</v>
      </c>
      <c r="Z90" s="4" t="s">
        <v>75</v>
      </c>
      <c r="AA90" s="4" t="s">
        <v>29</v>
      </c>
    </row>
    <row r="91" spans="1:29" x14ac:dyDescent="0.2">
      <c r="A91" s="2">
        <v>44727.352314432872</v>
      </c>
      <c r="B91" s="3" t="s">
        <v>165</v>
      </c>
      <c r="C91" s="4" t="s">
        <v>34</v>
      </c>
      <c r="D91" s="4" t="s">
        <v>35</v>
      </c>
      <c r="E91" s="4">
        <v>140</v>
      </c>
      <c r="I91" s="4" t="s">
        <v>336</v>
      </c>
      <c r="J91" s="4" t="s">
        <v>337</v>
      </c>
      <c r="K91" s="4" t="s">
        <v>333</v>
      </c>
      <c r="N91" s="4" t="s">
        <v>25</v>
      </c>
      <c r="P91" s="4">
        <v>36.200000000000003</v>
      </c>
      <c r="Q91" s="4">
        <v>18</v>
      </c>
      <c r="R91" s="4" t="s">
        <v>26</v>
      </c>
      <c r="S91" s="4" t="s">
        <v>27</v>
      </c>
      <c r="T91" s="4" t="s">
        <v>27</v>
      </c>
      <c r="V91" s="4" t="s">
        <v>28</v>
      </c>
      <c r="X91" s="4" t="s">
        <v>28</v>
      </c>
      <c r="Y91" s="4" t="s">
        <v>28</v>
      </c>
      <c r="Z91" s="4" t="s">
        <v>166</v>
      </c>
      <c r="AA91" s="4" t="s">
        <v>29</v>
      </c>
    </row>
    <row r="92" spans="1:29" x14ac:dyDescent="0.2">
      <c r="A92" s="2">
        <v>44727.352898541663</v>
      </c>
      <c r="B92" s="3" t="s">
        <v>94</v>
      </c>
      <c r="C92" s="4" t="s">
        <v>22</v>
      </c>
      <c r="G92" s="4" t="s">
        <v>95</v>
      </c>
      <c r="H92" s="4" t="s">
        <v>96</v>
      </c>
      <c r="I92" s="4" t="s">
        <v>336</v>
      </c>
      <c r="J92" s="4" t="s">
        <v>340</v>
      </c>
      <c r="K92" s="4" t="s">
        <v>343</v>
      </c>
      <c r="N92" s="4" t="s">
        <v>25</v>
      </c>
      <c r="P92" s="4">
        <v>36.4</v>
      </c>
      <c r="Q92" s="4">
        <v>20</v>
      </c>
      <c r="R92" s="4" t="s">
        <v>26</v>
      </c>
      <c r="S92" s="4" t="s">
        <v>27</v>
      </c>
      <c r="T92" s="4" t="s">
        <v>27</v>
      </c>
      <c r="V92" s="4" t="s">
        <v>28</v>
      </c>
      <c r="X92" s="4" t="s">
        <v>97</v>
      </c>
      <c r="Y92" s="4" t="s">
        <v>28</v>
      </c>
      <c r="Z92" s="4" t="s">
        <v>28</v>
      </c>
      <c r="AA92" s="4" t="s">
        <v>29</v>
      </c>
    </row>
    <row r="93" spans="1:29" x14ac:dyDescent="0.2">
      <c r="A93" s="2">
        <v>44727.353039270834</v>
      </c>
      <c r="B93" s="3" t="s">
        <v>171</v>
      </c>
      <c r="C93" s="4" t="s">
        <v>34</v>
      </c>
      <c r="D93" s="4" t="s">
        <v>35</v>
      </c>
      <c r="E93" s="4">
        <v>721</v>
      </c>
      <c r="I93" s="4" t="s">
        <v>332</v>
      </c>
      <c r="N93" s="4" t="s">
        <v>25</v>
      </c>
      <c r="P93" s="4">
        <v>36.4</v>
      </c>
      <c r="Q93" s="4">
        <v>20</v>
      </c>
      <c r="R93" s="4" t="s">
        <v>26</v>
      </c>
      <c r="S93" s="4" t="s">
        <v>27</v>
      </c>
      <c r="T93" s="4" t="s">
        <v>27</v>
      </c>
      <c r="V93" s="4" t="s">
        <v>28</v>
      </c>
      <c r="X93" s="4" t="s">
        <v>28</v>
      </c>
      <c r="Y93" s="4" t="s">
        <v>28</v>
      </c>
      <c r="Z93" s="4" t="s">
        <v>110</v>
      </c>
      <c r="AA93" s="4" t="s">
        <v>29</v>
      </c>
      <c r="AB93" s="4" t="s">
        <v>333</v>
      </c>
      <c r="AC93" s="4" t="s">
        <v>333</v>
      </c>
    </row>
    <row r="94" spans="1:29" x14ac:dyDescent="0.2">
      <c r="A94" s="2">
        <v>44727.355669259261</v>
      </c>
      <c r="B94" s="3" t="s">
        <v>354</v>
      </c>
      <c r="C94" s="4" t="s">
        <v>34</v>
      </c>
      <c r="D94" s="4" t="s">
        <v>35</v>
      </c>
      <c r="E94" s="4">
        <v>773</v>
      </c>
      <c r="I94" s="4" t="s">
        <v>336</v>
      </c>
      <c r="J94" s="4" t="s">
        <v>340</v>
      </c>
      <c r="K94" s="4" t="s">
        <v>343</v>
      </c>
      <c r="N94" s="4" t="s">
        <v>38</v>
      </c>
      <c r="O94" s="4" t="s">
        <v>27</v>
      </c>
      <c r="P94" s="4">
        <v>36</v>
      </c>
      <c r="Q94" s="4">
        <v>14</v>
      </c>
      <c r="R94" s="4" t="s">
        <v>26</v>
      </c>
      <c r="S94" s="4" t="s">
        <v>27</v>
      </c>
      <c r="T94" s="4" t="s">
        <v>27</v>
      </c>
      <c r="V94" s="4" t="s">
        <v>28</v>
      </c>
      <c r="X94" s="4" t="s">
        <v>28</v>
      </c>
      <c r="Y94" s="4" t="s">
        <v>28</v>
      </c>
      <c r="Z94" s="4" t="s">
        <v>28</v>
      </c>
      <c r="AA94" s="4" t="s">
        <v>29</v>
      </c>
    </row>
    <row r="95" spans="1:29" x14ac:dyDescent="0.2">
      <c r="A95" s="2">
        <v>44727.356388749999</v>
      </c>
      <c r="B95" s="3" t="s">
        <v>355</v>
      </c>
      <c r="C95" s="4" t="s">
        <v>34</v>
      </c>
      <c r="D95" s="4" t="s">
        <v>35</v>
      </c>
      <c r="E95" s="4">
        <v>775</v>
      </c>
      <c r="I95" s="4" t="s">
        <v>336</v>
      </c>
      <c r="J95" s="4" t="s">
        <v>340</v>
      </c>
      <c r="K95" s="4" t="s">
        <v>333</v>
      </c>
      <c r="N95" s="4" t="s">
        <v>38</v>
      </c>
      <c r="O95" s="4" t="s">
        <v>27</v>
      </c>
      <c r="P95" s="4">
        <v>36</v>
      </c>
      <c r="Q95" s="4">
        <v>16</v>
      </c>
      <c r="R95" s="4" t="s">
        <v>26</v>
      </c>
      <c r="S95" s="4" t="s">
        <v>27</v>
      </c>
      <c r="T95" s="4" t="s">
        <v>27</v>
      </c>
      <c r="V95" s="4" t="s">
        <v>28</v>
      </c>
      <c r="X95" s="4" t="s">
        <v>28</v>
      </c>
      <c r="Y95" s="4" t="s">
        <v>28</v>
      </c>
      <c r="Z95" s="4" t="s">
        <v>77</v>
      </c>
      <c r="AA95" s="4" t="s">
        <v>29</v>
      </c>
    </row>
    <row r="96" spans="1:29" x14ac:dyDescent="0.2">
      <c r="A96" s="2">
        <v>44727.356419305557</v>
      </c>
      <c r="B96" s="3" t="s">
        <v>234</v>
      </c>
      <c r="C96" s="4" t="s">
        <v>22</v>
      </c>
      <c r="G96" s="4" t="s">
        <v>235</v>
      </c>
      <c r="H96" s="4" t="s">
        <v>208</v>
      </c>
      <c r="I96" s="4" t="s">
        <v>336</v>
      </c>
      <c r="J96" s="4" t="s">
        <v>340</v>
      </c>
      <c r="K96" s="4" t="s">
        <v>333</v>
      </c>
      <c r="N96" s="4" t="s">
        <v>25</v>
      </c>
      <c r="P96" s="4">
        <v>36.4</v>
      </c>
      <c r="Q96" s="4">
        <v>18</v>
      </c>
      <c r="R96" s="4" t="s">
        <v>26</v>
      </c>
      <c r="S96" s="4" t="s">
        <v>27</v>
      </c>
      <c r="T96" s="4" t="s">
        <v>27</v>
      </c>
      <c r="V96" s="4" t="s">
        <v>28</v>
      </c>
      <c r="X96" s="4" t="s">
        <v>28</v>
      </c>
      <c r="Y96" s="4" t="s">
        <v>28</v>
      </c>
      <c r="Z96" s="4" t="s">
        <v>75</v>
      </c>
      <c r="AA96" s="4" t="s">
        <v>29</v>
      </c>
    </row>
    <row r="97" spans="1:29" x14ac:dyDescent="0.2">
      <c r="A97" s="2">
        <v>44727.359110405094</v>
      </c>
      <c r="B97" s="3" t="s">
        <v>356</v>
      </c>
      <c r="C97" s="4" t="s">
        <v>22</v>
      </c>
      <c r="G97" s="4" t="s">
        <v>303</v>
      </c>
      <c r="H97" s="4" t="s">
        <v>304</v>
      </c>
      <c r="I97" s="4" t="s">
        <v>336</v>
      </c>
      <c r="J97" s="4" t="s">
        <v>340</v>
      </c>
      <c r="K97" s="4" t="s">
        <v>334</v>
      </c>
      <c r="N97" s="4" t="s">
        <v>25</v>
      </c>
      <c r="P97" s="4">
        <v>36.4</v>
      </c>
      <c r="Q97" s="4">
        <v>18</v>
      </c>
      <c r="R97" s="4" t="s">
        <v>26</v>
      </c>
      <c r="S97" s="4" t="s">
        <v>27</v>
      </c>
      <c r="T97" s="4" t="s">
        <v>27</v>
      </c>
      <c r="V97" s="4" t="s">
        <v>28</v>
      </c>
      <c r="X97" s="4" t="s">
        <v>28</v>
      </c>
      <c r="Y97" s="4" t="s">
        <v>28</v>
      </c>
      <c r="Z97" s="4" t="s">
        <v>28</v>
      </c>
      <c r="AA97" s="4" t="s">
        <v>29</v>
      </c>
    </row>
    <row r="98" spans="1:29" x14ac:dyDescent="0.2">
      <c r="A98" s="2">
        <v>44727.36115733796</v>
      </c>
      <c r="B98" s="3" t="s">
        <v>176</v>
      </c>
      <c r="C98" s="4" t="s">
        <v>34</v>
      </c>
      <c r="D98" s="4" t="s">
        <v>35</v>
      </c>
      <c r="E98" s="4">
        <v>804</v>
      </c>
      <c r="I98" s="4" t="s">
        <v>336</v>
      </c>
      <c r="J98" s="4" t="s">
        <v>340</v>
      </c>
      <c r="K98" s="4" t="s">
        <v>334</v>
      </c>
      <c r="N98" s="4" t="s">
        <v>38</v>
      </c>
      <c r="O98" s="4" t="s">
        <v>27</v>
      </c>
      <c r="P98" s="4">
        <v>36.5</v>
      </c>
      <c r="Q98" s="4">
        <v>14</v>
      </c>
      <c r="R98" s="4" t="s">
        <v>26</v>
      </c>
      <c r="S98" s="4" t="s">
        <v>27</v>
      </c>
      <c r="T98" s="4" t="s">
        <v>27</v>
      </c>
      <c r="V98" s="4" t="s">
        <v>28</v>
      </c>
      <c r="X98" s="4" t="s">
        <v>28</v>
      </c>
      <c r="Y98" s="4" t="s">
        <v>47</v>
      </c>
      <c r="Z98" s="4" t="s">
        <v>28</v>
      </c>
      <c r="AA98" s="4" t="s">
        <v>29</v>
      </c>
    </row>
    <row r="99" spans="1:29" x14ac:dyDescent="0.2">
      <c r="A99" s="2">
        <v>44727.361487777773</v>
      </c>
      <c r="B99" s="3" t="s">
        <v>244</v>
      </c>
      <c r="C99" s="4" t="s">
        <v>34</v>
      </c>
      <c r="D99" s="4" t="s">
        <v>35</v>
      </c>
      <c r="E99" s="4">
        <v>797</v>
      </c>
      <c r="I99" s="4" t="s">
        <v>332</v>
      </c>
      <c r="N99" s="4" t="s">
        <v>25</v>
      </c>
      <c r="P99" s="4">
        <v>36.4</v>
      </c>
      <c r="Q99" s="4">
        <v>16</v>
      </c>
      <c r="R99" s="4" t="s">
        <v>26</v>
      </c>
      <c r="S99" s="4" t="s">
        <v>27</v>
      </c>
      <c r="T99" s="4" t="s">
        <v>27</v>
      </c>
      <c r="V99" s="4" t="s">
        <v>28</v>
      </c>
      <c r="X99" s="4" t="s">
        <v>28</v>
      </c>
      <c r="Y99" s="4" t="s">
        <v>28</v>
      </c>
      <c r="Z99" s="4" t="s">
        <v>28</v>
      </c>
      <c r="AA99" s="4" t="s">
        <v>29</v>
      </c>
      <c r="AB99" s="4" t="s">
        <v>334</v>
      </c>
      <c r="AC99" s="4" t="s">
        <v>339</v>
      </c>
    </row>
    <row r="100" spans="1:29" x14ac:dyDescent="0.2">
      <c r="A100" s="2">
        <v>44727.361699930552</v>
      </c>
      <c r="B100" s="3" t="s">
        <v>357</v>
      </c>
      <c r="C100" s="4" t="s">
        <v>34</v>
      </c>
      <c r="D100" s="4" t="s">
        <v>35</v>
      </c>
      <c r="E100" s="4">
        <v>651</v>
      </c>
      <c r="I100" s="4" t="s">
        <v>336</v>
      </c>
      <c r="J100" s="4" t="s">
        <v>340</v>
      </c>
      <c r="K100" s="4" t="s">
        <v>333</v>
      </c>
      <c r="N100" s="4" t="s">
        <v>38</v>
      </c>
      <c r="O100" s="4" t="s">
        <v>27</v>
      </c>
      <c r="P100" s="4">
        <v>36.5</v>
      </c>
      <c r="Q100" s="4">
        <v>20</v>
      </c>
      <c r="R100" s="4" t="s">
        <v>26</v>
      </c>
      <c r="S100" s="4" t="s">
        <v>27</v>
      </c>
      <c r="T100" s="4" t="s">
        <v>27</v>
      </c>
      <c r="V100" s="4" t="s">
        <v>28</v>
      </c>
      <c r="X100" s="4" t="s">
        <v>28</v>
      </c>
      <c r="Y100" s="4" t="s">
        <v>28</v>
      </c>
      <c r="Z100" s="4" t="s">
        <v>358</v>
      </c>
      <c r="AA100" s="4" t="s">
        <v>29</v>
      </c>
    </row>
    <row r="101" spans="1:29" x14ac:dyDescent="0.2">
      <c r="A101" s="2">
        <v>44727.362120289356</v>
      </c>
      <c r="B101" s="3" t="s">
        <v>190</v>
      </c>
      <c r="C101" s="4" t="s">
        <v>34</v>
      </c>
      <c r="D101" s="4" t="s">
        <v>35</v>
      </c>
      <c r="E101" s="4">
        <v>407</v>
      </c>
      <c r="I101" s="4" t="s">
        <v>332</v>
      </c>
      <c r="N101" s="4" t="s">
        <v>25</v>
      </c>
      <c r="P101" s="4">
        <v>36.4</v>
      </c>
      <c r="Q101" s="4">
        <v>16</v>
      </c>
      <c r="R101" s="4" t="s">
        <v>26</v>
      </c>
      <c r="S101" s="4" t="s">
        <v>27</v>
      </c>
      <c r="T101" s="4" t="s">
        <v>27</v>
      </c>
      <c r="V101" s="4" t="s">
        <v>28</v>
      </c>
      <c r="X101" s="4" t="s">
        <v>28</v>
      </c>
      <c r="Y101" s="4" t="s">
        <v>28</v>
      </c>
      <c r="Z101" s="4" t="s">
        <v>28</v>
      </c>
      <c r="AA101" s="4" t="s">
        <v>29</v>
      </c>
      <c r="AB101" s="4" t="s">
        <v>334</v>
      </c>
      <c r="AC101" s="4" t="s">
        <v>339</v>
      </c>
    </row>
    <row r="102" spans="1:29" x14ac:dyDescent="0.2">
      <c r="A102" s="2">
        <v>44727.36231246528</v>
      </c>
      <c r="B102" s="3" t="s">
        <v>161</v>
      </c>
      <c r="C102" s="4" t="s">
        <v>34</v>
      </c>
      <c r="D102" s="4" t="s">
        <v>35</v>
      </c>
      <c r="E102" s="4">
        <v>657</v>
      </c>
      <c r="I102" s="4" t="s">
        <v>332</v>
      </c>
      <c r="N102" s="4" t="s">
        <v>25</v>
      </c>
      <c r="P102" s="4">
        <v>36</v>
      </c>
      <c r="Q102" s="4">
        <v>19</v>
      </c>
      <c r="R102" s="4" t="s">
        <v>26</v>
      </c>
      <c r="S102" s="4" t="s">
        <v>27</v>
      </c>
      <c r="T102" s="4" t="s">
        <v>27</v>
      </c>
      <c r="V102" s="4" t="s">
        <v>28</v>
      </c>
      <c r="X102" s="4" t="s">
        <v>28</v>
      </c>
      <c r="Y102" s="4" t="s">
        <v>28</v>
      </c>
      <c r="Z102" s="4" t="s">
        <v>28</v>
      </c>
      <c r="AA102" s="4" t="s">
        <v>29</v>
      </c>
      <c r="AB102" s="4" t="s">
        <v>334</v>
      </c>
      <c r="AC102" s="4" t="s">
        <v>338</v>
      </c>
    </row>
    <row r="103" spans="1:29" x14ac:dyDescent="0.2">
      <c r="A103" s="2">
        <v>44727.363708645833</v>
      </c>
      <c r="B103" s="3" t="s">
        <v>212</v>
      </c>
      <c r="C103" s="4" t="s">
        <v>34</v>
      </c>
      <c r="D103" s="4" t="s">
        <v>35</v>
      </c>
      <c r="E103" s="4">
        <v>636</v>
      </c>
      <c r="I103" s="4" t="s">
        <v>332</v>
      </c>
      <c r="N103" s="4" t="s">
        <v>25</v>
      </c>
      <c r="P103" s="4">
        <v>36.4</v>
      </c>
      <c r="Q103" s="4">
        <v>20</v>
      </c>
      <c r="R103" s="4" t="s">
        <v>26</v>
      </c>
      <c r="S103" s="4" t="s">
        <v>27</v>
      </c>
      <c r="T103" s="4" t="s">
        <v>27</v>
      </c>
      <c r="V103" s="4" t="s">
        <v>28</v>
      </c>
      <c r="X103" s="4" t="s">
        <v>28</v>
      </c>
      <c r="Y103" s="4" t="s">
        <v>28</v>
      </c>
      <c r="Z103" s="4" t="s">
        <v>110</v>
      </c>
      <c r="AA103" s="4" t="s">
        <v>29</v>
      </c>
      <c r="AB103" s="4" t="s">
        <v>334</v>
      </c>
      <c r="AC103" s="4" t="s">
        <v>339</v>
      </c>
    </row>
    <row r="104" spans="1:29" x14ac:dyDescent="0.2">
      <c r="A104" s="2">
        <v>44727.364043020832</v>
      </c>
      <c r="B104" s="3" t="s">
        <v>305</v>
      </c>
      <c r="C104" s="4" t="s">
        <v>34</v>
      </c>
      <c r="D104" s="4" t="s">
        <v>35</v>
      </c>
      <c r="E104" s="4">
        <v>719</v>
      </c>
      <c r="I104" s="4" t="s">
        <v>336</v>
      </c>
      <c r="J104" s="4" t="s">
        <v>340</v>
      </c>
      <c r="K104" s="4" t="s">
        <v>343</v>
      </c>
      <c r="N104" s="4" t="s">
        <v>25</v>
      </c>
      <c r="P104" s="4">
        <v>36.5</v>
      </c>
      <c r="Q104" s="4">
        <v>20</v>
      </c>
      <c r="R104" s="5" t="s">
        <v>74</v>
      </c>
      <c r="S104" s="4" t="s">
        <v>27</v>
      </c>
      <c r="T104" s="4" t="s">
        <v>27</v>
      </c>
      <c r="V104" s="4" t="s">
        <v>28</v>
      </c>
      <c r="X104" s="4" t="s">
        <v>28</v>
      </c>
      <c r="Y104" s="4" t="s">
        <v>28</v>
      </c>
      <c r="Z104" s="4" t="s">
        <v>28</v>
      </c>
      <c r="AA104" s="4" t="s">
        <v>29</v>
      </c>
    </row>
    <row r="105" spans="1:29" x14ac:dyDescent="0.2">
      <c r="A105" s="2">
        <v>44727.365162025468</v>
      </c>
      <c r="B105" s="4">
        <v>9567033687</v>
      </c>
      <c r="C105" s="4" t="s">
        <v>34</v>
      </c>
      <c r="D105" s="4" t="s">
        <v>35</v>
      </c>
      <c r="E105" s="4">
        <v>671</v>
      </c>
      <c r="I105" s="4" t="s">
        <v>336</v>
      </c>
      <c r="J105" s="4" t="s">
        <v>340</v>
      </c>
      <c r="K105" s="4" t="s">
        <v>343</v>
      </c>
      <c r="N105" s="4" t="s">
        <v>25</v>
      </c>
      <c r="P105" s="4">
        <v>36.5</v>
      </c>
      <c r="Q105" s="4">
        <v>18</v>
      </c>
      <c r="R105" s="4" t="s">
        <v>26</v>
      </c>
      <c r="S105" s="4" t="s">
        <v>27</v>
      </c>
      <c r="T105" s="4" t="s">
        <v>27</v>
      </c>
      <c r="V105" s="4" t="s">
        <v>28</v>
      </c>
      <c r="X105" s="4" t="s">
        <v>28</v>
      </c>
      <c r="Y105" s="4" t="s">
        <v>28</v>
      </c>
      <c r="Z105" s="4" t="s">
        <v>28</v>
      </c>
      <c r="AA105" s="4" t="s">
        <v>29</v>
      </c>
    </row>
    <row r="106" spans="1:29" x14ac:dyDescent="0.2">
      <c r="A106" s="2">
        <v>44727.365860509264</v>
      </c>
      <c r="B106" s="3" t="s">
        <v>276</v>
      </c>
      <c r="C106" s="4" t="s">
        <v>34</v>
      </c>
      <c r="D106" s="4" t="s">
        <v>35</v>
      </c>
      <c r="E106" s="4">
        <v>736</v>
      </c>
      <c r="I106" s="4" t="s">
        <v>332</v>
      </c>
      <c r="N106" s="4" t="s">
        <v>38</v>
      </c>
      <c r="O106" s="4" t="s">
        <v>27</v>
      </c>
      <c r="P106" s="4">
        <v>36.5</v>
      </c>
      <c r="Q106" s="4">
        <v>18</v>
      </c>
      <c r="R106" s="4" t="s">
        <v>26</v>
      </c>
      <c r="S106" s="4" t="s">
        <v>27</v>
      </c>
      <c r="T106" s="4" t="s">
        <v>27</v>
      </c>
      <c r="V106" s="4" t="s">
        <v>28</v>
      </c>
      <c r="X106" s="4" t="s">
        <v>28</v>
      </c>
      <c r="Y106" s="4" t="s">
        <v>28</v>
      </c>
      <c r="Z106" s="4" t="s">
        <v>110</v>
      </c>
      <c r="AA106" s="4" t="s">
        <v>29</v>
      </c>
      <c r="AB106" s="4" t="s">
        <v>334</v>
      </c>
      <c r="AC106" s="4" t="s">
        <v>339</v>
      </c>
    </row>
    <row r="107" spans="1:29" x14ac:dyDescent="0.2">
      <c r="A107" s="2">
        <v>44727.368304768519</v>
      </c>
      <c r="B107" s="3" t="s">
        <v>359</v>
      </c>
      <c r="C107" s="4" t="s">
        <v>22</v>
      </c>
      <c r="G107" s="4" t="s">
        <v>360</v>
      </c>
      <c r="H107" s="4" t="s">
        <v>361</v>
      </c>
      <c r="I107" s="4" t="s">
        <v>336</v>
      </c>
      <c r="J107" s="4" t="s">
        <v>340</v>
      </c>
      <c r="K107" s="4" t="s">
        <v>334</v>
      </c>
      <c r="N107" s="4" t="s">
        <v>25</v>
      </c>
      <c r="P107" s="4">
        <v>35.4</v>
      </c>
      <c r="Q107" s="4">
        <v>18</v>
      </c>
      <c r="R107" s="4" t="s">
        <v>26</v>
      </c>
      <c r="S107" s="4" t="s">
        <v>27</v>
      </c>
      <c r="T107" s="4" t="s">
        <v>27</v>
      </c>
      <c r="V107" s="4" t="s">
        <v>28</v>
      </c>
      <c r="X107" s="4" t="s">
        <v>28</v>
      </c>
      <c r="Y107" s="4" t="s">
        <v>28</v>
      </c>
      <c r="Z107" s="4" t="s">
        <v>62</v>
      </c>
      <c r="AA107" s="4" t="s">
        <v>29</v>
      </c>
    </row>
    <row r="108" spans="1:29" x14ac:dyDescent="0.2">
      <c r="A108" s="2">
        <v>44727.368565925921</v>
      </c>
      <c r="B108" s="3" t="s">
        <v>165</v>
      </c>
      <c r="C108" s="4" t="s">
        <v>34</v>
      </c>
      <c r="D108" s="4" t="s">
        <v>35</v>
      </c>
      <c r="E108" s="4">
        <v>140</v>
      </c>
      <c r="I108" s="4" t="s">
        <v>336</v>
      </c>
      <c r="J108" s="4" t="s">
        <v>340</v>
      </c>
      <c r="K108" s="4" t="s">
        <v>333</v>
      </c>
      <c r="N108" s="4" t="s">
        <v>25</v>
      </c>
      <c r="P108" s="4">
        <v>36.200000000000003</v>
      </c>
      <c r="Q108" s="4">
        <v>20</v>
      </c>
      <c r="R108" s="4" t="s">
        <v>26</v>
      </c>
      <c r="S108" s="4" t="s">
        <v>27</v>
      </c>
      <c r="T108" s="4" t="s">
        <v>27</v>
      </c>
      <c r="V108" s="4" t="s">
        <v>28</v>
      </c>
      <c r="X108" s="4" t="s">
        <v>28</v>
      </c>
      <c r="Y108" s="4" t="s">
        <v>28</v>
      </c>
      <c r="Z108" s="4" t="s">
        <v>166</v>
      </c>
      <c r="AA108" s="4" t="s">
        <v>29</v>
      </c>
    </row>
    <row r="109" spans="1:29" x14ac:dyDescent="0.2">
      <c r="A109" s="2">
        <v>44727.369846111113</v>
      </c>
      <c r="B109" s="4" t="s">
        <v>362</v>
      </c>
      <c r="C109" s="4" t="s">
        <v>22</v>
      </c>
      <c r="G109" s="4" t="s">
        <v>204</v>
      </c>
      <c r="H109" s="4" t="s">
        <v>205</v>
      </c>
      <c r="I109" s="4" t="s">
        <v>27</v>
      </c>
      <c r="M109" s="4" t="s">
        <v>29</v>
      </c>
      <c r="N109" s="4" t="s">
        <v>25</v>
      </c>
      <c r="P109" s="4">
        <v>36.5</v>
      </c>
      <c r="Q109" s="4">
        <v>18</v>
      </c>
      <c r="R109" s="4" t="s">
        <v>26</v>
      </c>
      <c r="S109" s="4" t="s">
        <v>27</v>
      </c>
      <c r="T109" s="4" t="s">
        <v>27</v>
      </c>
      <c r="V109" s="4" t="s">
        <v>28</v>
      </c>
      <c r="X109" s="4" t="s">
        <v>28</v>
      </c>
      <c r="Y109" s="4" t="s">
        <v>28</v>
      </c>
      <c r="Z109" s="4" t="s">
        <v>363</v>
      </c>
      <c r="AA109" s="4" t="s">
        <v>29</v>
      </c>
    </row>
    <row r="110" spans="1:29" x14ac:dyDescent="0.2">
      <c r="A110" s="2">
        <v>44727.371542407403</v>
      </c>
      <c r="B110" s="3" t="s">
        <v>239</v>
      </c>
      <c r="C110" s="4" t="s">
        <v>34</v>
      </c>
      <c r="D110" s="4" t="s">
        <v>35</v>
      </c>
      <c r="E110" s="4">
        <v>668</v>
      </c>
      <c r="I110" s="4" t="s">
        <v>332</v>
      </c>
      <c r="N110" s="4" t="s">
        <v>38</v>
      </c>
      <c r="O110" s="4" t="s">
        <v>27</v>
      </c>
      <c r="P110" s="4">
        <v>36</v>
      </c>
      <c r="Q110" s="4">
        <v>19</v>
      </c>
      <c r="R110" s="4" t="s">
        <v>26</v>
      </c>
      <c r="S110" s="4" t="s">
        <v>27</v>
      </c>
      <c r="T110" s="4" t="s">
        <v>27</v>
      </c>
      <c r="V110" s="4" t="s">
        <v>28</v>
      </c>
      <c r="X110" s="4" t="s">
        <v>28</v>
      </c>
      <c r="Y110" s="4" t="s">
        <v>28</v>
      </c>
      <c r="Z110" s="4" t="s">
        <v>28</v>
      </c>
      <c r="AA110" s="4" t="s">
        <v>29</v>
      </c>
      <c r="AB110" s="4" t="s">
        <v>333</v>
      </c>
      <c r="AC110" s="4" t="s">
        <v>339</v>
      </c>
    </row>
    <row r="111" spans="1:29" x14ac:dyDescent="0.2">
      <c r="A111" s="2">
        <v>44727.37362489583</v>
      </c>
      <c r="B111" s="3" t="s">
        <v>202</v>
      </c>
      <c r="C111" s="4" t="s">
        <v>34</v>
      </c>
      <c r="D111" s="4" t="s">
        <v>35</v>
      </c>
      <c r="E111" s="4">
        <v>612</v>
      </c>
      <c r="I111" s="4" t="s">
        <v>332</v>
      </c>
      <c r="N111" s="4" t="s">
        <v>25</v>
      </c>
      <c r="P111" s="4">
        <v>36.299999999999997</v>
      </c>
      <c r="Q111" s="4">
        <v>20</v>
      </c>
      <c r="R111" s="4" t="s">
        <v>26</v>
      </c>
      <c r="S111" s="4" t="s">
        <v>27</v>
      </c>
      <c r="T111" s="4" t="s">
        <v>27</v>
      </c>
      <c r="V111" s="4" t="s">
        <v>28</v>
      </c>
      <c r="X111" s="4" t="s">
        <v>28</v>
      </c>
      <c r="Y111" s="4" t="s">
        <v>28</v>
      </c>
      <c r="Z111" s="4" t="s">
        <v>110</v>
      </c>
      <c r="AA111" s="4" t="s">
        <v>29</v>
      </c>
      <c r="AB111" s="4" t="s">
        <v>333</v>
      </c>
      <c r="AC111" s="4" t="s">
        <v>333</v>
      </c>
    </row>
    <row r="112" spans="1:29" x14ac:dyDescent="0.2">
      <c r="A112" s="2">
        <v>44727.38460237268</v>
      </c>
      <c r="B112" s="3" t="s">
        <v>146</v>
      </c>
      <c r="C112" s="4" t="s">
        <v>34</v>
      </c>
      <c r="D112" s="4" t="s">
        <v>35</v>
      </c>
      <c r="E112" s="4">
        <v>544</v>
      </c>
      <c r="I112" s="4" t="s">
        <v>336</v>
      </c>
      <c r="J112" s="4" t="s">
        <v>340</v>
      </c>
      <c r="K112" s="4" t="s">
        <v>333</v>
      </c>
      <c r="N112" s="4" t="s">
        <v>25</v>
      </c>
      <c r="P112" s="4">
        <v>36.6</v>
      </c>
      <c r="Q112" s="4">
        <v>18</v>
      </c>
      <c r="R112" s="4" t="s">
        <v>26</v>
      </c>
      <c r="S112" s="4" t="s">
        <v>27</v>
      </c>
      <c r="T112" s="4" t="s">
        <v>27</v>
      </c>
      <c r="V112" s="4" t="s">
        <v>28</v>
      </c>
      <c r="X112" s="4" t="s">
        <v>28</v>
      </c>
      <c r="Y112" s="4" t="s">
        <v>28</v>
      </c>
      <c r="Z112" s="4" t="s">
        <v>50</v>
      </c>
      <c r="AA112" s="4" t="s">
        <v>29</v>
      </c>
    </row>
    <row r="113" spans="1:29" x14ac:dyDescent="0.2">
      <c r="A113" s="2">
        <v>44727.386034837968</v>
      </c>
      <c r="B113" s="3" t="s">
        <v>162</v>
      </c>
      <c r="C113" s="4" t="s">
        <v>34</v>
      </c>
      <c r="D113" s="4" t="s">
        <v>35</v>
      </c>
      <c r="E113" s="4">
        <v>769</v>
      </c>
      <c r="I113" s="4" t="s">
        <v>336</v>
      </c>
      <c r="J113" s="4" t="s">
        <v>340</v>
      </c>
      <c r="K113" s="4" t="s">
        <v>334</v>
      </c>
      <c r="N113" s="4" t="s">
        <v>25</v>
      </c>
      <c r="P113" s="4">
        <v>36.200000000000003</v>
      </c>
      <c r="Q113" s="4">
        <v>15</v>
      </c>
      <c r="R113" s="4" t="s">
        <v>26</v>
      </c>
      <c r="S113" s="4" t="s">
        <v>27</v>
      </c>
      <c r="T113" s="4" t="s">
        <v>27</v>
      </c>
      <c r="V113" s="4" t="s">
        <v>28</v>
      </c>
      <c r="X113" s="4" t="s">
        <v>28</v>
      </c>
      <c r="Y113" s="4" t="s">
        <v>28</v>
      </c>
      <c r="Z113" s="4" t="s">
        <v>110</v>
      </c>
      <c r="AA113" s="4" t="s">
        <v>29</v>
      </c>
    </row>
    <row r="114" spans="1:29" x14ac:dyDescent="0.2">
      <c r="A114" s="2">
        <v>44727.387020752314</v>
      </c>
      <c r="B114" s="3" t="s">
        <v>196</v>
      </c>
      <c r="C114" s="4" t="s">
        <v>34</v>
      </c>
      <c r="D114" s="4" t="s">
        <v>35</v>
      </c>
      <c r="E114" s="4">
        <v>580</v>
      </c>
      <c r="I114" s="4" t="s">
        <v>336</v>
      </c>
      <c r="J114" s="4" t="s">
        <v>340</v>
      </c>
      <c r="K114" s="4" t="s">
        <v>334</v>
      </c>
      <c r="N114" s="4" t="s">
        <v>25</v>
      </c>
      <c r="P114" s="4">
        <v>35.799999999999997</v>
      </c>
      <c r="Q114" s="4">
        <v>20</v>
      </c>
      <c r="R114" s="4" t="s">
        <v>26</v>
      </c>
      <c r="S114" s="4" t="s">
        <v>27</v>
      </c>
      <c r="T114" s="4" t="s">
        <v>27</v>
      </c>
      <c r="V114" s="4" t="s">
        <v>28</v>
      </c>
      <c r="X114" s="4" t="s">
        <v>28</v>
      </c>
      <c r="Y114" s="4" t="s">
        <v>28</v>
      </c>
      <c r="Z114" s="4" t="s">
        <v>62</v>
      </c>
      <c r="AA114" s="4" t="s">
        <v>29</v>
      </c>
    </row>
    <row r="115" spans="1:29" x14ac:dyDescent="0.2">
      <c r="A115" s="2">
        <v>44727.391602951393</v>
      </c>
      <c r="B115" s="3" t="s">
        <v>241</v>
      </c>
      <c r="C115" s="4" t="s">
        <v>22</v>
      </c>
      <c r="G115" s="4" t="s">
        <v>242</v>
      </c>
      <c r="H115" s="4" t="s">
        <v>243</v>
      </c>
      <c r="I115" s="4" t="s">
        <v>27</v>
      </c>
      <c r="M115" s="4" t="s">
        <v>29</v>
      </c>
      <c r="N115" s="4" t="s">
        <v>25</v>
      </c>
      <c r="P115" s="4">
        <v>36.5</v>
      </c>
      <c r="Q115" s="4">
        <v>20</v>
      </c>
      <c r="R115" s="4" t="s">
        <v>26</v>
      </c>
      <c r="S115" s="4" t="s">
        <v>27</v>
      </c>
      <c r="T115" s="4" t="s">
        <v>27</v>
      </c>
      <c r="V115" s="4" t="s">
        <v>28</v>
      </c>
      <c r="X115" s="4" t="s">
        <v>28</v>
      </c>
      <c r="Y115" s="4" t="s">
        <v>28</v>
      </c>
      <c r="Z115" s="4" t="s">
        <v>110</v>
      </c>
      <c r="AA115" s="4" t="s">
        <v>29</v>
      </c>
    </row>
    <row r="116" spans="1:29" x14ac:dyDescent="0.2">
      <c r="A116" s="2">
        <v>44727.399391724539</v>
      </c>
      <c r="B116" s="4">
        <v>0</v>
      </c>
      <c r="C116" s="4" t="s">
        <v>22</v>
      </c>
      <c r="G116" s="4" t="s">
        <v>210</v>
      </c>
      <c r="H116" s="4" t="s">
        <v>211</v>
      </c>
      <c r="I116" s="4" t="s">
        <v>364</v>
      </c>
      <c r="L116" s="4" t="s">
        <v>348</v>
      </c>
      <c r="N116" s="4" t="s">
        <v>25</v>
      </c>
      <c r="P116" s="4">
        <v>36</v>
      </c>
      <c r="Q116" s="4">
        <v>19</v>
      </c>
      <c r="R116" s="4" t="s">
        <v>26</v>
      </c>
      <c r="S116" s="4" t="s">
        <v>27</v>
      </c>
      <c r="T116" s="4" t="s">
        <v>27</v>
      </c>
      <c r="V116" s="4" t="s">
        <v>28</v>
      </c>
      <c r="X116" s="4" t="s">
        <v>28</v>
      </c>
      <c r="Y116" s="4" t="s">
        <v>28</v>
      </c>
      <c r="Z116" s="4" t="s">
        <v>28</v>
      </c>
      <c r="AA116" s="4" t="s">
        <v>29</v>
      </c>
    </row>
    <row r="117" spans="1:29" x14ac:dyDescent="0.2">
      <c r="A117" s="2">
        <v>44727.401681840274</v>
      </c>
      <c r="B117" s="3" t="s">
        <v>225</v>
      </c>
      <c r="C117" s="4" t="s">
        <v>22</v>
      </c>
      <c r="G117" s="4" t="s">
        <v>365</v>
      </c>
      <c r="H117" s="4" t="s">
        <v>227</v>
      </c>
      <c r="I117" s="4" t="s">
        <v>336</v>
      </c>
      <c r="J117" s="4" t="s">
        <v>340</v>
      </c>
      <c r="K117" s="4" t="s">
        <v>343</v>
      </c>
      <c r="N117" s="4" t="s">
        <v>25</v>
      </c>
      <c r="P117" s="4">
        <v>36.5</v>
      </c>
      <c r="Q117" s="4">
        <v>20</v>
      </c>
      <c r="R117" s="4" t="s">
        <v>26</v>
      </c>
      <c r="S117" s="4" t="s">
        <v>27</v>
      </c>
      <c r="T117" s="4" t="s">
        <v>27</v>
      </c>
      <c r="V117" s="4" t="s">
        <v>28</v>
      </c>
      <c r="X117" s="4" t="s">
        <v>28</v>
      </c>
      <c r="Y117" s="4" t="s">
        <v>28</v>
      </c>
      <c r="Z117" s="4" t="s">
        <v>28</v>
      </c>
      <c r="AA117" s="4" t="s">
        <v>29</v>
      </c>
    </row>
    <row r="118" spans="1:29" x14ac:dyDescent="0.2">
      <c r="A118" s="2">
        <v>44727.403372743051</v>
      </c>
      <c r="B118" s="3" t="s">
        <v>366</v>
      </c>
      <c r="C118" s="4" t="s">
        <v>22</v>
      </c>
      <c r="G118" s="4" t="s">
        <v>367</v>
      </c>
      <c r="H118" s="4" t="s">
        <v>368</v>
      </c>
      <c r="I118" s="4" t="s">
        <v>336</v>
      </c>
      <c r="J118" s="4" t="s">
        <v>340</v>
      </c>
      <c r="K118" s="4" t="s">
        <v>334</v>
      </c>
      <c r="N118" s="4" t="s">
        <v>38</v>
      </c>
      <c r="O118" s="4" t="s">
        <v>27</v>
      </c>
      <c r="P118" s="4">
        <v>36.1</v>
      </c>
      <c r="Q118" s="4">
        <v>22</v>
      </c>
      <c r="R118" s="4" t="s">
        <v>26</v>
      </c>
      <c r="S118" s="4" t="s">
        <v>27</v>
      </c>
      <c r="T118" s="4" t="s">
        <v>27</v>
      </c>
      <c r="V118" s="4" t="s">
        <v>28</v>
      </c>
      <c r="X118" s="4" t="s">
        <v>28</v>
      </c>
      <c r="Y118" s="4" t="s">
        <v>28</v>
      </c>
      <c r="Z118" s="4" t="s">
        <v>110</v>
      </c>
      <c r="AA118" s="4" t="s">
        <v>29</v>
      </c>
    </row>
    <row r="119" spans="1:29" x14ac:dyDescent="0.2">
      <c r="A119" s="2">
        <v>44727.404316527776</v>
      </c>
      <c r="B119" s="3" t="s">
        <v>157</v>
      </c>
      <c r="C119" s="4" t="s">
        <v>22</v>
      </c>
      <c r="G119" s="4" t="s">
        <v>369</v>
      </c>
      <c r="H119" s="4" t="s">
        <v>370</v>
      </c>
      <c r="I119" s="4" t="s">
        <v>336</v>
      </c>
      <c r="J119" s="4" t="s">
        <v>340</v>
      </c>
      <c r="K119" s="4" t="s">
        <v>333</v>
      </c>
      <c r="N119" s="4" t="s">
        <v>25</v>
      </c>
      <c r="P119" s="4">
        <v>36.4</v>
      </c>
      <c r="Q119" s="4">
        <v>20</v>
      </c>
      <c r="R119" s="4" t="s">
        <v>26</v>
      </c>
      <c r="S119" s="4" t="s">
        <v>27</v>
      </c>
      <c r="T119" s="4" t="s">
        <v>27</v>
      </c>
      <c r="V119" s="4" t="s">
        <v>28</v>
      </c>
      <c r="X119" s="4" t="s">
        <v>28</v>
      </c>
      <c r="Y119" s="4" t="s">
        <v>28</v>
      </c>
      <c r="Z119" s="4" t="s">
        <v>28</v>
      </c>
      <c r="AA119" s="4" t="s">
        <v>29</v>
      </c>
    </row>
    <row r="120" spans="1:29" x14ac:dyDescent="0.2">
      <c r="A120" s="2">
        <v>44727.40443855324</v>
      </c>
      <c r="B120" s="3" t="s">
        <v>191</v>
      </c>
      <c r="C120" s="4" t="s">
        <v>34</v>
      </c>
      <c r="D120" s="4" t="s">
        <v>53</v>
      </c>
      <c r="F120" s="4" t="s">
        <v>192</v>
      </c>
      <c r="I120" s="4" t="s">
        <v>332</v>
      </c>
      <c r="N120" s="4" t="s">
        <v>38</v>
      </c>
      <c r="O120" s="4" t="s">
        <v>27</v>
      </c>
      <c r="P120" s="4">
        <v>36.4</v>
      </c>
      <c r="Q120" s="4">
        <v>18</v>
      </c>
      <c r="R120" s="4" t="s">
        <v>26</v>
      </c>
      <c r="S120" s="4" t="s">
        <v>27</v>
      </c>
      <c r="T120" s="4" t="s">
        <v>27</v>
      </c>
      <c r="V120" s="4" t="s">
        <v>28</v>
      </c>
      <c r="X120" s="4" t="s">
        <v>28</v>
      </c>
      <c r="Y120" s="4" t="s">
        <v>28</v>
      </c>
      <c r="Z120" s="4" t="s">
        <v>28</v>
      </c>
      <c r="AA120" s="4" t="s">
        <v>29</v>
      </c>
      <c r="AB120" s="4" t="s">
        <v>334</v>
      </c>
      <c r="AC120" s="4" t="s">
        <v>335</v>
      </c>
    </row>
    <row r="121" spans="1:29" x14ac:dyDescent="0.2">
      <c r="A121" s="2">
        <v>44727.405571261574</v>
      </c>
      <c r="B121" s="3" t="s">
        <v>60</v>
      </c>
      <c r="C121" s="4" t="s">
        <v>34</v>
      </c>
      <c r="D121" s="4" t="s">
        <v>35</v>
      </c>
      <c r="E121" s="4">
        <v>752</v>
      </c>
      <c r="I121" s="4" t="s">
        <v>336</v>
      </c>
      <c r="J121" s="4" t="s">
        <v>340</v>
      </c>
      <c r="K121" s="4" t="s">
        <v>334</v>
      </c>
      <c r="N121" s="4" t="s">
        <v>25</v>
      </c>
      <c r="P121" s="4">
        <v>36.5</v>
      </c>
      <c r="Q121" s="4">
        <v>18</v>
      </c>
      <c r="R121" s="4" t="s">
        <v>26</v>
      </c>
      <c r="S121" s="4" t="s">
        <v>27</v>
      </c>
      <c r="T121" s="4" t="s">
        <v>27</v>
      </c>
      <c r="V121" s="4" t="s">
        <v>28</v>
      </c>
      <c r="X121" s="4" t="s">
        <v>28</v>
      </c>
      <c r="Y121" s="4" t="s">
        <v>28</v>
      </c>
      <c r="Z121" s="4" t="s">
        <v>28</v>
      </c>
      <c r="AA121" s="4" t="s">
        <v>29</v>
      </c>
    </row>
    <row r="122" spans="1:29" x14ac:dyDescent="0.2">
      <c r="A122" s="2">
        <v>44727.413026018519</v>
      </c>
      <c r="B122" s="3" t="s">
        <v>70</v>
      </c>
      <c r="C122" s="4" t="s">
        <v>22</v>
      </c>
      <c r="G122" s="4" t="s">
        <v>71</v>
      </c>
      <c r="H122" s="4" t="s">
        <v>72</v>
      </c>
      <c r="I122" s="4" t="s">
        <v>336</v>
      </c>
      <c r="J122" s="4" t="s">
        <v>340</v>
      </c>
      <c r="K122" s="4" t="s">
        <v>343</v>
      </c>
      <c r="N122" s="4" t="s">
        <v>25</v>
      </c>
      <c r="P122" s="4">
        <v>35</v>
      </c>
      <c r="Q122" s="4">
        <v>20</v>
      </c>
      <c r="R122" s="4" t="s">
        <v>26</v>
      </c>
      <c r="S122" s="4" t="s">
        <v>27</v>
      </c>
      <c r="T122" s="4" t="s">
        <v>27</v>
      </c>
      <c r="V122" s="4" t="s">
        <v>28</v>
      </c>
      <c r="X122" s="4" t="s">
        <v>28</v>
      </c>
      <c r="Y122" s="4" t="s">
        <v>28</v>
      </c>
      <c r="Z122" s="4" t="s">
        <v>28</v>
      </c>
      <c r="AA122" s="4" t="s">
        <v>29</v>
      </c>
    </row>
    <row r="123" spans="1:29" x14ac:dyDescent="0.2">
      <c r="A123" s="2">
        <v>44727.415758009258</v>
      </c>
      <c r="B123" s="3" t="s">
        <v>197</v>
      </c>
      <c r="C123" s="4" t="s">
        <v>34</v>
      </c>
      <c r="D123" s="4" t="s">
        <v>35</v>
      </c>
      <c r="E123" s="4">
        <v>786</v>
      </c>
      <c r="I123" s="4" t="s">
        <v>332</v>
      </c>
      <c r="N123" s="4" t="s">
        <v>25</v>
      </c>
      <c r="P123" s="4">
        <v>36.5</v>
      </c>
      <c r="Q123" s="4">
        <v>18</v>
      </c>
      <c r="R123" s="4" t="s">
        <v>26</v>
      </c>
      <c r="S123" s="4" t="s">
        <v>27</v>
      </c>
      <c r="T123" s="4" t="s">
        <v>27</v>
      </c>
      <c r="V123" s="4" t="s">
        <v>28</v>
      </c>
      <c r="X123" s="4" t="s">
        <v>28</v>
      </c>
      <c r="Y123" s="4" t="s">
        <v>28</v>
      </c>
      <c r="Z123" s="4" t="s">
        <v>28</v>
      </c>
      <c r="AA123" s="4" t="s">
        <v>29</v>
      </c>
      <c r="AB123" s="4" t="s">
        <v>333</v>
      </c>
      <c r="AC123" s="4" t="s">
        <v>338</v>
      </c>
    </row>
    <row r="124" spans="1:29" x14ac:dyDescent="0.2">
      <c r="A124" s="2">
        <v>44727.417889756944</v>
      </c>
      <c r="B124" s="4">
        <v>9062431965</v>
      </c>
      <c r="C124" s="4" t="s">
        <v>22</v>
      </c>
      <c r="G124" s="4" t="s">
        <v>186</v>
      </c>
      <c r="H124" s="4" t="s">
        <v>187</v>
      </c>
      <c r="I124" s="4" t="s">
        <v>336</v>
      </c>
      <c r="J124" s="4" t="s">
        <v>340</v>
      </c>
      <c r="K124" s="4" t="s">
        <v>333</v>
      </c>
      <c r="N124" s="4" t="s">
        <v>25</v>
      </c>
      <c r="P124" s="4">
        <v>36.299999999999997</v>
      </c>
      <c r="Q124" s="4">
        <v>20</v>
      </c>
      <c r="R124" s="4" t="s">
        <v>26</v>
      </c>
      <c r="S124" s="4" t="s">
        <v>27</v>
      </c>
      <c r="T124" s="4" t="s">
        <v>27</v>
      </c>
      <c r="V124" s="4" t="s">
        <v>58</v>
      </c>
      <c r="X124" s="4" t="s">
        <v>28</v>
      </c>
      <c r="Y124" s="4" t="s">
        <v>28</v>
      </c>
      <c r="Z124" s="4" t="s">
        <v>28</v>
      </c>
      <c r="AA124" s="4" t="s">
        <v>29</v>
      </c>
    </row>
    <row r="125" spans="1:29" x14ac:dyDescent="0.2">
      <c r="A125" s="2">
        <v>44727.419373969911</v>
      </c>
      <c r="B125" s="3" t="s">
        <v>215</v>
      </c>
      <c r="C125" s="4" t="s">
        <v>34</v>
      </c>
      <c r="D125" s="4" t="s">
        <v>53</v>
      </c>
      <c r="F125" s="4" t="s">
        <v>216</v>
      </c>
      <c r="I125" s="4" t="s">
        <v>336</v>
      </c>
      <c r="J125" s="4" t="s">
        <v>340</v>
      </c>
      <c r="K125" s="4" t="s">
        <v>343</v>
      </c>
      <c r="N125" s="4" t="s">
        <v>25</v>
      </c>
      <c r="P125" s="4">
        <v>36.5</v>
      </c>
      <c r="Q125" s="4">
        <v>16</v>
      </c>
      <c r="R125" s="4" t="s">
        <v>26</v>
      </c>
      <c r="S125" s="4" t="s">
        <v>27</v>
      </c>
      <c r="T125" s="4" t="s">
        <v>27</v>
      </c>
      <c r="V125" s="4" t="s">
        <v>28</v>
      </c>
      <c r="X125" s="4" t="s">
        <v>28</v>
      </c>
      <c r="Y125" s="4" t="s">
        <v>28</v>
      </c>
      <c r="Z125" s="4" t="s">
        <v>110</v>
      </c>
      <c r="AA125" s="4" t="s">
        <v>29</v>
      </c>
    </row>
    <row r="126" spans="1:29" x14ac:dyDescent="0.2">
      <c r="A126" s="2">
        <v>44727.440372002311</v>
      </c>
      <c r="B126" s="3" t="s">
        <v>106</v>
      </c>
      <c r="C126" s="4" t="s">
        <v>34</v>
      </c>
      <c r="D126" s="4" t="s">
        <v>35</v>
      </c>
      <c r="E126" s="4">
        <v>189</v>
      </c>
      <c r="I126" s="4" t="s">
        <v>336</v>
      </c>
      <c r="J126" s="4" t="s">
        <v>340</v>
      </c>
      <c r="K126" s="4" t="s">
        <v>333</v>
      </c>
      <c r="N126" s="4" t="s">
        <v>25</v>
      </c>
      <c r="P126" s="4">
        <v>36.5</v>
      </c>
      <c r="Q126" s="4">
        <v>19</v>
      </c>
      <c r="R126" s="4" t="s">
        <v>26</v>
      </c>
      <c r="S126" s="4" t="s">
        <v>27</v>
      </c>
      <c r="T126" s="4" t="s">
        <v>27</v>
      </c>
      <c r="V126" s="4" t="s">
        <v>58</v>
      </c>
      <c r="X126" s="4" t="s">
        <v>28</v>
      </c>
      <c r="Y126" s="4" t="s">
        <v>28</v>
      </c>
      <c r="Z126" s="4" t="s">
        <v>371</v>
      </c>
      <c r="AA126" s="4" t="s">
        <v>29</v>
      </c>
    </row>
    <row r="127" spans="1:29" x14ac:dyDescent="0.2">
      <c r="A127" s="2">
        <v>44727.455198032403</v>
      </c>
      <c r="B127" s="3" t="s">
        <v>321</v>
      </c>
      <c r="C127" s="4" t="s">
        <v>34</v>
      </c>
      <c r="D127" s="4" t="s">
        <v>35</v>
      </c>
      <c r="E127" s="4">
        <v>627</v>
      </c>
      <c r="I127" s="4" t="s">
        <v>332</v>
      </c>
      <c r="N127" s="4" t="s">
        <v>25</v>
      </c>
      <c r="P127" s="4">
        <v>35.9</v>
      </c>
      <c r="Q127" s="4">
        <v>18</v>
      </c>
      <c r="R127" s="4" t="s">
        <v>26</v>
      </c>
      <c r="S127" s="4" t="s">
        <v>27</v>
      </c>
      <c r="T127" s="4" t="s">
        <v>27</v>
      </c>
      <c r="V127" s="4" t="s">
        <v>28</v>
      </c>
      <c r="X127" s="4" t="s">
        <v>28</v>
      </c>
      <c r="Y127" s="4" t="s">
        <v>28</v>
      </c>
      <c r="Z127" s="4" t="s">
        <v>28</v>
      </c>
      <c r="AA127" s="4" t="s">
        <v>29</v>
      </c>
      <c r="AB127" s="4" t="s">
        <v>334</v>
      </c>
      <c r="AC127" s="4" t="s">
        <v>339</v>
      </c>
    </row>
    <row r="128" spans="1:29" x14ac:dyDescent="0.2">
      <c r="A128" s="2">
        <v>44727.4554799537</v>
      </c>
      <c r="B128" s="3" t="s">
        <v>98</v>
      </c>
      <c r="C128" s="4" t="s">
        <v>22</v>
      </c>
      <c r="G128" s="4" t="s">
        <v>99</v>
      </c>
      <c r="H128" s="4" t="s">
        <v>100</v>
      </c>
      <c r="I128" s="4" t="s">
        <v>336</v>
      </c>
      <c r="J128" s="4" t="s">
        <v>340</v>
      </c>
      <c r="K128" s="4" t="s">
        <v>343</v>
      </c>
      <c r="N128" s="4" t="s">
        <v>38</v>
      </c>
      <c r="O128" s="4" t="s">
        <v>27</v>
      </c>
      <c r="P128" s="4">
        <v>37.1</v>
      </c>
      <c r="Q128" s="4">
        <v>14</v>
      </c>
      <c r="R128" s="4" t="s">
        <v>26</v>
      </c>
      <c r="S128" s="4" t="s">
        <v>27</v>
      </c>
      <c r="T128" s="4" t="s">
        <v>27</v>
      </c>
      <c r="V128" s="4" t="s">
        <v>58</v>
      </c>
      <c r="X128" s="4" t="s">
        <v>97</v>
      </c>
      <c r="Y128" s="4" t="s">
        <v>28</v>
      </c>
      <c r="Z128" s="4" t="s">
        <v>28</v>
      </c>
      <c r="AA128" s="4" t="s">
        <v>29</v>
      </c>
    </row>
    <row r="129" spans="1:29" x14ac:dyDescent="0.2">
      <c r="A129" s="2">
        <v>44727.457541516203</v>
      </c>
      <c r="B129" s="3" t="s">
        <v>79</v>
      </c>
      <c r="C129" s="4" t="s">
        <v>34</v>
      </c>
      <c r="D129" s="4" t="s">
        <v>35</v>
      </c>
      <c r="E129" s="4">
        <v>443</v>
      </c>
      <c r="I129" s="4" t="s">
        <v>332</v>
      </c>
      <c r="N129" s="4" t="s">
        <v>38</v>
      </c>
      <c r="O129" s="4" t="s">
        <v>27</v>
      </c>
      <c r="P129" s="4">
        <v>36.5</v>
      </c>
      <c r="Q129" s="4">
        <v>20</v>
      </c>
      <c r="R129" s="4" t="s">
        <v>26</v>
      </c>
      <c r="S129" s="4" t="s">
        <v>27</v>
      </c>
      <c r="T129" s="4" t="s">
        <v>27</v>
      </c>
      <c r="V129" s="4" t="s">
        <v>28</v>
      </c>
      <c r="X129" s="4" t="s">
        <v>28</v>
      </c>
      <c r="Y129" s="4" t="s">
        <v>28</v>
      </c>
      <c r="Z129" s="4" t="s">
        <v>28</v>
      </c>
      <c r="AA129" s="4" t="s">
        <v>29</v>
      </c>
      <c r="AB129" s="4" t="s">
        <v>334</v>
      </c>
      <c r="AC129" s="4" t="s">
        <v>333</v>
      </c>
    </row>
    <row r="130" spans="1:29" x14ac:dyDescent="0.2">
      <c r="A130" s="2">
        <v>44727.463655520834</v>
      </c>
      <c r="B130" s="3" t="s">
        <v>372</v>
      </c>
      <c r="C130" s="4" t="s">
        <v>34</v>
      </c>
      <c r="D130" s="4" t="s">
        <v>35</v>
      </c>
      <c r="E130" s="4">
        <v>674</v>
      </c>
      <c r="I130" s="4" t="s">
        <v>336</v>
      </c>
      <c r="J130" s="4" t="s">
        <v>340</v>
      </c>
      <c r="K130" s="4" t="s">
        <v>333</v>
      </c>
      <c r="N130" s="4" t="s">
        <v>25</v>
      </c>
      <c r="P130" s="4">
        <v>36.4</v>
      </c>
      <c r="Q130" s="4">
        <v>20</v>
      </c>
      <c r="R130" s="4" t="s">
        <v>26</v>
      </c>
      <c r="S130" s="4" t="s">
        <v>27</v>
      </c>
      <c r="T130" s="4" t="s">
        <v>27</v>
      </c>
      <c r="V130" s="4" t="s">
        <v>28</v>
      </c>
      <c r="X130" s="4" t="s">
        <v>28</v>
      </c>
      <c r="Y130" s="4" t="s">
        <v>28</v>
      </c>
      <c r="Z130" s="4" t="s">
        <v>110</v>
      </c>
      <c r="AA130" s="4" t="s">
        <v>29</v>
      </c>
    </row>
    <row r="131" spans="1:29" x14ac:dyDescent="0.2">
      <c r="A131" s="2">
        <v>44727.470936203703</v>
      </c>
      <c r="B131" s="3" t="s">
        <v>258</v>
      </c>
      <c r="C131" s="4" t="s">
        <v>34</v>
      </c>
      <c r="D131" s="4" t="s">
        <v>35</v>
      </c>
      <c r="E131" s="4">
        <v>792</v>
      </c>
      <c r="I131" s="4" t="s">
        <v>336</v>
      </c>
      <c r="J131" s="4" t="s">
        <v>340</v>
      </c>
      <c r="K131" s="4" t="s">
        <v>333</v>
      </c>
      <c r="N131" s="4" t="s">
        <v>25</v>
      </c>
      <c r="P131" s="4">
        <v>36.5</v>
      </c>
      <c r="Q131" s="4">
        <v>16</v>
      </c>
      <c r="R131" s="4" t="s">
        <v>26</v>
      </c>
      <c r="S131" s="4" t="s">
        <v>27</v>
      </c>
      <c r="T131" s="4" t="s">
        <v>27</v>
      </c>
      <c r="V131" s="4" t="s">
        <v>28</v>
      </c>
      <c r="X131" s="4" t="s">
        <v>28</v>
      </c>
      <c r="Y131" s="4" t="s">
        <v>47</v>
      </c>
      <c r="Z131" s="4" t="s">
        <v>28</v>
      </c>
      <c r="AA131" s="4" t="s">
        <v>29</v>
      </c>
    </row>
    <row r="132" spans="1:29" x14ac:dyDescent="0.2">
      <c r="A132" s="2">
        <v>44727.485120752317</v>
      </c>
      <c r="B132" s="3" t="s">
        <v>318</v>
      </c>
      <c r="C132" s="4" t="s">
        <v>34</v>
      </c>
      <c r="D132" s="4" t="s">
        <v>35</v>
      </c>
      <c r="E132" s="4">
        <v>685</v>
      </c>
      <c r="I132" s="4" t="s">
        <v>332</v>
      </c>
      <c r="N132" s="4" t="s">
        <v>38</v>
      </c>
      <c r="O132" s="4" t="s">
        <v>27</v>
      </c>
      <c r="P132" s="4">
        <v>36.1</v>
      </c>
      <c r="Q132" s="4">
        <v>20</v>
      </c>
      <c r="R132" s="5" t="s">
        <v>130</v>
      </c>
      <c r="S132" s="4" t="s">
        <v>27</v>
      </c>
      <c r="T132" s="4" t="s">
        <v>27</v>
      </c>
      <c r="V132" s="4" t="s">
        <v>28</v>
      </c>
      <c r="X132" s="4" t="s">
        <v>28</v>
      </c>
      <c r="Y132" s="4" t="s">
        <v>47</v>
      </c>
      <c r="Z132" s="4" t="s">
        <v>28</v>
      </c>
      <c r="AA132" s="4" t="s">
        <v>29</v>
      </c>
      <c r="AB132" s="4" t="s">
        <v>334</v>
      </c>
      <c r="AC132" s="4" t="s">
        <v>338</v>
      </c>
    </row>
    <row r="133" spans="1:29" x14ac:dyDescent="0.2">
      <c r="A133" s="2">
        <v>44727.493046331016</v>
      </c>
      <c r="B133" s="3" t="s">
        <v>114</v>
      </c>
      <c r="C133" s="4" t="s">
        <v>34</v>
      </c>
      <c r="D133" s="4" t="s">
        <v>35</v>
      </c>
      <c r="E133" s="4">
        <v>325</v>
      </c>
      <c r="I133" s="4" t="s">
        <v>336</v>
      </c>
      <c r="J133" s="4" t="s">
        <v>340</v>
      </c>
      <c r="K133" s="4" t="s">
        <v>333</v>
      </c>
      <c r="N133" s="4" t="s">
        <v>38</v>
      </c>
      <c r="O133" s="4" t="s">
        <v>27</v>
      </c>
      <c r="P133" s="4">
        <v>36</v>
      </c>
      <c r="Q133" s="4">
        <v>18</v>
      </c>
      <c r="R133" s="4" t="s">
        <v>26</v>
      </c>
      <c r="S133" s="4" t="s">
        <v>27</v>
      </c>
      <c r="T133" s="4" t="s">
        <v>27</v>
      </c>
      <c r="V133" s="4" t="s">
        <v>58</v>
      </c>
      <c r="X133" s="4" t="s">
        <v>28</v>
      </c>
      <c r="Y133" s="4" t="s">
        <v>28</v>
      </c>
      <c r="Z133" s="4" t="s">
        <v>110</v>
      </c>
      <c r="AA133" s="4" t="s">
        <v>29</v>
      </c>
    </row>
    <row r="134" spans="1:29" x14ac:dyDescent="0.2">
      <c r="A134" s="2">
        <v>44727.494244155096</v>
      </c>
      <c r="B134" s="3" t="s">
        <v>309</v>
      </c>
      <c r="C134" s="4" t="s">
        <v>34</v>
      </c>
      <c r="D134" s="4" t="s">
        <v>35</v>
      </c>
      <c r="E134" s="4">
        <v>152</v>
      </c>
      <c r="I134" s="4" t="s">
        <v>332</v>
      </c>
      <c r="N134" s="4" t="s">
        <v>38</v>
      </c>
      <c r="O134" s="4" t="s">
        <v>27</v>
      </c>
      <c r="P134" s="4">
        <v>36.200000000000003</v>
      </c>
      <c r="Q134" s="4">
        <v>18</v>
      </c>
      <c r="R134" s="4" t="s">
        <v>26</v>
      </c>
      <c r="S134" s="4" t="s">
        <v>27</v>
      </c>
      <c r="T134" s="4" t="s">
        <v>27</v>
      </c>
      <c r="V134" s="4" t="s">
        <v>29</v>
      </c>
      <c r="W134" s="4" t="s">
        <v>373</v>
      </c>
      <c r="X134" s="4" t="s">
        <v>28</v>
      </c>
      <c r="Y134" s="4" t="s">
        <v>28</v>
      </c>
      <c r="Z134" s="4" t="s">
        <v>28</v>
      </c>
      <c r="AA134" s="4" t="s">
        <v>29</v>
      </c>
      <c r="AB134" s="4" t="s">
        <v>333</v>
      </c>
      <c r="AC134" s="4" t="s">
        <v>333</v>
      </c>
    </row>
    <row r="135" spans="1:29" x14ac:dyDescent="0.2">
      <c r="A135" s="2">
        <v>44727.495338379631</v>
      </c>
      <c r="B135" s="3" t="s">
        <v>177</v>
      </c>
      <c r="C135" s="4" t="s">
        <v>22</v>
      </c>
      <c r="G135" s="4" t="s">
        <v>178</v>
      </c>
      <c r="H135" s="4" t="s">
        <v>179</v>
      </c>
      <c r="I135" s="4" t="s">
        <v>336</v>
      </c>
      <c r="J135" s="4" t="s">
        <v>340</v>
      </c>
      <c r="K135" s="4" t="s">
        <v>334</v>
      </c>
      <c r="N135" s="4" t="s">
        <v>25</v>
      </c>
      <c r="P135" s="4">
        <v>36.4</v>
      </c>
      <c r="Q135" s="4">
        <v>18</v>
      </c>
      <c r="R135" s="4" t="s">
        <v>26</v>
      </c>
      <c r="S135" s="4" t="s">
        <v>27</v>
      </c>
      <c r="T135" s="4" t="s">
        <v>27</v>
      </c>
      <c r="V135" s="4" t="s">
        <v>28</v>
      </c>
      <c r="X135" s="4" t="s">
        <v>28</v>
      </c>
      <c r="Y135" s="4" t="s">
        <v>28</v>
      </c>
      <c r="Z135" s="4" t="s">
        <v>28</v>
      </c>
      <c r="AA135" s="4" t="s">
        <v>29</v>
      </c>
    </row>
    <row r="136" spans="1:29" x14ac:dyDescent="0.2">
      <c r="A136" s="2">
        <v>44727.53883046296</v>
      </c>
      <c r="B136" s="4" t="s">
        <v>374</v>
      </c>
      <c r="C136" s="4" t="s">
        <v>22</v>
      </c>
      <c r="G136" s="4" t="s">
        <v>375</v>
      </c>
      <c r="H136" s="4" t="s">
        <v>376</v>
      </c>
      <c r="I136" s="4" t="s">
        <v>332</v>
      </c>
      <c r="N136" s="4" t="s">
        <v>25</v>
      </c>
      <c r="P136" s="4">
        <v>36.4</v>
      </c>
      <c r="Q136" s="4">
        <v>20</v>
      </c>
      <c r="R136" s="4" t="s">
        <v>26</v>
      </c>
      <c r="S136" s="4" t="s">
        <v>27</v>
      </c>
      <c r="T136" s="4" t="s">
        <v>27</v>
      </c>
      <c r="V136" s="4" t="s">
        <v>28</v>
      </c>
      <c r="X136" s="4" t="s">
        <v>28</v>
      </c>
      <c r="Y136" s="4" t="s">
        <v>28</v>
      </c>
      <c r="Z136" s="4" t="s">
        <v>28</v>
      </c>
      <c r="AA136" s="4" t="s">
        <v>29</v>
      </c>
      <c r="AB136" s="4" t="s">
        <v>333</v>
      </c>
      <c r="AC136" s="4" t="s">
        <v>338</v>
      </c>
    </row>
    <row r="137" spans="1:29" x14ac:dyDescent="0.2">
      <c r="A137" s="2">
        <v>44727.542488460647</v>
      </c>
      <c r="B137" s="3" t="s">
        <v>377</v>
      </c>
      <c r="C137" s="4" t="s">
        <v>22</v>
      </c>
      <c r="G137" s="4" t="s">
        <v>378</v>
      </c>
      <c r="H137" s="4" t="s">
        <v>379</v>
      </c>
      <c r="I137" s="4" t="s">
        <v>332</v>
      </c>
      <c r="N137" s="4" t="s">
        <v>25</v>
      </c>
      <c r="P137" s="4">
        <v>36.6</v>
      </c>
      <c r="Q137" s="4">
        <v>19</v>
      </c>
      <c r="R137" s="4" t="s">
        <v>26</v>
      </c>
      <c r="S137" s="4" t="s">
        <v>27</v>
      </c>
      <c r="T137" s="4" t="s">
        <v>27</v>
      </c>
      <c r="V137" s="4" t="s">
        <v>28</v>
      </c>
      <c r="X137" s="4" t="s">
        <v>28</v>
      </c>
      <c r="Y137" s="4" t="s">
        <v>28</v>
      </c>
      <c r="Z137" s="4" t="s">
        <v>50</v>
      </c>
      <c r="AA137" s="4" t="s">
        <v>29</v>
      </c>
      <c r="AB137" s="4" t="s">
        <v>334</v>
      </c>
      <c r="AC137" s="4" t="s">
        <v>339</v>
      </c>
    </row>
    <row r="138" spans="1:29" x14ac:dyDescent="0.2">
      <c r="A138" s="2">
        <v>44727.543421319446</v>
      </c>
      <c r="B138" s="3" t="s">
        <v>380</v>
      </c>
      <c r="C138" s="4" t="s">
        <v>22</v>
      </c>
      <c r="G138" s="4" t="s">
        <v>381</v>
      </c>
      <c r="H138" s="4" t="s">
        <v>382</v>
      </c>
      <c r="I138" s="4" t="s">
        <v>336</v>
      </c>
      <c r="J138" s="4" t="s">
        <v>340</v>
      </c>
      <c r="K138" s="4" t="s">
        <v>333</v>
      </c>
      <c r="N138" s="4" t="s">
        <v>25</v>
      </c>
      <c r="P138" s="4">
        <v>36.200000000000003</v>
      </c>
      <c r="Q138" s="4">
        <v>20</v>
      </c>
      <c r="R138" s="4" t="s">
        <v>26</v>
      </c>
      <c r="S138" s="4" t="s">
        <v>27</v>
      </c>
      <c r="T138" s="4" t="s">
        <v>27</v>
      </c>
      <c r="V138" s="4" t="s">
        <v>28</v>
      </c>
      <c r="X138" s="4" t="s">
        <v>28</v>
      </c>
      <c r="Y138" s="4" t="s">
        <v>28</v>
      </c>
      <c r="Z138" s="4" t="s">
        <v>50</v>
      </c>
      <c r="AA138" s="4" t="s">
        <v>29</v>
      </c>
    </row>
    <row r="139" spans="1:29" x14ac:dyDescent="0.2">
      <c r="A139" s="2">
        <v>44727.552355266205</v>
      </c>
      <c r="B139" s="3" t="s">
        <v>383</v>
      </c>
      <c r="C139" s="4" t="s">
        <v>22</v>
      </c>
      <c r="G139" s="4" t="s">
        <v>384</v>
      </c>
      <c r="H139" s="4" t="s">
        <v>385</v>
      </c>
      <c r="I139" s="4" t="s">
        <v>336</v>
      </c>
      <c r="J139" s="4" t="s">
        <v>340</v>
      </c>
      <c r="K139" s="4" t="s">
        <v>333</v>
      </c>
      <c r="N139" s="4" t="s">
        <v>25</v>
      </c>
      <c r="P139" s="4">
        <v>36.4</v>
      </c>
      <c r="Q139" s="4">
        <v>20</v>
      </c>
      <c r="R139" s="4" t="s">
        <v>26</v>
      </c>
      <c r="S139" s="4" t="s">
        <v>27</v>
      </c>
      <c r="T139" s="4" t="s">
        <v>27</v>
      </c>
      <c r="V139" s="4" t="s">
        <v>28</v>
      </c>
      <c r="X139" s="4" t="s">
        <v>28</v>
      </c>
      <c r="Y139" s="4" t="s">
        <v>28</v>
      </c>
      <c r="Z139" s="4" t="s">
        <v>77</v>
      </c>
      <c r="AA139" s="4" t="s">
        <v>29</v>
      </c>
    </row>
    <row r="140" spans="1:29" x14ac:dyDescent="0.2">
      <c r="A140" s="2">
        <v>44727.583639421297</v>
      </c>
      <c r="B140" s="4" t="s">
        <v>386</v>
      </c>
      <c r="C140" s="4" t="s">
        <v>22</v>
      </c>
      <c r="G140" s="4" t="s">
        <v>387</v>
      </c>
      <c r="H140" s="4" t="s">
        <v>388</v>
      </c>
      <c r="I140" s="4" t="s">
        <v>336</v>
      </c>
      <c r="J140" s="4" t="s">
        <v>340</v>
      </c>
      <c r="K140" s="4" t="s">
        <v>334</v>
      </c>
      <c r="N140" s="4" t="s">
        <v>25</v>
      </c>
      <c r="P140" s="4">
        <v>36.700000000000003</v>
      </c>
      <c r="Q140" s="4">
        <v>18</v>
      </c>
      <c r="R140" s="4" t="s">
        <v>26</v>
      </c>
      <c r="S140" s="4" t="s">
        <v>27</v>
      </c>
      <c r="T140" s="4" t="s">
        <v>27</v>
      </c>
      <c r="V140" s="4" t="s">
        <v>28</v>
      </c>
      <c r="X140" s="4" t="s">
        <v>306</v>
      </c>
      <c r="Y140" s="4" t="s">
        <v>28</v>
      </c>
      <c r="Z140" s="4" t="s">
        <v>28</v>
      </c>
      <c r="AA140" s="4" t="s">
        <v>29</v>
      </c>
    </row>
    <row r="141" spans="1:29" x14ac:dyDescent="0.2">
      <c r="A141" s="2">
        <v>44727.585955277777</v>
      </c>
      <c r="B141" s="4" t="s">
        <v>389</v>
      </c>
      <c r="C141" s="4" t="s">
        <v>22</v>
      </c>
      <c r="G141" s="4" t="s">
        <v>390</v>
      </c>
      <c r="H141" s="4" t="s">
        <v>391</v>
      </c>
      <c r="I141" s="4" t="s">
        <v>332</v>
      </c>
      <c r="N141" s="4" t="s">
        <v>25</v>
      </c>
      <c r="P141" s="4">
        <v>36.4</v>
      </c>
      <c r="Q141" s="4">
        <v>18</v>
      </c>
      <c r="R141" s="4" t="s">
        <v>26</v>
      </c>
      <c r="S141" s="4" t="s">
        <v>27</v>
      </c>
      <c r="T141" s="4" t="s">
        <v>27</v>
      </c>
      <c r="V141" s="4" t="s">
        <v>28</v>
      </c>
      <c r="X141" s="4" t="s">
        <v>97</v>
      </c>
      <c r="Y141" s="4" t="s">
        <v>28</v>
      </c>
      <c r="Z141" s="4" t="s">
        <v>28</v>
      </c>
      <c r="AA141" s="4" t="s">
        <v>29</v>
      </c>
      <c r="AB141" s="4" t="s">
        <v>334</v>
      </c>
      <c r="AC141" s="4" t="s">
        <v>335</v>
      </c>
    </row>
    <row r="142" spans="1:29" x14ac:dyDescent="0.2">
      <c r="A142" s="2">
        <v>44727.641117951389</v>
      </c>
      <c r="B142" s="3" t="s">
        <v>240</v>
      </c>
      <c r="C142" s="4" t="s">
        <v>34</v>
      </c>
      <c r="D142" s="4" t="s">
        <v>35</v>
      </c>
      <c r="E142" s="4">
        <v>783</v>
      </c>
      <c r="I142" s="4" t="s">
        <v>336</v>
      </c>
      <c r="J142" s="4" t="s">
        <v>340</v>
      </c>
      <c r="K142" s="4" t="s">
        <v>334</v>
      </c>
      <c r="N142" s="4" t="s">
        <v>38</v>
      </c>
      <c r="O142" s="4" t="s">
        <v>27</v>
      </c>
      <c r="P142" s="4">
        <v>36.200000000000003</v>
      </c>
      <c r="Q142" s="4">
        <v>20</v>
      </c>
      <c r="R142" s="4" t="s">
        <v>26</v>
      </c>
      <c r="S142" s="4" t="s">
        <v>27</v>
      </c>
      <c r="T142" s="4" t="s">
        <v>27</v>
      </c>
      <c r="V142" s="4" t="s">
        <v>28</v>
      </c>
      <c r="X142" s="4" t="s">
        <v>28</v>
      </c>
      <c r="Y142" s="4" t="s">
        <v>28</v>
      </c>
      <c r="Z142" s="4" t="s">
        <v>110</v>
      </c>
      <c r="AA142" s="4" t="s">
        <v>29</v>
      </c>
    </row>
    <row r="143" spans="1:29" x14ac:dyDescent="0.2">
      <c r="A143" s="2">
        <v>44727.652745347223</v>
      </c>
      <c r="B143" s="4" t="s">
        <v>312</v>
      </c>
      <c r="C143" s="4" t="s">
        <v>34</v>
      </c>
      <c r="D143" s="4" t="s">
        <v>53</v>
      </c>
      <c r="F143" s="4" t="s">
        <v>313</v>
      </c>
      <c r="I143" s="4" t="s">
        <v>332</v>
      </c>
      <c r="N143" s="4" t="s">
        <v>25</v>
      </c>
      <c r="P143" s="4">
        <v>36.4</v>
      </c>
      <c r="Q143" s="4">
        <v>16</v>
      </c>
      <c r="R143" s="4" t="s">
        <v>26</v>
      </c>
      <c r="S143" s="4" t="s">
        <v>27</v>
      </c>
      <c r="T143" s="4" t="s">
        <v>27</v>
      </c>
      <c r="V143" s="4" t="s">
        <v>28</v>
      </c>
      <c r="X143" s="4" t="s">
        <v>28</v>
      </c>
      <c r="Y143" s="4" t="s">
        <v>28</v>
      </c>
      <c r="Z143" s="4" t="s">
        <v>314</v>
      </c>
      <c r="AA143" s="4" t="s">
        <v>29</v>
      </c>
      <c r="AB143" s="4" t="s">
        <v>333</v>
      </c>
      <c r="AC143" s="4" t="s">
        <v>338</v>
      </c>
    </row>
    <row r="144" spans="1:29" x14ac:dyDescent="0.2">
      <c r="A144" s="2">
        <v>44727.803002881948</v>
      </c>
      <c r="B144" s="4">
        <v>9334534384</v>
      </c>
      <c r="C144" s="4" t="s">
        <v>34</v>
      </c>
      <c r="D144" s="4" t="s">
        <v>35</v>
      </c>
      <c r="E144" s="4">
        <v>782</v>
      </c>
      <c r="I144" s="4" t="s">
        <v>332</v>
      </c>
      <c r="N144" s="4" t="s">
        <v>38</v>
      </c>
      <c r="O144" s="4" t="s">
        <v>27</v>
      </c>
      <c r="P144" s="4">
        <v>36.4</v>
      </c>
      <c r="Q144" s="4">
        <v>18</v>
      </c>
      <c r="R144" s="4" t="s">
        <v>26</v>
      </c>
      <c r="S144" s="4" t="s">
        <v>27</v>
      </c>
      <c r="T144" s="4" t="s">
        <v>27</v>
      </c>
      <c r="V144" s="4" t="s">
        <v>28</v>
      </c>
      <c r="X144" s="4" t="s">
        <v>28</v>
      </c>
      <c r="Y144" s="4" t="s">
        <v>28</v>
      </c>
      <c r="Z144" s="4" t="s">
        <v>28</v>
      </c>
      <c r="AA144" s="4" t="s">
        <v>29</v>
      </c>
      <c r="AB144" s="4" t="s">
        <v>334</v>
      </c>
      <c r="AC144" s="4" t="s">
        <v>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4" t="s">
        <v>392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44728.146409513887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44728.154175173608</v>
      </c>
      <c r="B3" s="3" t="s">
        <v>85</v>
      </c>
      <c r="C3" s="4" t="s">
        <v>34</v>
      </c>
      <c r="D3" s="4" t="s">
        <v>35</v>
      </c>
      <c r="E3" s="4">
        <v>806</v>
      </c>
      <c r="I3" s="4" t="s">
        <v>25</v>
      </c>
      <c r="K3" s="4">
        <v>36.5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44728.195422118057</v>
      </c>
      <c r="B4" s="3" t="s">
        <v>202</v>
      </c>
      <c r="C4" s="4" t="s">
        <v>34</v>
      </c>
      <c r="D4" s="4" t="s">
        <v>35</v>
      </c>
      <c r="E4" s="4">
        <v>612</v>
      </c>
      <c r="I4" s="4" t="s">
        <v>25</v>
      </c>
      <c r="K4" s="4">
        <v>36.4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393</v>
      </c>
      <c r="V4" s="4" t="s">
        <v>29</v>
      </c>
    </row>
    <row r="5" spans="1:22" x14ac:dyDescent="0.2">
      <c r="A5" s="2">
        <v>44728.195759733797</v>
      </c>
      <c r="B5" s="3" t="s">
        <v>202</v>
      </c>
      <c r="C5" s="4" t="s">
        <v>34</v>
      </c>
      <c r="D5" s="4" t="s">
        <v>35</v>
      </c>
      <c r="E5" s="4">
        <v>612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44728.195960983794</v>
      </c>
      <c r="B6" s="3" t="s">
        <v>174</v>
      </c>
      <c r="C6" s="4" t="s">
        <v>34</v>
      </c>
      <c r="D6" s="4" t="s">
        <v>35</v>
      </c>
      <c r="E6" s="4">
        <v>567</v>
      </c>
      <c r="I6" s="4" t="s">
        <v>25</v>
      </c>
      <c r="K6" s="4">
        <v>36.5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58</v>
      </c>
      <c r="S6" s="4" t="s">
        <v>97</v>
      </c>
      <c r="T6" s="4" t="s">
        <v>265</v>
      </c>
      <c r="U6" s="4" t="s">
        <v>175</v>
      </c>
      <c r="V6" s="4" t="s">
        <v>29</v>
      </c>
    </row>
    <row r="7" spans="1:22" x14ac:dyDescent="0.2">
      <c r="A7" s="2">
        <v>44728.199329236115</v>
      </c>
      <c r="B7" s="3" t="s">
        <v>37</v>
      </c>
      <c r="C7" s="4" t="s">
        <v>34</v>
      </c>
      <c r="D7" s="4" t="s">
        <v>35</v>
      </c>
      <c r="E7" s="4">
        <v>667</v>
      </c>
      <c r="I7" s="4" t="s">
        <v>38</v>
      </c>
      <c r="J7" s="4" t="s">
        <v>27</v>
      </c>
      <c r="K7" s="4">
        <v>36.200000000000003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44728.212952175927</v>
      </c>
      <c r="B8" s="3" t="s">
        <v>111</v>
      </c>
      <c r="C8" s="4" t="s">
        <v>34</v>
      </c>
      <c r="D8" s="4" t="s">
        <v>35</v>
      </c>
      <c r="E8" s="4">
        <v>757</v>
      </c>
      <c r="I8" s="4" t="s">
        <v>38</v>
      </c>
      <c r="J8" s="4" t="s">
        <v>27</v>
      </c>
      <c r="K8" s="4">
        <v>36.5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44728.21465707176</v>
      </c>
      <c r="B9" s="3" t="s">
        <v>285</v>
      </c>
      <c r="C9" s="4" t="s">
        <v>34</v>
      </c>
      <c r="D9" s="4" t="s">
        <v>35</v>
      </c>
      <c r="E9" s="4">
        <v>486</v>
      </c>
      <c r="I9" s="4" t="s">
        <v>25</v>
      </c>
      <c r="K9" s="4">
        <v>36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27</v>
      </c>
      <c r="V9" s="4" t="s">
        <v>29</v>
      </c>
    </row>
    <row r="10" spans="1:22" x14ac:dyDescent="0.2">
      <c r="A10" s="2">
        <v>44728.21784351852</v>
      </c>
      <c r="B10" s="3" t="s">
        <v>394</v>
      </c>
      <c r="C10" s="4" t="s">
        <v>34</v>
      </c>
      <c r="D10" s="4" t="s">
        <v>53</v>
      </c>
      <c r="F10" s="4" t="s">
        <v>341</v>
      </c>
      <c r="I10" s="4" t="s">
        <v>25</v>
      </c>
      <c r="K10" s="4">
        <v>35.6</v>
      </c>
      <c r="L10" s="4">
        <v>13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44728.224247407408</v>
      </c>
      <c r="B11" s="3" t="s">
        <v>105</v>
      </c>
      <c r="C11" s="4" t="s">
        <v>34</v>
      </c>
      <c r="D11" s="4" t="s">
        <v>35</v>
      </c>
      <c r="E11" s="4">
        <v>678</v>
      </c>
      <c r="I11" s="4" t="s">
        <v>38</v>
      </c>
      <c r="J11" s="4" t="s">
        <v>27</v>
      </c>
      <c r="K11" s="4">
        <v>36.4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44728.230778564815</v>
      </c>
      <c r="B12" s="3" t="s">
        <v>267</v>
      </c>
      <c r="C12" s="4" t="s">
        <v>34</v>
      </c>
      <c r="D12" s="4" t="s">
        <v>53</v>
      </c>
      <c r="F12" s="4" t="s">
        <v>54</v>
      </c>
      <c r="I12" s="4" t="s">
        <v>25</v>
      </c>
      <c r="K12" s="4">
        <v>36.299999999999997</v>
      </c>
      <c r="L12" s="4">
        <v>66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44728.23356896991</v>
      </c>
      <c r="B13" s="3" t="s">
        <v>61</v>
      </c>
      <c r="C13" s="4" t="s">
        <v>34</v>
      </c>
      <c r="D13" s="4" t="s">
        <v>35</v>
      </c>
      <c r="E13" s="4">
        <v>733</v>
      </c>
      <c r="I13" s="4" t="s">
        <v>25</v>
      </c>
      <c r="K13" s="4">
        <v>35.799999999999997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62</v>
      </c>
      <c r="V13" s="4" t="s">
        <v>29</v>
      </c>
    </row>
    <row r="14" spans="1:22" x14ac:dyDescent="0.2">
      <c r="A14" s="2">
        <v>44728.234340277777</v>
      </c>
      <c r="B14" s="3" t="s">
        <v>85</v>
      </c>
      <c r="C14" s="4" t="s">
        <v>34</v>
      </c>
      <c r="D14" s="4" t="s">
        <v>35</v>
      </c>
      <c r="E14" s="4">
        <v>373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44728.242312488423</v>
      </c>
      <c r="B15" s="3" t="s">
        <v>81</v>
      </c>
      <c r="C15" s="4" t="s">
        <v>22</v>
      </c>
      <c r="G15" s="4" t="s">
        <v>395</v>
      </c>
      <c r="H15" s="4" t="s">
        <v>396</v>
      </c>
      <c r="I15" s="4" t="s">
        <v>25</v>
      </c>
      <c r="K15" s="4">
        <v>35.799999999999997</v>
      </c>
      <c r="L15" s="4">
        <v>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397</v>
      </c>
      <c r="V15" s="4" t="s">
        <v>29</v>
      </c>
    </row>
    <row r="16" spans="1:22" x14ac:dyDescent="0.2">
      <c r="A16" s="2">
        <v>44728.243512581015</v>
      </c>
      <c r="B16" s="4">
        <v>9175042957</v>
      </c>
      <c r="C16" s="4" t="s">
        <v>34</v>
      </c>
      <c r="D16" s="4" t="s">
        <v>35</v>
      </c>
      <c r="E16" s="4">
        <v>640</v>
      </c>
      <c r="I16" s="4" t="s">
        <v>38</v>
      </c>
      <c r="J16" s="4" t="s">
        <v>27</v>
      </c>
      <c r="K16" s="4">
        <v>36.200000000000003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347</v>
      </c>
      <c r="V16" s="4" t="s">
        <v>29</v>
      </c>
    </row>
    <row r="17" spans="1:22" x14ac:dyDescent="0.2">
      <c r="A17" s="2">
        <v>44728.24432114583</v>
      </c>
      <c r="B17" s="3" t="s">
        <v>84</v>
      </c>
      <c r="C17" s="4" t="s">
        <v>34</v>
      </c>
      <c r="D17" s="4" t="s">
        <v>35</v>
      </c>
      <c r="E17" s="4">
        <v>186</v>
      </c>
      <c r="I17" s="4" t="s">
        <v>25</v>
      </c>
      <c r="K17" s="4">
        <v>35.5</v>
      </c>
      <c r="L17" s="4">
        <v>24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175</v>
      </c>
      <c r="V17" s="4" t="s">
        <v>29</v>
      </c>
    </row>
    <row r="18" spans="1:22" x14ac:dyDescent="0.2">
      <c r="A18" s="2">
        <v>44728.24654644676</v>
      </c>
      <c r="B18" s="3" t="s">
        <v>63</v>
      </c>
      <c r="C18" s="4" t="s">
        <v>22</v>
      </c>
      <c r="G18" s="4" t="s">
        <v>64</v>
      </c>
      <c r="H18" s="4" t="s">
        <v>65</v>
      </c>
      <c r="I18" s="4" t="s">
        <v>25</v>
      </c>
      <c r="K18" s="4">
        <v>36.299999999999997</v>
      </c>
      <c r="L18" s="4">
        <v>10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97</v>
      </c>
      <c r="T18" s="4" t="s">
        <v>28</v>
      </c>
      <c r="U18" s="4" t="s">
        <v>342</v>
      </c>
      <c r="V18" s="4" t="s">
        <v>29</v>
      </c>
    </row>
    <row r="19" spans="1:22" x14ac:dyDescent="0.2">
      <c r="A19" s="2">
        <v>44728.25083128472</v>
      </c>
      <c r="B19" s="3" t="s">
        <v>323</v>
      </c>
      <c r="C19" s="4" t="s">
        <v>34</v>
      </c>
      <c r="D19" s="4" t="s">
        <v>35</v>
      </c>
      <c r="E19" s="4">
        <v>711</v>
      </c>
      <c r="I19" s="4" t="s">
        <v>38</v>
      </c>
      <c r="J19" s="4" t="s">
        <v>27</v>
      </c>
      <c r="K19" s="4">
        <v>36.5</v>
      </c>
      <c r="L19" s="4">
        <v>78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110</v>
      </c>
      <c r="V19" s="4" t="s">
        <v>29</v>
      </c>
    </row>
    <row r="20" spans="1:22" x14ac:dyDescent="0.2">
      <c r="A20" s="2">
        <v>44728.25167179398</v>
      </c>
      <c r="B20" s="3" t="s">
        <v>182</v>
      </c>
      <c r="C20" s="4" t="s">
        <v>34</v>
      </c>
      <c r="D20" s="4" t="s">
        <v>35</v>
      </c>
      <c r="E20" s="4">
        <v>727</v>
      </c>
      <c r="I20" s="4" t="s">
        <v>25</v>
      </c>
      <c r="K20" s="4">
        <v>36.1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50</v>
      </c>
      <c r="V20" s="4" t="s">
        <v>29</v>
      </c>
    </row>
    <row r="21" spans="1:22" x14ac:dyDescent="0.2">
      <c r="A21" s="2">
        <v>44728.258138425925</v>
      </c>
      <c r="B21" s="3" t="s">
        <v>79</v>
      </c>
      <c r="C21" s="4" t="s">
        <v>34</v>
      </c>
      <c r="D21" s="4" t="s">
        <v>35</v>
      </c>
      <c r="E21" s="4">
        <v>443</v>
      </c>
      <c r="I21" s="4" t="s">
        <v>38</v>
      </c>
      <c r="J21" s="4" t="s">
        <v>27</v>
      </c>
      <c r="K21" s="4">
        <v>36.6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44728.258506944447</v>
      </c>
      <c r="B22" s="3" t="s">
        <v>80</v>
      </c>
      <c r="C22" s="4" t="s">
        <v>34</v>
      </c>
      <c r="D22" s="4" t="s">
        <v>35</v>
      </c>
      <c r="E22" s="4">
        <v>451</v>
      </c>
      <c r="I22" s="4" t="s">
        <v>25</v>
      </c>
      <c r="J22" s="4"/>
      <c r="K22" s="4">
        <v>36.200000000000003</v>
      </c>
      <c r="L22" s="4">
        <v>12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44728.260335162035</v>
      </c>
      <c r="B23" s="3" t="s">
        <v>128</v>
      </c>
      <c r="C23" s="4" t="s">
        <v>34</v>
      </c>
      <c r="D23" s="4" t="s">
        <v>35</v>
      </c>
      <c r="E23" s="4">
        <v>552</v>
      </c>
      <c r="I23" s="4" t="s">
        <v>38</v>
      </c>
      <c r="J23" s="4" t="s">
        <v>27</v>
      </c>
      <c r="K23" s="4">
        <v>36.200000000000003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110</v>
      </c>
      <c r="V23" s="4" t="s">
        <v>29</v>
      </c>
    </row>
    <row r="24" spans="1:22" x14ac:dyDescent="0.2">
      <c r="A24" s="2">
        <v>44728.260929074073</v>
      </c>
      <c r="B24" s="3" t="s">
        <v>191</v>
      </c>
      <c r="C24" s="4" t="s">
        <v>34</v>
      </c>
      <c r="D24" s="4" t="s">
        <v>53</v>
      </c>
      <c r="F24" s="4" t="s">
        <v>192</v>
      </c>
      <c r="I24" s="4" t="s">
        <v>38</v>
      </c>
      <c r="J24" s="4" t="s">
        <v>27</v>
      </c>
      <c r="K24" s="4">
        <v>36.4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44728.267192314815</v>
      </c>
      <c r="B25" s="3" t="s">
        <v>275</v>
      </c>
      <c r="C25" s="4" t="s">
        <v>34</v>
      </c>
      <c r="D25" s="4" t="s">
        <v>35</v>
      </c>
      <c r="E25" s="3" t="s">
        <v>142</v>
      </c>
      <c r="I25" s="4" t="s">
        <v>25</v>
      </c>
      <c r="K25" s="4">
        <v>36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58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44728.267940763893</v>
      </c>
      <c r="B26" s="3" t="s">
        <v>143</v>
      </c>
      <c r="C26" s="4" t="s">
        <v>34</v>
      </c>
      <c r="D26" s="4" t="s">
        <v>53</v>
      </c>
      <c r="F26" s="4" t="s">
        <v>144</v>
      </c>
      <c r="I26" s="4" t="s">
        <v>38</v>
      </c>
      <c r="J26" s="4" t="s">
        <v>27</v>
      </c>
      <c r="K26" s="4">
        <v>36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44728.268080092588</v>
      </c>
      <c r="B27" s="4">
        <v>9334534384</v>
      </c>
      <c r="C27" s="4" t="s">
        <v>34</v>
      </c>
      <c r="D27" s="4" t="s">
        <v>35</v>
      </c>
      <c r="E27" s="4">
        <v>782</v>
      </c>
      <c r="I27" s="4" t="s">
        <v>38</v>
      </c>
      <c r="J27" s="4" t="s">
        <v>27</v>
      </c>
      <c r="K27" s="4">
        <v>36.5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44728.270395474538</v>
      </c>
      <c r="B28" s="3" t="s">
        <v>69</v>
      </c>
      <c r="C28" s="4" t="s">
        <v>34</v>
      </c>
      <c r="D28" s="4" t="s">
        <v>35</v>
      </c>
      <c r="E28" s="4">
        <v>767</v>
      </c>
      <c r="I28" s="4" t="s">
        <v>38</v>
      </c>
      <c r="J28" s="4" t="s">
        <v>27</v>
      </c>
      <c r="K28" s="4">
        <v>36.4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44728.274540960643</v>
      </c>
      <c r="B29" s="3" t="s">
        <v>126</v>
      </c>
      <c r="C29" s="4" t="s">
        <v>34</v>
      </c>
      <c r="D29" s="4" t="s">
        <v>35</v>
      </c>
      <c r="E29" s="4">
        <v>591</v>
      </c>
      <c r="I29" s="4" t="s">
        <v>38</v>
      </c>
      <c r="J29" s="4" t="s">
        <v>27</v>
      </c>
      <c r="K29" s="4">
        <v>36.4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110</v>
      </c>
      <c r="V29" s="4" t="s">
        <v>29</v>
      </c>
    </row>
    <row r="30" spans="1:22" x14ac:dyDescent="0.2">
      <c r="A30" s="2">
        <v>44728.277630983794</v>
      </c>
      <c r="B30" s="3" t="s">
        <v>78</v>
      </c>
      <c r="C30" s="4" t="s">
        <v>34</v>
      </c>
      <c r="D30" s="4" t="s">
        <v>35</v>
      </c>
      <c r="E30" s="4">
        <v>558</v>
      </c>
      <c r="I30" s="4" t="s">
        <v>38</v>
      </c>
      <c r="J30" s="4" t="s">
        <v>27</v>
      </c>
      <c r="K30" s="4">
        <v>36.200000000000003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44728.283687222225</v>
      </c>
      <c r="B31" s="3" t="s">
        <v>33</v>
      </c>
      <c r="C31" s="4" t="s">
        <v>22</v>
      </c>
      <c r="G31" s="4" t="s">
        <v>261</v>
      </c>
      <c r="H31" s="4" t="s">
        <v>262</v>
      </c>
      <c r="I31" s="4" t="s">
        <v>25</v>
      </c>
      <c r="K31" s="4">
        <v>35.700000000000003</v>
      </c>
      <c r="L31" s="4">
        <v>23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110</v>
      </c>
      <c r="V31" s="4" t="s">
        <v>29</v>
      </c>
    </row>
    <row r="32" spans="1:22" x14ac:dyDescent="0.2">
      <c r="A32" s="2">
        <v>44728.287081296294</v>
      </c>
      <c r="B32" s="3" t="s">
        <v>94</v>
      </c>
      <c r="C32" s="4" t="s">
        <v>22</v>
      </c>
      <c r="G32" s="4" t="s">
        <v>95</v>
      </c>
      <c r="H32" s="4" t="s">
        <v>96</v>
      </c>
      <c r="I32" s="4" t="s">
        <v>25</v>
      </c>
      <c r="K32" s="4">
        <v>36.1</v>
      </c>
      <c r="L32" s="4">
        <v>20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44728.287662314819</v>
      </c>
      <c r="B33" s="3" t="s">
        <v>98</v>
      </c>
      <c r="C33" s="4" t="s">
        <v>22</v>
      </c>
      <c r="G33" s="4" t="s">
        <v>99</v>
      </c>
      <c r="H33" s="4" t="s">
        <v>100</v>
      </c>
      <c r="I33" s="4" t="s">
        <v>38</v>
      </c>
      <c r="J33" s="4" t="s">
        <v>27</v>
      </c>
      <c r="K33" s="4">
        <v>36.700000000000003</v>
      </c>
      <c r="L33" s="4">
        <v>15</v>
      </c>
      <c r="M33" s="4" t="s">
        <v>26</v>
      </c>
      <c r="N33" s="4" t="s">
        <v>27</v>
      </c>
      <c r="O33" s="4" t="s">
        <v>27</v>
      </c>
      <c r="Q33" s="4" t="s">
        <v>58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44728.289641712967</v>
      </c>
      <c r="B34" s="3" t="s">
        <v>112</v>
      </c>
      <c r="C34" s="4" t="s">
        <v>34</v>
      </c>
      <c r="D34" s="4" t="s">
        <v>35</v>
      </c>
      <c r="E34" s="4">
        <v>724</v>
      </c>
      <c r="I34" s="4" t="s">
        <v>25</v>
      </c>
      <c r="K34" s="4">
        <v>36</v>
      </c>
      <c r="L34" s="4">
        <v>22</v>
      </c>
      <c r="M34" s="4" t="s">
        <v>26</v>
      </c>
      <c r="N34" s="4" t="s">
        <v>27</v>
      </c>
      <c r="O34" s="4" t="s">
        <v>27</v>
      </c>
      <c r="Q34" s="4" t="s">
        <v>58</v>
      </c>
      <c r="S34" s="4" t="s">
        <v>28</v>
      </c>
      <c r="T34" s="4" t="s">
        <v>28</v>
      </c>
      <c r="U34" s="4" t="s">
        <v>264</v>
      </c>
      <c r="V34" s="4" t="s">
        <v>29</v>
      </c>
    </row>
    <row r="35" spans="1:22" x14ac:dyDescent="0.2">
      <c r="A35" s="2">
        <v>44728.290088912036</v>
      </c>
      <c r="B35" s="3" t="s">
        <v>113</v>
      </c>
      <c r="C35" s="4" t="s">
        <v>34</v>
      </c>
      <c r="D35" s="4" t="s">
        <v>35</v>
      </c>
      <c r="E35" s="4">
        <v>675</v>
      </c>
      <c r="I35" s="4" t="s">
        <v>38</v>
      </c>
      <c r="J35" s="4" t="s">
        <v>27</v>
      </c>
      <c r="K35" s="4">
        <v>36.5</v>
      </c>
      <c r="L35" s="4">
        <v>40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44728.290918298611</v>
      </c>
      <c r="B36" s="3" t="s">
        <v>109</v>
      </c>
      <c r="C36" s="4" t="s">
        <v>34</v>
      </c>
      <c r="D36" s="4" t="s">
        <v>35</v>
      </c>
      <c r="E36" s="4">
        <v>616</v>
      </c>
      <c r="I36" s="4" t="s">
        <v>25</v>
      </c>
      <c r="K36" s="4">
        <v>36.5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110</v>
      </c>
      <c r="V36" s="4" t="s">
        <v>29</v>
      </c>
    </row>
    <row r="37" spans="1:22" x14ac:dyDescent="0.2">
      <c r="A37" s="2">
        <v>44728.292277199071</v>
      </c>
      <c r="B37" s="3" t="s">
        <v>185</v>
      </c>
      <c r="C37" s="4" t="s">
        <v>34</v>
      </c>
      <c r="D37" s="4" t="s">
        <v>35</v>
      </c>
      <c r="E37" s="4">
        <v>649</v>
      </c>
      <c r="I37" s="4" t="s">
        <v>25</v>
      </c>
      <c r="K37" s="4">
        <v>36</v>
      </c>
      <c r="L37" s="4">
        <v>14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50</v>
      </c>
      <c r="V37" s="4" t="s">
        <v>29</v>
      </c>
    </row>
    <row r="38" spans="1:22" x14ac:dyDescent="0.2">
      <c r="A38" s="2">
        <v>44728.295135879627</v>
      </c>
      <c r="B38" s="3" t="s">
        <v>263</v>
      </c>
      <c r="C38" s="4" t="s">
        <v>34</v>
      </c>
      <c r="D38" s="4" t="s">
        <v>35</v>
      </c>
      <c r="E38" s="4">
        <v>784</v>
      </c>
      <c r="I38" s="4" t="s">
        <v>25</v>
      </c>
      <c r="K38" s="4">
        <v>35.6</v>
      </c>
      <c r="L38" s="4">
        <v>17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75</v>
      </c>
      <c r="V38" s="4" t="s">
        <v>29</v>
      </c>
    </row>
    <row r="39" spans="1:22" x14ac:dyDescent="0.2">
      <c r="A39" s="2">
        <v>44728.296134664357</v>
      </c>
      <c r="B39" s="3" t="s">
        <v>42</v>
      </c>
      <c r="C39" s="4" t="s">
        <v>34</v>
      </c>
      <c r="D39" s="4" t="s">
        <v>35</v>
      </c>
      <c r="E39" s="4">
        <v>445</v>
      </c>
      <c r="I39" s="4" t="s">
        <v>38</v>
      </c>
      <c r="J39" s="4" t="s">
        <v>27</v>
      </c>
      <c r="K39" s="4">
        <v>36</v>
      </c>
      <c r="L39" s="4">
        <v>16</v>
      </c>
      <c r="M39" s="4" t="s">
        <v>74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44728.297445011573</v>
      </c>
      <c r="B40" s="3" t="s">
        <v>120</v>
      </c>
      <c r="C40" s="4" t="s">
        <v>22</v>
      </c>
      <c r="G40" s="4" t="s">
        <v>121</v>
      </c>
      <c r="H40" s="4" t="s">
        <v>122</v>
      </c>
      <c r="I40" s="4" t="s">
        <v>38</v>
      </c>
      <c r="J40" s="4" t="s">
        <v>27</v>
      </c>
      <c r="K40" s="4">
        <v>36.6</v>
      </c>
      <c r="L40" s="4">
        <v>15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44728.298008738428</v>
      </c>
      <c r="B41" s="3" t="s">
        <v>277</v>
      </c>
      <c r="C41" s="4" t="s">
        <v>34</v>
      </c>
      <c r="D41" s="4" t="s">
        <v>35</v>
      </c>
      <c r="E41" s="4">
        <v>663</v>
      </c>
      <c r="I41" s="4" t="s">
        <v>25</v>
      </c>
      <c r="K41" s="4">
        <v>36.5</v>
      </c>
      <c r="L41" s="4">
        <v>21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398</v>
      </c>
      <c r="V41" s="4" t="s">
        <v>29</v>
      </c>
    </row>
    <row r="42" spans="1:22" x14ac:dyDescent="0.2">
      <c r="A42" s="2">
        <v>44728.299158090274</v>
      </c>
      <c r="B42" s="3" t="s">
        <v>93</v>
      </c>
      <c r="C42" s="4" t="s">
        <v>34</v>
      </c>
      <c r="D42" s="4" t="s">
        <v>35</v>
      </c>
      <c r="E42" s="4">
        <v>696</v>
      </c>
      <c r="I42" s="4" t="s">
        <v>38</v>
      </c>
      <c r="J42" s="4" t="s">
        <v>27</v>
      </c>
      <c r="K42" s="4">
        <v>36.4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44728.299655983792</v>
      </c>
      <c r="B43" s="3" t="s">
        <v>154</v>
      </c>
      <c r="C43" s="4" t="s">
        <v>34</v>
      </c>
      <c r="D43" s="4" t="s">
        <v>35</v>
      </c>
      <c r="E43" s="4">
        <v>798</v>
      </c>
      <c r="I43" s="4" t="s">
        <v>25</v>
      </c>
      <c r="K43" s="4">
        <v>36.4</v>
      </c>
      <c r="L43" s="4">
        <v>16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77</v>
      </c>
      <c r="V43" s="4" t="s">
        <v>29</v>
      </c>
    </row>
    <row r="44" spans="1:22" x14ac:dyDescent="0.2">
      <c r="A44" s="2">
        <v>44728.299977777773</v>
      </c>
      <c r="B44" s="3" t="s">
        <v>30</v>
      </c>
      <c r="C44" s="4" t="s">
        <v>22</v>
      </c>
      <c r="G44" s="4" t="s">
        <v>31</v>
      </c>
      <c r="H44" s="4" t="s">
        <v>32</v>
      </c>
      <c r="I44" s="4" t="s">
        <v>25</v>
      </c>
      <c r="K44" s="4">
        <v>36.4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44728.300272569446</v>
      </c>
      <c r="B45" s="3" t="s">
        <v>88</v>
      </c>
      <c r="C45" s="4" t="s">
        <v>34</v>
      </c>
      <c r="D45" s="4" t="s">
        <v>35</v>
      </c>
      <c r="E45" s="4">
        <v>795</v>
      </c>
      <c r="I45" s="4" t="s">
        <v>25</v>
      </c>
      <c r="K45" s="4">
        <v>36.6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44728.30036454861</v>
      </c>
      <c r="B46" s="3" t="s">
        <v>284</v>
      </c>
      <c r="C46" s="4" t="s">
        <v>34</v>
      </c>
      <c r="D46" s="4" t="s">
        <v>35</v>
      </c>
      <c r="E46" s="4">
        <v>758</v>
      </c>
      <c r="I46" s="4" t="s">
        <v>38</v>
      </c>
      <c r="J46" s="4" t="s">
        <v>27</v>
      </c>
      <c r="K46" s="4">
        <v>36.5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44728.301218043984</v>
      </c>
      <c r="B47" s="3" t="s">
        <v>399</v>
      </c>
      <c r="C47" s="4" t="s">
        <v>22</v>
      </c>
      <c r="G47" s="4" t="s">
        <v>124</v>
      </c>
      <c r="H47" s="4" t="s">
        <v>125</v>
      </c>
      <c r="I47" s="4" t="s">
        <v>25</v>
      </c>
      <c r="K47" s="4">
        <v>36.299999999999997</v>
      </c>
      <c r="L47" s="4">
        <v>30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62</v>
      </c>
      <c r="V47" s="4" t="s">
        <v>29</v>
      </c>
    </row>
    <row r="48" spans="1:22" x14ac:dyDescent="0.2">
      <c r="A48" s="2">
        <v>44728.302092465281</v>
      </c>
      <c r="B48" s="3" t="s">
        <v>309</v>
      </c>
      <c r="C48" s="4" t="s">
        <v>34</v>
      </c>
      <c r="D48" s="4" t="s">
        <v>35</v>
      </c>
      <c r="E48" s="4">
        <v>152</v>
      </c>
      <c r="I48" s="4" t="s">
        <v>38</v>
      </c>
      <c r="J48" s="4" t="s">
        <v>27</v>
      </c>
      <c r="K48" s="4">
        <v>35.9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29</v>
      </c>
      <c r="R48" s="4" t="s">
        <v>29</v>
      </c>
      <c r="S48" s="4" t="s">
        <v>28</v>
      </c>
      <c r="T48" s="4" t="s">
        <v>28</v>
      </c>
      <c r="U48" s="4" t="s">
        <v>400</v>
      </c>
      <c r="V48" s="4" t="s">
        <v>29</v>
      </c>
    </row>
    <row r="49" spans="1:22" x14ac:dyDescent="0.2">
      <c r="A49" s="2">
        <v>44728.304214409727</v>
      </c>
      <c r="B49" s="3" t="s">
        <v>145</v>
      </c>
      <c r="C49" s="4" t="s">
        <v>34</v>
      </c>
      <c r="D49" s="4" t="s">
        <v>35</v>
      </c>
      <c r="E49" s="4">
        <v>153</v>
      </c>
      <c r="I49" s="4" t="s">
        <v>38</v>
      </c>
      <c r="J49" s="4" t="s">
        <v>27</v>
      </c>
      <c r="K49" s="4">
        <v>36.5</v>
      </c>
      <c r="L49" s="4">
        <v>20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75</v>
      </c>
      <c r="V49" s="4" t="s">
        <v>29</v>
      </c>
    </row>
    <row r="50" spans="1:22" x14ac:dyDescent="0.2">
      <c r="A50" s="2">
        <v>44728.304778402773</v>
      </c>
      <c r="B50" s="3" t="s">
        <v>131</v>
      </c>
      <c r="C50" s="4" t="s">
        <v>34</v>
      </c>
      <c r="D50" s="4" t="s">
        <v>35</v>
      </c>
      <c r="E50" s="4">
        <v>143</v>
      </c>
      <c r="I50" s="4" t="s">
        <v>38</v>
      </c>
      <c r="J50" s="4" t="s">
        <v>27</v>
      </c>
      <c r="K50" s="4">
        <v>36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58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44728.306411979167</v>
      </c>
      <c r="B51" s="3" t="s">
        <v>245</v>
      </c>
      <c r="C51" s="4" t="s">
        <v>34</v>
      </c>
      <c r="D51" s="4" t="s">
        <v>35</v>
      </c>
      <c r="E51" s="4">
        <v>709</v>
      </c>
      <c r="I51" s="4" t="s">
        <v>25</v>
      </c>
      <c r="K51" s="4">
        <v>36.5</v>
      </c>
      <c r="L51" s="4">
        <v>12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77</v>
      </c>
      <c r="V51" s="4" t="s">
        <v>29</v>
      </c>
    </row>
    <row r="52" spans="1:22" x14ac:dyDescent="0.2">
      <c r="A52" s="2">
        <v>44728.307045543981</v>
      </c>
      <c r="B52" s="3" t="s">
        <v>155</v>
      </c>
      <c r="C52" s="4" t="s">
        <v>34</v>
      </c>
      <c r="D52" s="4" t="s">
        <v>35</v>
      </c>
      <c r="E52" s="4">
        <v>647</v>
      </c>
      <c r="I52" s="4" t="s">
        <v>25</v>
      </c>
      <c r="K52" s="4">
        <v>36.299999999999997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110</v>
      </c>
      <c r="V52" s="4" t="s">
        <v>29</v>
      </c>
    </row>
    <row r="53" spans="1:22" x14ac:dyDescent="0.2">
      <c r="A53" s="2">
        <v>44728.307311481476</v>
      </c>
      <c r="B53" s="3" t="s">
        <v>156</v>
      </c>
      <c r="C53" s="4" t="s">
        <v>34</v>
      </c>
      <c r="D53" s="4" t="s">
        <v>35</v>
      </c>
      <c r="E53" s="4">
        <v>750</v>
      </c>
      <c r="I53" s="4" t="s">
        <v>25</v>
      </c>
      <c r="K53" s="4">
        <v>35</v>
      </c>
      <c r="L53" s="4">
        <v>14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50</v>
      </c>
      <c r="V53" s="4" t="s">
        <v>29</v>
      </c>
    </row>
    <row r="54" spans="1:22" x14ac:dyDescent="0.2">
      <c r="A54" s="2">
        <v>44728.307738969903</v>
      </c>
      <c r="B54" s="3" t="s">
        <v>43</v>
      </c>
      <c r="C54" s="4" t="s">
        <v>34</v>
      </c>
      <c r="D54" s="4" t="s">
        <v>35</v>
      </c>
      <c r="E54" s="4">
        <v>673</v>
      </c>
      <c r="I54" s="4" t="s">
        <v>25</v>
      </c>
      <c r="K54" s="4">
        <v>36.299999999999997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44728.308134861116</v>
      </c>
      <c r="B55" s="3" t="s">
        <v>138</v>
      </c>
      <c r="C55" s="4" t="s">
        <v>34</v>
      </c>
      <c r="D55" s="4" t="s">
        <v>35</v>
      </c>
      <c r="E55" s="4">
        <v>777</v>
      </c>
      <c r="I55" s="4" t="s">
        <v>38</v>
      </c>
      <c r="J55" s="4" t="s">
        <v>27</v>
      </c>
      <c r="K55" s="4">
        <v>36.4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44728.308939490744</v>
      </c>
      <c r="B56" s="3" t="s">
        <v>146</v>
      </c>
      <c r="C56" s="4" t="s">
        <v>34</v>
      </c>
      <c r="D56" s="4" t="s">
        <v>35</v>
      </c>
      <c r="E56" s="4">
        <v>544</v>
      </c>
      <c r="I56" s="4" t="s">
        <v>25</v>
      </c>
      <c r="K56" s="4">
        <v>36.6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50</v>
      </c>
      <c r="V56" s="4" t="s">
        <v>29</v>
      </c>
    </row>
    <row r="57" spans="1:22" x14ac:dyDescent="0.2">
      <c r="A57" s="2">
        <v>44728.309444513885</v>
      </c>
      <c r="B57" s="4" t="s">
        <v>89</v>
      </c>
      <c r="C57" s="4" t="s">
        <v>34</v>
      </c>
      <c r="D57" s="4" t="s">
        <v>35</v>
      </c>
      <c r="E57" s="4">
        <v>681</v>
      </c>
      <c r="I57" s="4" t="s">
        <v>25</v>
      </c>
      <c r="K57" s="4">
        <v>36.700000000000003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58</v>
      </c>
      <c r="S57" s="4" t="s">
        <v>28</v>
      </c>
      <c r="T57" s="4" t="s">
        <v>28</v>
      </c>
      <c r="U57" s="4" t="s">
        <v>90</v>
      </c>
      <c r="V57" s="4" t="s">
        <v>29</v>
      </c>
    </row>
    <row r="58" spans="1:22" x14ac:dyDescent="0.2">
      <c r="A58" s="2">
        <v>44728.313099039355</v>
      </c>
      <c r="B58" s="4">
        <v>9452487393</v>
      </c>
      <c r="C58" s="4" t="s">
        <v>34</v>
      </c>
      <c r="D58" s="4" t="s">
        <v>35</v>
      </c>
      <c r="E58" s="4">
        <v>761</v>
      </c>
      <c r="I58" s="4" t="s">
        <v>25</v>
      </c>
      <c r="K58" s="4">
        <v>36</v>
      </c>
      <c r="L58" s="4">
        <v>24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44728.314224467591</v>
      </c>
      <c r="B59" s="3" t="s">
        <v>92</v>
      </c>
      <c r="C59" s="4" t="s">
        <v>34</v>
      </c>
      <c r="D59" s="4" t="s">
        <v>35</v>
      </c>
      <c r="E59" s="4">
        <v>749</v>
      </c>
      <c r="I59" s="4" t="s">
        <v>25</v>
      </c>
      <c r="K59" s="4">
        <v>36.4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110</v>
      </c>
      <c r="V59" s="4" t="s">
        <v>29</v>
      </c>
    </row>
    <row r="60" spans="1:22" x14ac:dyDescent="0.2">
      <c r="A60" s="2">
        <v>44728.315768530098</v>
      </c>
      <c r="B60" s="3" t="s">
        <v>401</v>
      </c>
      <c r="C60" s="4" t="s">
        <v>34</v>
      </c>
      <c r="D60" s="4" t="s">
        <v>35</v>
      </c>
      <c r="E60" s="4">
        <v>803</v>
      </c>
      <c r="I60" s="4" t="s">
        <v>38</v>
      </c>
      <c r="J60" s="4" t="s">
        <v>27</v>
      </c>
      <c r="K60" s="4">
        <v>36.5</v>
      </c>
      <c r="L60" s="4">
        <v>16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50</v>
      </c>
      <c r="V60" s="4" t="s">
        <v>29</v>
      </c>
    </row>
    <row r="61" spans="1:22" x14ac:dyDescent="0.2">
      <c r="A61" s="2">
        <v>44728.316249641204</v>
      </c>
      <c r="B61" s="3" t="s">
        <v>167</v>
      </c>
      <c r="C61" s="4" t="s">
        <v>22</v>
      </c>
      <c r="G61" s="4" t="s">
        <v>168</v>
      </c>
      <c r="H61" s="4" t="s">
        <v>169</v>
      </c>
      <c r="I61" s="4" t="s">
        <v>25</v>
      </c>
      <c r="K61" s="4">
        <v>36</v>
      </c>
      <c r="L61" s="4">
        <v>22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44728.318229143522</v>
      </c>
      <c r="B62" s="3" t="s">
        <v>103</v>
      </c>
      <c r="C62" s="4" t="s">
        <v>34</v>
      </c>
      <c r="D62" s="4" t="s">
        <v>35</v>
      </c>
      <c r="E62" s="4">
        <v>676</v>
      </c>
      <c r="I62" s="4" t="s">
        <v>38</v>
      </c>
      <c r="J62" s="4" t="s">
        <v>27</v>
      </c>
      <c r="K62" s="4">
        <v>36.200000000000003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402</v>
      </c>
      <c r="U62" s="4" t="s">
        <v>62</v>
      </c>
      <c r="V62" s="4" t="s">
        <v>29</v>
      </c>
    </row>
    <row r="63" spans="1:22" x14ac:dyDescent="0.2">
      <c r="A63" s="2">
        <v>44728.320371226851</v>
      </c>
      <c r="B63" s="3" t="s">
        <v>152</v>
      </c>
      <c r="C63" s="4" t="s">
        <v>34</v>
      </c>
      <c r="D63" s="4" t="s">
        <v>53</v>
      </c>
      <c r="F63" s="4" t="s">
        <v>153</v>
      </c>
      <c r="I63" s="4" t="s">
        <v>38</v>
      </c>
      <c r="J63" s="4" t="s">
        <v>27</v>
      </c>
      <c r="K63" s="4">
        <v>36</v>
      </c>
      <c r="L63" s="4">
        <v>12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44728.321721666667</v>
      </c>
      <c r="B64" s="3" t="s">
        <v>116</v>
      </c>
      <c r="C64" s="4" t="s">
        <v>22</v>
      </c>
      <c r="G64" s="4" t="s">
        <v>117</v>
      </c>
      <c r="H64" s="4" t="s">
        <v>118</v>
      </c>
      <c r="I64" s="4" t="s">
        <v>38</v>
      </c>
      <c r="J64" s="4" t="s">
        <v>27</v>
      </c>
      <c r="K64" s="4">
        <v>36.200000000000003</v>
      </c>
      <c r="L64" s="4">
        <v>30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44728.323081724535</v>
      </c>
      <c r="B65" s="3" t="s">
        <v>281</v>
      </c>
      <c r="C65" s="4" t="s">
        <v>22</v>
      </c>
      <c r="G65" s="4" t="s">
        <v>403</v>
      </c>
      <c r="H65" s="4" t="s">
        <v>283</v>
      </c>
      <c r="I65" s="4" t="s">
        <v>25</v>
      </c>
      <c r="K65" s="4">
        <v>36.4</v>
      </c>
      <c r="L65" s="4">
        <v>12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44728.323513067131</v>
      </c>
      <c r="B66" s="3" t="s">
        <v>49</v>
      </c>
      <c r="C66" s="4" t="s">
        <v>34</v>
      </c>
      <c r="D66" s="4" t="s">
        <v>35</v>
      </c>
      <c r="E66" s="4">
        <v>268</v>
      </c>
      <c r="I66" s="4" t="s">
        <v>38</v>
      </c>
      <c r="J66" s="4" t="s">
        <v>27</v>
      </c>
      <c r="K66" s="4">
        <v>36.5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110</v>
      </c>
      <c r="V66" s="4" t="s">
        <v>29</v>
      </c>
    </row>
    <row r="67" spans="1:22" x14ac:dyDescent="0.2">
      <c r="A67" s="2">
        <v>44728.327336388887</v>
      </c>
      <c r="B67" s="3" t="s">
        <v>139</v>
      </c>
      <c r="C67" s="4" t="s">
        <v>34</v>
      </c>
      <c r="D67" s="4" t="s">
        <v>35</v>
      </c>
      <c r="E67" s="4">
        <v>672</v>
      </c>
      <c r="I67" s="4" t="s">
        <v>25</v>
      </c>
      <c r="K67" s="4">
        <v>36.1</v>
      </c>
      <c r="L67" s="4">
        <v>16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97</v>
      </c>
      <c r="T67" s="4" t="s">
        <v>47</v>
      </c>
      <c r="U67" s="4" t="s">
        <v>28</v>
      </c>
      <c r="V67" s="4" t="s">
        <v>29</v>
      </c>
    </row>
    <row r="68" spans="1:22" x14ac:dyDescent="0.2">
      <c r="A68" s="2">
        <v>44728.32826145833</v>
      </c>
      <c r="B68" s="3" t="s">
        <v>140</v>
      </c>
      <c r="C68" s="4" t="s">
        <v>34</v>
      </c>
      <c r="D68" s="4" t="s">
        <v>35</v>
      </c>
      <c r="E68" s="4">
        <v>671</v>
      </c>
      <c r="I68" s="4" t="s">
        <v>25</v>
      </c>
      <c r="K68" s="4">
        <v>36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47</v>
      </c>
      <c r="U68" s="4" t="s">
        <v>28</v>
      </c>
      <c r="V68" s="4" t="s">
        <v>29</v>
      </c>
    </row>
    <row r="69" spans="1:22" x14ac:dyDescent="0.2">
      <c r="A69" s="2">
        <v>44728.329859988429</v>
      </c>
      <c r="B69" s="3" t="s">
        <v>133</v>
      </c>
      <c r="C69" s="4" t="s">
        <v>34</v>
      </c>
      <c r="D69" s="4" t="s">
        <v>35</v>
      </c>
      <c r="E69" s="3" t="s">
        <v>134</v>
      </c>
      <c r="I69" s="4" t="s">
        <v>38</v>
      </c>
      <c r="J69" s="4" t="s">
        <v>27</v>
      </c>
      <c r="K69" s="4">
        <v>36.5</v>
      </c>
      <c r="L69" s="4">
        <v>20</v>
      </c>
      <c r="M69" s="4" t="s">
        <v>26</v>
      </c>
      <c r="N69" s="4" t="s">
        <v>27</v>
      </c>
      <c r="O69" s="4" t="s">
        <v>27</v>
      </c>
      <c r="Q69" s="4" t="s">
        <v>58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44728.332372916666</v>
      </c>
      <c r="B70" s="3" t="s">
        <v>60</v>
      </c>
      <c r="C70" s="4" t="s">
        <v>34</v>
      </c>
      <c r="D70" s="4" t="s">
        <v>35</v>
      </c>
      <c r="E70" s="4">
        <v>752</v>
      </c>
      <c r="I70" s="4" t="s">
        <v>25</v>
      </c>
      <c r="K70" s="4">
        <v>36.4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44728.333651782406</v>
      </c>
      <c r="B71" s="4" t="s">
        <v>404</v>
      </c>
      <c r="C71" s="4" t="s">
        <v>34</v>
      </c>
      <c r="D71" s="4" t="s">
        <v>35</v>
      </c>
      <c r="E71" s="4">
        <v>311</v>
      </c>
      <c r="I71" s="4" t="s">
        <v>38</v>
      </c>
      <c r="J71" s="4" t="s">
        <v>27</v>
      </c>
      <c r="K71" s="4">
        <v>36.4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314</v>
      </c>
      <c r="V71" s="4" t="s">
        <v>29</v>
      </c>
    </row>
    <row r="72" spans="1:22" x14ac:dyDescent="0.2">
      <c r="A72" s="2">
        <v>44728.335285474532</v>
      </c>
      <c r="B72" s="3" t="s">
        <v>148</v>
      </c>
      <c r="C72" s="4" t="s">
        <v>22</v>
      </c>
      <c r="G72" s="4" t="s">
        <v>149</v>
      </c>
      <c r="H72" s="4" t="s">
        <v>150</v>
      </c>
      <c r="I72" s="4" t="s">
        <v>25</v>
      </c>
      <c r="K72" s="4">
        <v>36.200000000000003</v>
      </c>
      <c r="L72" s="4">
        <v>12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44728.338486921297</v>
      </c>
      <c r="B73" s="3" t="s">
        <v>181</v>
      </c>
      <c r="C73" s="4" t="s">
        <v>34</v>
      </c>
      <c r="D73" s="4" t="s">
        <v>35</v>
      </c>
      <c r="E73" s="4">
        <v>248</v>
      </c>
      <c r="I73" s="4" t="s">
        <v>38</v>
      </c>
      <c r="J73" s="4" t="s">
        <v>27</v>
      </c>
      <c r="K73" s="4">
        <v>36.299999999999997</v>
      </c>
      <c r="L73" s="4">
        <v>22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62</v>
      </c>
      <c r="V73" s="4" t="s">
        <v>29</v>
      </c>
    </row>
    <row r="74" spans="1:22" x14ac:dyDescent="0.2">
      <c r="A74" s="2">
        <v>44728.340697569445</v>
      </c>
      <c r="B74" s="3" t="s">
        <v>161</v>
      </c>
      <c r="C74" s="4" t="s">
        <v>34</v>
      </c>
      <c r="D74" s="4" t="s">
        <v>35</v>
      </c>
      <c r="E74" s="4">
        <v>657</v>
      </c>
      <c r="I74" s="4" t="s">
        <v>25</v>
      </c>
      <c r="K74" s="4">
        <v>36</v>
      </c>
      <c r="L74" s="4">
        <v>19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44728.34143940972</v>
      </c>
      <c r="B75" s="3" t="s">
        <v>177</v>
      </c>
      <c r="C75" s="4" t="s">
        <v>34</v>
      </c>
      <c r="D75" s="4" t="s">
        <v>35</v>
      </c>
      <c r="E75" s="4">
        <v>532</v>
      </c>
      <c r="I75" s="4" t="s">
        <v>25</v>
      </c>
      <c r="K75" s="4">
        <v>36.5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47</v>
      </c>
      <c r="U75" s="4" t="s">
        <v>28</v>
      </c>
      <c r="V75" s="4" t="s">
        <v>29</v>
      </c>
    </row>
    <row r="76" spans="1:22" x14ac:dyDescent="0.2">
      <c r="A76" s="2">
        <v>44728.342313518515</v>
      </c>
      <c r="B76" s="3" t="s">
        <v>246</v>
      </c>
      <c r="C76" s="4" t="s">
        <v>34</v>
      </c>
      <c r="D76" s="4" t="s">
        <v>35</v>
      </c>
      <c r="E76" s="4">
        <v>762</v>
      </c>
      <c r="I76" s="4" t="s">
        <v>38</v>
      </c>
      <c r="J76" s="4" t="s">
        <v>27</v>
      </c>
      <c r="K76" s="4">
        <v>36.5</v>
      </c>
      <c r="L76" s="4">
        <v>15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44728.347572395833</v>
      </c>
      <c r="B77" s="3" t="s">
        <v>239</v>
      </c>
      <c r="C77" s="4" t="s">
        <v>34</v>
      </c>
      <c r="D77" s="4" t="s">
        <v>35</v>
      </c>
      <c r="E77" s="4">
        <v>668</v>
      </c>
      <c r="I77" s="4" t="s">
        <v>38</v>
      </c>
      <c r="J77" s="4" t="s">
        <v>27</v>
      </c>
      <c r="K77" s="4">
        <v>36.1</v>
      </c>
      <c r="L77" s="4">
        <v>19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44728.349748518522</v>
      </c>
      <c r="B78" s="3" t="s">
        <v>372</v>
      </c>
      <c r="C78" s="4" t="s">
        <v>34</v>
      </c>
      <c r="D78" s="4" t="s">
        <v>35</v>
      </c>
      <c r="E78" s="4">
        <v>674</v>
      </c>
      <c r="I78" s="4" t="s">
        <v>25</v>
      </c>
      <c r="K78" s="4">
        <v>36.4</v>
      </c>
      <c r="L78" s="4">
        <v>20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50</v>
      </c>
      <c r="V78" s="4" t="s">
        <v>29</v>
      </c>
    </row>
    <row r="79" spans="1:22" x14ac:dyDescent="0.2">
      <c r="A79" s="2">
        <v>44728.352581712963</v>
      </c>
      <c r="B79" s="3" t="s">
        <v>311</v>
      </c>
      <c r="C79" s="4" t="s">
        <v>34</v>
      </c>
      <c r="D79" s="4" t="s">
        <v>35</v>
      </c>
      <c r="E79" s="4">
        <v>250</v>
      </c>
      <c r="I79" s="4" t="s">
        <v>38</v>
      </c>
      <c r="J79" s="4" t="s">
        <v>27</v>
      </c>
      <c r="K79" s="4">
        <v>36.299999999999997</v>
      </c>
      <c r="L79" s="4">
        <v>30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75</v>
      </c>
      <c r="V79" s="4" t="s">
        <v>29</v>
      </c>
    </row>
    <row r="80" spans="1:22" x14ac:dyDescent="0.2">
      <c r="A80" s="2">
        <v>44728.354563923611</v>
      </c>
      <c r="B80" s="3" t="s">
        <v>137</v>
      </c>
      <c r="C80" s="4" t="s">
        <v>34</v>
      </c>
      <c r="D80" s="4" t="s">
        <v>35</v>
      </c>
      <c r="E80" s="4">
        <v>768</v>
      </c>
      <c r="I80" s="4" t="s">
        <v>38</v>
      </c>
      <c r="J80" s="4" t="s">
        <v>27</v>
      </c>
      <c r="K80" s="4">
        <v>36.299999999999997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44728.356599756946</v>
      </c>
      <c r="B81" s="4" t="s">
        <v>213</v>
      </c>
      <c r="C81" s="4" t="s">
        <v>34</v>
      </c>
      <c r="D81" s="4" t="s">
        <v>53</v>
      </c>
      <c r="F81" s="4" t="s">
        <v>214</v>
      </c>
      <c r="I81" s="4" t="s">
        <v>25</v>
      </c>
      <c r="K81" s="4">
        <v>36</v>
      </c>
      <c r="L81" s="4">
        <v>60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44728.356855115737</v>
      </c>
      <c r="B82" s="3" t="s">
        <v>355</v>
      </c>
      <c r="C82" s="4" t="s">
        <v>34</v>
      </c>
      <c r="D82" s="4" t="s">
        <v>35</v>
      </c>
      <c r="E82" s="4">
        <v>775</v>
      </c>
      <c r="I82" s="4" t="s">
        <v>38</v>
      </c>
      <c r="J82" s="4" t="s">
        <v>27</v>
      </c>
      <c r="K82" s="4">
        <v>36</v>
      </c>
      <c r="L82" s="4">
        <v>16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77</v>
      </c>
      <c r="V82" s="4" t="s">
        <v>29</v>
      </c>
    </row>
    <row r="83" spans="1:22" x14ac:dyDescent="0.2">
      <c r="A83" s="2">
        <v>44728.356882604166</v>
      </c>
      <c r="B83" s="3" t="s">
        <v>319</v>
      </c>
      <c r="C83" s="4" t="s">
        <v>34</v>
      </c>
      <c r="D83" s="4" t="s">
        <v>53</v>
      </c>
      <c r="F83" s="4" t="s">
        <v>320</v>
      </c>
      <c r="I83" s="4" t="s">
        <v>38</v>
      </c>
      <c r="J83" s="4" t="s">
        <v>27</v>
      </c>
      <c r="K83" s="4">
        <v>36.5</v>
      </c>
      <c r="L83" s="4">
        <v>40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44728.358604398149</v>
      </c>
      <c r="B84" s="3" t="s">
        <v>405</v>
      </c>
      <c r="C84" s="4" t="s">
        <v>34</v>
      </c>
      <c r="D84" s="4" t="s">
        <v>35</v>
      </c>
      <c r="E84" s="4">
        <v>773</v>
      </c>
      <c r="I84" s="4" t="s">
        <v>38</v>
      </c>
      <c r="J84" s="4" t="s">
        <v>27</v>
      </c>
      <c r="K84" s="4">
        <v>35.799999999999997</v>
      </c>
      <c r="L84" s="4">
        <v>14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44728.358705324077</v>
      </c>
      <c r="B85" s="3" t="s">
        <v>171</v>
      </c>
      <c r="C85" s="4" t="s">
        <v>34</v>
      </c>
      <c r="D85" s="4" t="s">
        <v>35</v>
      </c>
      <c r="E85" s="4">
        <v>721</v>
      </c>
      <c r="I85" s="4" t="s">
        <v>25</v>
      </c>
      <c r="K85" s="4">
        <v>36.6</v>
      </c>
      <c r="L85" s="4">
        <v>20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110</v>
      </c>
      <c r="V85" s="4" t="s">
        <v>29</v>
      </c>
    </row>
    <row r="86" spans="1:22" x14ac:dyDescent="0.2">
      <c r="A86" s="2">
        <v>44728.360504571756</v>
      </c>
      <c r="B86" s="3" t="s">
        <v>172</v>
      </c>
      <c r="C86" s="4" t="s">
        <v>34</v>
      </c>
      <c r="D86" s="4" t="s">
        <v>53</v>
      </c>
      <c r="F86" s="4" t="s">
        <v>173</v>
      </c>
      <c r="I86" s="4" t="s">
        <v>25</v>
      </c>
      <c r="K86" s="4">
        <v>36.4</v>
      </c>
      <c r="L86" s="4">
        <v>14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75</v>
      </c>
      <c r="V86" s="4" t="s">
        <v>29</v>
      </c>
    </row>
    <row r="87" spans="1:22" x14ac:dyDescent="0.2">
      <c r="A87" s="2">
        <v>44728.369687395832</v>
      </c>
      <c r="B87" s="3" t="s">
        <v>352</v>
      </c>
      <c r="C87" s="4" t="s">
        <v>34</v>
      </c>
      <c r="D87" s="4" t="s">
        <v>35</v>
      </c>
      <c r="E87" s="4">
        <v>650</v>
      </c>
      <c r="I87" s="4" t="s">
        <v>25</v>
      </c>
      <c r="K87" s="4">
        <v>36.4</v>
      </c>
      <c r="L87" s="4">
        <v>18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50</v>
      </c>
      <c r="V87" s="4" t="s">
        <v>29</v>
      </c>
    </row>
    <row r="88" spans="1:22" x14ac:dyDescent="0.2">
      <c r="A88" s="2">
        <v>44728.370621030088</v>
      </c>
      <c r="B88" s="3" t="s">
        <v>240</v>
      </c>
      <c r="C88" s="4" t="s">
        <v>34</v>
      </c>
      <c r="D88" s="4" t="s">
        <v>35</v>
      </c>
      <c r="E88" s="4">
        <v>783</v>
      </c>
      <c r="I88" s="4" t="s">
        <v>38</v>
      </c>
      <c r="J88" s="4" t="s">
        <v>27</v>
      </c>
      <c r="K88" s="4">
        <v>36.6</v>
      </c>
      <c r="L88" s="4">
        <v>20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110</v>
      </c>
      <c r="V88" s="4" t="s">
        <v>29</v>
      </c>
    </row>
    <row r="89" spans="1:22" x14ac:dyDescent="0.2">
      <c r="A89" s="2">
        <v>44728.373200243055</v>
      </c>
      <c r="B89" s="3" t="s">
        <v>162</v>
      </c>
      <c r="C89" s="4" t="s">
        <v>22</v>
      </c>
      <c r="G89" s="4" t="s">
        <v>163</v>
      </c>
      <c r="H89" s="4" t="s">
        <v>164</v>
      </c>
      <c r="I89" s="4" t="s">
        <v>25</v>
      </c>
      <c r="K89" s="4">
        <v>36.200000000000003</v>
      </c>
      <c r="L89" s="4">
        <v>15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110</v>
      </c>
      <c r="V89" s="4" t="s">
        <v>29</v>
      </c>
    </row>
    <row r="90" spans="1:22" x14ac:dyDescent="0.2">
      <c r="A90" s="2">
        <v>44728.375707245374</v>
      </c>
      <c r="B90" s="4">
        <v>9190791175</v>
      </c>
      <c r="C90" s="4" t="s">
        <v>34</v>
      </c>
      <c r="D90" s="4" t="s">
        <v>35</v>
      </c>
      <c r="E90" s="4">
        <v>546</v>
      </c>
      <c r="I90" s="4" t="s">
        <v>38</v>
      </c>
      <c r="J90" s="4" t="s">
        <v>27</v>
      </c>
      <c r="K90" s="4">
        <v>36.200000000000003</v>
      </c>
      <c r="L90" s="4">
        <v>17</v>
      </c>
      <c r="M90" s="4" t="s">
        <v>26</v>
      </c>
      <c r="N90" s="4" t="s">
        <v>27</v>
      </c>
      <c r="O90" s="4" t="s">
        <v>27</v>
      </c>
      <c r="Q90" s="4" t="s">
        <v>58</v>
      </c>
      <c r="S90" s="4" t="s">
        <v>28</v>
      </c>
      <c r="T90" s="4" t="s">
        <v>28</v>
      </c>
      <c r="U90" s="4" t="s">
        <v>62</v>
      </c>
      <c r="V90" s="4" t="s">
        <v>29</v>
      </c>
    </row>
    <row r="91" spans="1:22" x14ac:dyDescent="0.2">
      <c r="A91" s="2">
        <v>44728.378465312504</v>
      </c>
      <c r="B91" s="3" t="s">
        <v>51</v>
      </c>
      <c r="C91" s="4" t="s">
        <v>34</v>
      </c>
      <c r="D91" s="4" t="s">
        <v>35</v>
      </c>
      <c r="E91" s="4">
        <v>660</v>
      </c>
      <c r="I91" s="4" t="s">
        <v>25</v>
      </c>
      <c r="K91" s="4">
        <v>36.299999999999997</v>
      </c>
      <c r="L91" s="4">
        <v>17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52</v>
      </c>
      <c r="V91" s="4" t="s">
        <v>29</v>
      </c>
    </row>
    <row r="92" spans="1:22" x14ac:dyDescent="0.2">
      <c r="A92" s="2">
        <v>44728.381666423607</v>
      </c>
      <c r="B92" s="3" t="s">
        <v>132</v>
      </c>
      <c r="C92" s="4" t="s">
        <v>34</v>
      </c>
      <c r="D92" s="4" t="s">
        <v>35</v>
      </c>
      <c r="E92" s="4">
        <v>778</v>
      </c>
      <c r="I92" s="4" t="s">
        <v>38</v>
      </c>
      <c r="J92" s="4" t="s">
        <v>27</v>
      </c>
      <c r="K92" s="4">
        <v>36.4</v>
      </c>
      <c r="L92" s="4">
        <v>18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44728.383050752316</v>
      </c>
      <c r="B93" s="3" t="s">
        <v>196</v>
      </c>
      <c r="C93" s="4" t="s">
        <v>34</v>
      </c>
      <c r="D93" s="4" t="s">
        <v>35</v>
      </c>
      <c r="E93" s="4">
        <v>580</v>
      </c>
      <c r="I93" s="4" t="s">
        <v>25</v>
      </c>
      <c r="K93" s="4">
        <v>36.1</v>
      </c>
      <c r="L93" s="4">
        <v>20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62</v>
      </c>
      <c r="V93" s="4" t="s">
        <v>29</v>
      </c>
    </row>
    <row r="94" spans="1:22" x14ac:dyDescent="0.2">
      <c r="A94" s="2">
        <v>44728.383283599542</v>
      </c>
      <c r="B94" s="3" t="s">
        <v>406</v>
      </c>
      <c r="C94" s="4" t="s">
        <v>22</v>
      </c>
      <c r="G94" s="4" t="s">
        <v>407</v>
      </c>
      <c r="H94" s="4" t="s">
        <v>408</v>
      </c>
      <c r="I94" s="4" t="s">
        <v>25</v>
      </c>
      <c r="K94" s="4">
        <v>36.1</v>
      </c>
      <c r="L94" s="4">
        <v>19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44728.383983078704</v>
      </c>
      <c r="B95" s="3" t="s">
        <v>193</v>
      </c>
      <c r="C95" s="4" t="s">
        <v>22</v>
      </c>
      <c r="G95" s="4" t="s">
        <v>194</v>
      </c>
      <c r="H95" s="4" t="s">
        <v>195</v>
      </c>
      <c r="I95" s="4" t="s">
        <v>25</v>
      </c>
      <c r="K95" s="4">
        <v>36.5</v>
      </c>
      <c r="L95" s="4">
        <v>18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44728.384247164351</v>
      </c>
      <c r="B96" s="3" t="s">
        <v>183</v>
      </c>
      <c r="C96" s="4" t="s">
        <v>34</v>
      </c>
      <c r="D96" s="4" t="s">
        <v>35</v>
      </c>
      <c r="E96" s="4">
        <v>771</v>
      </c>
      <c r="I96" s="4" t="s">
        <v>38</v>
      </c>
      <c r="J96" s="4" t="s">
        <v>27</v>
      </c>
      <c r="K96" s="4">
        <v>36.5</v>
      </c>
      <c r="L96" s="4">
        <v>18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44728.385579027774</v>
      </c>
      <c r="B97" s="3" t="s">
        <v>76</v>
      </c>
      <c r="C97" s="4" t="s">
        <v>34</v>
      </c>
      <c r="D97" s="4" t="s">
        <v>35</v>
      </c>
      <c r="E97" s="4">
        <v>698</v>
      </c>
      <c r="I97" s="4" t="s">
        <v>25</v>
      </c>
      <c r="K97" s="4">
        <v>36.299999999999997</v>
      </c>
      <c r="L97" s="4">
        <v>13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77</v>
      </c>
      <c r="V97" s="4" t="s">
        <v>29</v>
      </c>
    </row>
    <row r="98" spans="1:22" x14ac:dyDescent="0.2">
      <c r="A98" s="2">
        <v>44728.410619594906</v>
      </c>
      <c r="B98" s="3" t="s">
        <v>315</v>
      </c>
      <c r="C98" s="4" t="s">
        <v>22</v>
      </c>
      <c r="G98" s="4" t="s">
        <v>409</v>
      </c>
      <c r="H98" s="4" t="s">
        <v>410</v>
      </c>
      <c r="I98" s="4" t="s">
        <v>25</v>
      </c>
      <c r="K98" s="4">
        <v>36.5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62</v>
      </c>
      <c r="V98" s="4" t="s">
        <v>29</v>
      </c>
    </row>
    <row r="99" spans="1:22" x14ac:dyDescent="0.2">
      <c r="A99" s="2">
        <v>44728.421924432871</v>
      </c>
      <c r="B99" s="3" t="s">
        <v>91</v>
      </c>
      <c r="C99" s="4" t="s">
        <v>34</v>
      </c>
      <c r="D99" s="4" t="s">
        <v>35</v>
      </c>
      <c r="E99" s="4">
        <v>585</v>
      </c>
      <c r="I99" s="4" t="s">
        <v>38</v>
      </c>
      <c r="J99" s="4" t="s">
        <v>27</v>
      </c>
      <c r="K99" s="4">
        <v>36.4</v>
      </c>
      <c r="L99" s="4">
        <v>13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44728.43202537037</v>
      </c>
      <c r="B100" s="3" t="s">
        <v>215</v>
      </c>
      <c r="C100" s="4" t="s">
        <v>34</v>
      </c>
      <c r="D100" s="4" t="s">
        <v>53</v>
      </c>
      <c r="F100" s="4" t="s">
        <v>216</v>
      </c>
      <c r="I100" s="4" t="s">
        <v>25</v>
      </c>
      <c r="K100" s="4">
        <v>36.4</v>
      </c>
      <c r="L100" s="4">
        <v>16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110</v>
      </c>
      <c r="V100" s="4" t="s">
        <v>29</v>
      </c>
    </row>
    <row r="101" spans="1:22" x14ac:dyDescent="0.2">
      <c r="A101" s="2">
        <v>44728.446398020838</v>
      </c>
      <c r="B101" s="3" t="s">
        <v>258</v>
      </c>
      <c r="C101" s="4" t="s">
        <v>34</v>
      </c>
      <c r="D101" s="4" t="s">
        <v>35</v>
      </c>
      <c r="E101" s="4">
        <v>792</v>
      </c>
      <c r="I101" s="4" t="s">
        <v>25</v>
      </c>
      <c r="K101" s="4">
        <v>36.5</v>
      </c>
      <c r="L101" s="4">
        <v>16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47</v>
      </c>
      <c r="U101" s="4" t="s">
        <v>28</v>
      </c>
      <c r="V101" s="4" t="s">
        <v>29</v>
      </c>
    </row>
    <row r="102" spans="1:22" x14ac:dyDescent="0.2">
      <c r="A102" s="2">
        <v>44728.460538333333</v>
      </c>
      <c r="B102" s="3" t="s">
        <v>189</v>
      </c>
      <c r="C102" s="4" t="s">
        <v>34</v>
      </c>
      <c r="D102" s="4" t="s">
        <v>35</v>
      </c>
      <c r="E102" s="4">
        <v>799</v>
      </c>
      <c r="I102" s="4" t="s">
        <v>25</v>
      </c>
      <c r="K102" s="4">
        <v>36.5</v>
      </c>
      <c r="L102" s="4">
        <v>16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110</v>
      </c>
      <c r="V102" s="4" t="s">
        <v>29</v>
      </c>
    </row>
    <row r="103" spans="1:22" x14ac:dyDescent="0.2">
      <c r="A103" s="2">
        <v>44728.466589710646</v>
      </c>
      <c r="B103" s="4">
        <v>9062431965</v>
      </c>
      <c r="C103" s="4" t="s">
        <v>22</v>
      </c>
      <c r="G103" s="4" t="s">
        <v>186</v>
      </c>
      <c r="H103" s="4" t="s">
        <v>187</v>
      </c>
      <c r="I103" s="4" t="s">
        <v>25</v>
      </c>
      <c r="K103" s="4">
        <v>36.4</v>
      </c>
      <c r="L103" s="4">
        <v>30</v>
      </c>
      <c r="M103" s="4" t="s">
        <v>26</v>
      </c>
      <c r="N103" s="4" t="s">
        <v>27</v>
      </c>
      <c r="O103" s="4" t="s">
        <v>27</v>
      </c>
      <c r="Q103" s="4" t="s">
        <v>58</v>
      </c>
      <c r="S103" s="4" t="s">
        <v>28</v>
      </c>
      <c r="T103" s="4" t="s">
        <v>47</v>
      </c>
      <c r="U103" s="4" t="s">
        <v>28</v>
      </c>
      <c r="V103" s="4" t="s">
        <v>29</v>
      </c>
    </row>
    <row r="104" spans="1:22" x14ac:dyDescent="0.2">
      <c r="A104" s="2">
        <v>44728.473784768517</v>
      </c>
      <c r="B104" s="3" t="s">
        <v>127</v>
      </c>
      <c r="C104" s="4" t="s">
        <v>34</v>
      </c>
      <c r="D104" s="4" t="s">
        <v>35</v>
      </c>
      <c r="E104" s="4">
        <v>765</v>
      </c>
      <c r="I104" s="4" t="s">
        <v>38</v>
      </c>
      <c r="J104" s="4" t="s">
        <v>27</v>
      </c>
      <c r="K104" s="4">
        <v>36.5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44728.486309965279</v>
      </c>
      <c r="B105" s="3" t="s">
        <v>114</v>
      </c>
      <c r="C105" s="4" t="s">
        <v>34</v>
      </c>
      <c r="D105" s="4" t="s">
        <v>35</v>
      </c>
      <c r="E105" s="4">
        <v>325</v>
      </c>
      <c r="I105" s="4" t="s">
        <v>38</v>
      </c>
      <c r="J105" s="4" t="s">
        <v>27</v>
      </c>
      <c r="K105" s="4">
        <v>35</v>
      </c>
      <c r="L105" s="4">
        <v>18</v>
      </c>
      <c r="M105" s="4" t="s">
        <v>26</v>
      </c>
      <c r="N105" s="4" t="s">
        <v>27</v>
      </c>
      <c r="O105" s="4" t="s">
        <v>27</v>
      </c>
      <c r="Q105" s="4" t="s">
        <v>58</v>
      </c>
      <c r="S105" s="4" t="s">
        <v>28</v>
      </c>
      <c r="T105" s="4" t="s">
        <v>28</v>
      </c>
      <c r="U105" s="4" t="s">
        <v>110</v>
      </c>
      <c r="V105" s="4" t="s">
        <v>29</v>
      </c>
    </row>
    <row r="106" spans="1:22" x14ac:dyDescent="0.2">
      <c r="A106" s="2">
        <v>44728.509198946762</v>
      </c>
      <c r="B106" s="3" t="s">
        <v>217</v>
      </c>
      <c r="C106" s="4" t="s">
        <v>34</v>
      </c>
      <c r="D106" s="4" t="s">
        <v>35</v>
      </c>
      <c r="E106" s="4">
        <v>793</v>
      </c>
      <c r="I106" s="4" t="s">
        <v>38</v>
      </c>
      <c r="J106" s="4" t="s">
        <v>27</v>
      </c>
      <c r="K106" s="4">
        <v>36.5</v>
      </c>
      <c r="L106" s="4">
        <v>12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44728.554502604165</v>
      </c>
      <c r="B107" s="3" t="s">
        <v>241</v>
      </c>
      <c r="C107" s="4" t="s">
        <v>22</v>
      </c>
      <c r="G107" s="4" t="s">
        <v>242</v>
      </c>
      <c r="H107" s="4" t="s">
        <v>243</v>
      </c>
      <c r="I107" s="4" t="s">
        <v>25</v>
      </c>
      <c r="K107" s="4">
        <v>36.5</v>
      </c>
      <c r="L107" s="4">
        <v>30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110</v>
      </c>
      <c r="V107" s="4" t="s">
        <v>29</v>
      </c>
    </row>
    <row r="108" spans="1:22" x14ac:dyDescent="0.2">
      <c r="A108" s="2">
        <v>44728.560215833335</v>
      </c>
      <c r="B108" s="4" t="s">
        <v>312</v>
      </c>
      <c r="C108" s="4" t="s">
        <v>34</v>
      </c>
      <c r="D108" s="4" t="s">
        <v>53</v>
      </c>
      <c r="F108" s="4" t="s">
        <v>313</v>
      </c>
      <c r="I108" s="4" t="s">
        <v>25</v>
      </c>
      <c r="K108" s="4">
        <v>36.4</v>
      </c>
      <c r="L108" s="4">
        <v>16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314</v>
      </c>
      <c r="V108" s="4" t="s">
        <v>29</v>
      </c>
    </row>
    <row r="109" spans="1:22" x14ac:dyDescent="0.2">
      <c r="A109" s="2">
        <v>44728.587137013892</v>
      </c>
      <c r="B109" s="4" t="s">
        <v>296</v>
      </c>
      <c r="C109" s="4" t="s">
        <v>22</v>
      </c>
      <c r="G109" s="4" t="s">
        <v>207</v>
      </c>
      <c r="H109" s="4" t="s">
        <v>208</v>
      </c>
      <c r="I109" s="4" t="s">
        <v>38</v>
      </c>
      <c r="J109" s="4" t="s">
        <v>27</v>
      </c>
      <c r="K109" s="4">
        <v>36</v>
      </c>
      <c r="L109" s="4">
        <v>18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62</v>
      </c>
      <c r="V109" s="4" t="s">
        <v>29</v>
      </c>
    </row>
    <row r="110" spans="1:22" x14ac:dyDescent="0.2">
      <c r="A110" s="2">
        <v>44728.608249699071</v>
      </c>
      <c r="B110" s="3" t="s">
        <v>190</v>
      </c>
      <c r="C110" s="4" t="s">
        <v>34</v>
      </c>
      <c r="D110" s="4" t="s">
        <v>35</v>
      </c>
      <c r="E110" s="4">
        <v>407</v>
      </c>
      <c r="I110" s="4" t="s">
        <v>25</v>
      </c>
      <c r="K110" s="4">
        <v>36.6</v>
      </c>
      <c r="L110" s="4">
        <v>16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44728.678974016206</v>
      </c>
      <c r="B111" s="3" t="s">
        <v>411</v>
      </c>
      <c r="C111" s="4" t="s">
        <v>34</v>
      </c>
      <c r="D111" s="4" t="s">
        <v>35</v>
      </c>
      <c r="E111" s="4">
        <v>669</v>
      </c>
      <c r="I111" s="4" t="s">
        <v>38</v>
      </c>
      <c r="J111" s="4" t="s">
        <v>27</v>
      </c>
      <c r="K111" s="4">
        <v>36.6</v>
      </c>
      <c r="L111" s="4">
        <v>22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44728.694101168978</v>
      </c>
      <c r="B112" s="3" t="s">
        <v>106</v>
      </c>
      <c r="C112" s="4" t="s">
        <v>34</v>
      </c>
      <c r="D112" s="4" t="s">
        <v>35</v>
      </c>
      <c r="E112" s="4">
        <v>189</v>
      </c>
      <c r="I112" s="4" t="s">
        <v>25</v>
      </c>
      <c r="K112" s="4">
        <v>36.4</v>
      </c>
      <c r="L112" s="4">
        <v>88</v>
      </c>
      <c r="M112" s="4" t="s">
        <v>26</v>
      </c>
      <c r="N112" s="4" t="s">
        <v>27</v>
      </c>
      <c r="O112" s="4" t="s">
        <v>27</v>
      </c>
      <c r="Q112" s="4" t="s">
        <v>58</v>
      </c>
      <c r="S112" s="4" t="s">
        <v>28</v>
      </c>
      <c r="T112" s="4" t="s">
        <v>28</v>
      </c>
      <c r="U112" s="4" t="s">
        <v>110</v>
      </c>
      <c r="V112" s="4" t="s">
        <v>29</v>
      </c>
    </row>
    <row r="113" spans="1:22" x14ac:dyDescent="0.2">
      <c r="A113" s="2">
        <v>44728.794758425924</v>
      </c>
      <c r="B113" s="3" t="s">
        <v>318</v>
      </c>
      <c r="C113" s="4" t="s">
        <v>34</v>
      </c>
      <c r="D113" s="4" t="s">
        <v>35</v>
      </c>
      <c r="E113" s="4">
        <v>685</v>
      </c>
      <c r="I113" s="4" t="s">
        <v>38</v>
      </c>
      <c r="J113" s="4" t="s">
        <v>27</v>
      </c>
      <c r="K113" s="4">
        <v>36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110</v>
      </c>
      <c r="V113" s="4" t="s">
        <v>29</v>
      </c>
    </row>
    <row r="114" spans="1:22" x14ac:dyDescent="0.2">
      <c r="A114" s="2">
        <v>44728.834447071757</v>
      </c>
      <c r="B114" s="3" t="s">
        <v>321</v>
      </c>
      <c r="C114" s="4" t="s">
        <v>34</v>
      </c>
      <c r="D114" s="4" t="s">
        <v>35</v>
      </c>
      <c r="E114" s="4">
        <v>627</v>
      </c>
      <c r="I114" s="4" t="s">
        <v>25</v>
      </c>
      <c r="K114" s="4">
        <v>36.4</v>
      </c>
      <c r="L114" s="4">
        <v>19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412</v>
      </c>
      <c r="V114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44729.129100949074</v>
      </c>
      <c r="B2" s="3" t="s">
        <v>413</v>
      </c>
      <c r="C2" s="4" t="s">
        <v>34</v>
      </c>
      <c r="D2" s="4" t="s">
        <v>35</v>
      </c>
      <c r="E2" s="4">
        <v>789</v>
      </c>
      <c r="I2" s="4" t="s">
        <v>25</v>
      </c>
      <c r="K2" s="4">
        <v>36.299999999999997</v>
      </c>
      <c r="L2" s="4">
        <v>14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50</v>
      </c>
      <c r="V2" s="4" t="s">
        <v>29</v>
      </c>
    </row>
    <row r="3" spans="1:22" x14ac:dyDescent="0.2">
      <c r="A3" s="2">
        <v>44729.15876622685</v>
      </c>
      <c r="B3" s="3" t="s">
        <v>85</v>
      </c>
      <c r="C3" s="4" t="s">
        <v>34</v>
      </c>
      <c r="D3" s="4" t="s">
        <v>35</v>
      </c>
      <c r="E3" s="4">
        <v>806</v>
      </c>
      <c r="I3" s="4" t="s">
        <v>25</v>
      </c>
      <c r="K3" s="4">
        <v>36.4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44729.191692453707</v>
      </c>
      <c r="B4" s="3" t="s">
        <v>33</v>
      </c>
      <c r="C4" s="4" t="s">
        <v>34</v>
      </c>
      <c r="D4" s="4" t="s">
        <v>35</v>
      </c>
      <c r="E4" s="4">
        <v>578</v>
      </c>
      <c r="I4" s="4" t="s">
        <v>25</v>
      </c>
      <c r="K4" s="4">
        <v>35.6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44729.193552222219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36.6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44729.20720866898</v>
      </c>
      <c r="B6" s="3" t="s">
        <v>285</v>
      </c>
      <c r="C6" s="4" t="s">
        <v>34</v>
      </c>
      <c r="D6" s="4" t="s">
        <v>35</v>
      </c>
      <c r="E6" s="4">
        <v>486</v>
      </c>
      <c r="I6" s="4" t="s">
        <v>25</v>
      </c>
      <c r="K6" s="4">
        <v>36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27</v>
      </c>
      <c r="V6" s="4" t="s">
        <v>29</v>
      </c>
    </row>
    <row r="7" spans="1:22" x14ac:dyDescent="0.2">
      <c r="A7" s="2">
        <v>44729.207538831019</v>
      </c>
      <c r="B7" s="3" t="s">
        <v>39</v>
      </c>
      <c r="C7" s="4" t="s">
        <v>34</v>
      </c>
      <c r="D7" s="4" t="s">
        <v>53</v>
      </c>
      <c r="F7" s="4" t="s">
        <v>341</v>
      </c>
      <c r="I7" s="4" t="s">
        <v>25</v>
      </c>
      <c r="K7" s="4">
        <v>35.700000000000003</v>
      </c>
      <c r="L7" s="4">
        <v>12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44729.223108275459</v>
      </c>
      <c r="B8" s="3" t="s">
        <v>49</v>
      </c>
      <c r="C8" s="4" t="s">
        <v>34</v>
      </c>
      <c r="D8" s="4" t="s">
        <v>35</v>
      </c>
      <c r="E8" s="4">
        <v>268</v>
      </c>
      <c r="I8" s="4" t="s">
        <v>38</v>
      </c>
      <c r="J8" s="4" t="s">
        <v>27</v>
      </c>
      <c r="K8" s="4">
        <v>36.4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50</v>
      </c>
      <c r="V8" s="4" t="s">
        <v>29</v>
      </c>
    </row>
    <row r="9" spans="1:22" x14ac:dyDescent="0.2">
      <c r="A9" s="2">
        <v>44729.236575868053</v>
      </c>
      <c r="B9" s="3" t="s">
        <v>107</v>
      </c>
      <c r="C9" s="4" t="s">
        <v>34</v>
      </c>
      <c r="D9" s="4" t="s">
        <v>35</v>
      </c>
      <c r="E9" s="3" t="s">
        <v>108</v>
      </c>
      <c r="I9" s="4" t="s">
        <v>25</v>
      </c>
      <c r="K9" s="4">
        <v>35.799999999999997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58</v>
      </c>
      <c r="S9" s="4" t="s">
        <v>97</v>
      </c>
      <c r="T9" s="4" t="s">
        <v>28</v>
      </c>
      <c r="U9" s="4" t="s">
        <v>414</v>
      </c>
      <c r="V9" s="4" t="s">
        <v>29</v>
      </c>
    </row>
    <row r="10" spans="1:22" x14ac:dyDescent="0.2">
      <c r="A10" s="2">
        <v>44729.237138576384</v>
      </c>
      <c r="B10" s="3" t="s">
        <v>415</v>
      </c>
      <c r="C10" s="4" t="s">
        <v>34</v>
      </c>
      <c r="D10" s="4" t="s">
        <v>35</v>
      </c>
      <c r="E10" s="4">
        <v>407</v>
      </c>
      <c r="I10" s="4" t="s">
        <v>25</v>
      </c>
      <c r="K10" s="4">
        <v>36.6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44729.237392604162</v>
      </c>
      <c r="B11" s="3" t="s">
        <v>120</v>
      </c>
      <c r="C11" s="4" t="s">
        <v>22</v>
      </c>
      <c r="G11" s="4" t="s">
        <v>121</v>
      </c>
      <c r="H11" s="4" t="s">
        <v>122</v>
      </c>
      <c r="I11" s="4" t="s">
        <v>38</v>
      </c>
      <c r="J11" s="4" t="s">
        <v>27</v>
      </c>
      <c r="K11" s="4">
        <v>36.4</v>
      </c>
      <c r="L11" s="4">
        <v>15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44729.240142754628</v>
      </c>
      <c r="B12" s="3" t="s">
        <v>60</v>
      </c>
      <c r="C12" s="4" t="s">
        <v>34</v>
      </c>
      <c r="D12" s="4" t="s">
        <v>35</v>
      </c>
      <c r="E12" s="4">
        <v>752</v>
      </c>
      <c r="I12" s="4" t="s">
        <v>25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44729.244576400466</v>
      </c>
      <c r="B13" s="3" t="s">
        <v>81</v>
      </c>
      <c r="C13" s="4" t="s">
        <v>22</v>
      </c>
      <c r="G13" s="4" t="s">
        <v>82</v>
      </c>
      <c r="H13" s="4" t="s">
        <v>83</v>
      </c>
      <c r="I13" s="4" t="s">
        <v>25</v>
      </c>
      <c r="K13" s="4">
        <v>36</v>
      </c>
      <c r="L13" s="4">
        <v>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62</v>
      </c>
      <c r="V13" s="4" t="s">
        <v>29</v>
      </c>
    </row>
    <row r="14" spans="1:22" x14ac:dyDescent="0.2">
      <c r="A14" s="2">
        <v>44729.246920972219</v>
      </c>
      <c r="B14" s="3" t="s">
        <v>174</v>
      </c>
      <c r="C14" s="4" t="s">
        <v>34</v>
      </c>
      <c r="D14" s="4" t="s">
        <v>35</v>
      </c>
      <c r="E14" s="4">
        <v>567</v>
      </c>
      <c r="I14" s="4" t="s">
        <v>25</v>
      </c>
      <c r="K14" s="4">
        <v>36.5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58</v>
      </c>
      <c r="S14" s="4" t="s">
        <v>97</v>
      </c>
      <c r="T14" s="4" t="s">
        <v>28</v>
      </c>
      <c r="U14" s="4" t="s">
        <v>416</v>
      </c>
      <c r="V14" s="4" t="s">
        <v>29</v>
      </c>
    </row>
    <row r="15" spans="1:22" x14ac:dyDescent="0.2">
      <c r="A15" s="2">
        <v>44729.25421590278</v>
      </c>
      <c r="B15" s="3" t="s">
        <v>182</v>
      </c>
      <c r="C15" s="4" t="s">
        <v>34</v>
      </c>
      <c r="D15" s="4" t="s">
        <v>35</v>
      </c>
      <c r="E15" s="4">
        <v>727</v>
      </c>
      <c r="I15" s="4" t="s">
        <v>25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50</v>
      </c>
      <c r="V15" s="4" t="s">
        <v>29</v>
      </c>
    </row>
    <row r="16" spans="1:22" x14ac:dyDescent="0.2">
      <c r="A16" s="2">
        <v>44729.262463194449</v>
      </c>
      <c r="B16" s="3" t="s">
        <v>70</v>
      </c>
      <c r="C16" s="4" t="s">
        <v>22</v>
      </c>
      <c r="G16" s="4" t="s">
        <v>71</v>
      </c>
      <c r="H16" s="4" t="s">
        <v>72</v>
      </c>
      <c r="I16" s="4" t="s">
        <v>25</v>
      </c>
      <c r="K16" s="4">
        <v>35</v>
      </c>
      <c r="L16" s="4">
        <v>25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44729.267053125004</v>
      </c>
      <c r="B17" s="3" t="s">
        <v>167</v>
      </c>
      <c r="C17" s="4" t="s">
        <v>22</v>
      </c>
      <c r="G17" s="4" t="s">
        <v>168</v>
      </c>
      <c r="H17" s="4" t="s">
        <v>169</v>
      </c>
      <c r="I17" s="4" t="s">
        <v>25</v>
      </c>
      <c r="K17" s="4">
        <v>36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44729.269816458334</v>
      </c>
      <c r="B18" s="3" t="s">
        <v>126</v>
      </c>
      <c r="C18" s="4" t="s">
        <v>34</v>
      </c>
      <c r="D18" s="4" t="s">
        <v>35</v>
      </c>
      <c r="E18" s="4">
        <v>591</v>
      </c>
      <c r="I18" s="4" t="s">
        <v>38</v>
      </c>
      <c r="J18" s="4" t="s">
        <v>27</v>
      </c>
      <c r="K18" s="4">
        <v>36.4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110</v>
      </c>
      <c r="V18" s="4" t="s">
        <v>29</v>
      </c>
    </row>
    <row r="19" spans="1:22" x14ac:dyDescent="0.2">
      <c r="A19" s="2">
        <v>44729.272027534724</v>
      </c>
      <c r="B19" s="3" t="s">
        <v>109</v>
      </c>
      <c r="C19" s="4" t="s">
        <v>34</v>
      </c>
      <c r="D19" s="4" t="s">
        <v>35</v>
      </c>
      <c r="E19" s="4">
        <v>616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110</v>
      </c>
      <c r="V19" s="4" t="s">
        <v>29</v>
      </c>
    </row>
    <row r="20" spans="1:22" x14ac:dyDescent="0.2">
      <c r="A20" s="2">
        <v>44729.274250046292</v>
      </c>
      <c r="B20" s="3" t="s">
        <v>105</v>
      </c>
      <c r="C20" s="4" t="s">
        <v>34</v>
      </c>
      <c r="D20" s="4" t="s">
        <v>35</v>
      </c>
      <c r="E20" s="4">
        <v>678</v>
      </c>
      <c r="I20" s="4" t="s">
        <v>38</v>
      </c>
      <c r="J20" s="4" t="s">
        <v>27</v>
      </c>
      <c r="K20" s="4">
        <v>36.700000000000003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417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44729.278086840277</v>
      </c>
      <c r="B21" s="4" t="s">
        <v>213</v>
      </c>
      <c r="C21" s="4" t="s">
        <v>34</v>
      </c>
      <c r="D21" s="4" t="s">
        <v>53</v>
      </c>
      <c r="F21" s="4" t="s">
        <v>214</v>
      </c>
      <c r="I21" s="4" t="s">
        <v>25</v>
      </c>
      <c r="K21" s="4">
        <v>36</v>
      </c>
      <c r="L21" s="4">
        <v>60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44729.280429027778</v>
      </c>
      <c r="B22" s="3" t="s">
        <v>51</v>
      </c>
      <c r="C22" s="4" t="s">
        <v>34</v>
      </c>
      <c r="D22" s="4" t="s">
        <v>35</v>
      </c>
      <c r="E22" s="4">
        <v>660</v>
      </c>
      <c r="I22" s="4" t="s">
        <v>25</v>
      </c>
      <c r="K22" s="4">
        <v>36.299999999999997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52</v>
      </c>
      <c r="V22" s="4" t="s">
        <v>29</v>
      </c>
    </row>
    <row r="23" spans="1:22" x14ac:dyDescent="0.2">
      <c r="A23" s="2">
        <v>44729.283006041667</v>
      </c>
      <c r="B23" s="4" t="s">
        <v>89</v>
      </c>
      <c r="C23" s="4" t="s">
        <v>34</v>
      </c>
      <c r="D23" s="4" t="s">
        <v>35</v>
      </c>
      <c r="E23" s="4">
        <v>681</v>
      </c>
      <c r="I23" s="4" t="s">
        <v>25</v>
      </c>
      <c r="K23" s="4">
        <v>36.700000000000003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58</v>
      </c>
      <c r="S23" s="4" t="s">
        <v>28</v>
      </c>
      <c r="T23" s="4" t="s">
        <v>28</v>
      </c>
      <c r="U23" s="4" t="s">
        <v>418</v>
      </c>
      <c r="V23" s="4" t="s">
        <v>29</v>
      </c>
    </row>
    <row r="24" spans="1:22" x14ac:dyDescent="0.2">
      <c r="A24" s="2">
        <v>44729.283825682869</v>
      </c>
      <c r="B24" s="3" t="s">
        <v>43</v>
      </c>
      <c r="C24" s="4" t="s">
        <v>34</v>
      </c>
      <c r="D24" s="4" t="s">
        <v>35</v>
      </c>
      <c r="E24" s="4">
        <v>673</v>
      </c>
      <c r="I24" s="4" t="s">
        <v>25</v>
      </c>
      <c r="K24" s="4">
        <v>36.200000000000003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419</v>
      </c>
      <c r="V24" s="4" t="s">
        <v>29</v>
      </c>
    </row>
    <row r="25" spans="1:22" x14ac:dyDescent="0.2">
      <c r="A25" s="2">
        <v>44729.287915393521</v>
      </c>
      <c r="B25" s="3" t="s">
        <v>111</v>
      </c>
      <c r="C25" s="4" t="s">
        <v>34</v>
      </c>
      <c r="D25" s="4" t="s">
        <v>35</v>
      </c>
      <c r="E25" s="4">
        <v>757</v>
      </c>
      <c r="I25" s="4" t="s">
        <v>38</v>
      </c>
      <c r="J25" s="4" t="s">
        <v>27</v>
      </c>
      <c r="K25" s="4">
        <v>36.4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44729.288559074077</v>
      </c>
      <c r="B26" s="3" t="s">
        <v>181</v>
      </c>
      <c r="C26" s="4" t="s">
        <v>34</v>
      </c>
      <c r="D26" s="4" t="s">
        <v>35</v>
      </c>
      <c r="E26" s="4">
        <v>248</v>
      </c>
      <c r="I26" s="4" t="s">
        <v>38</v>
      </c>
      <c r="J26" s="4" t="s">
        <v>27</v>
      </c>
      <c r="K26" s="4">
        <v>36.299999999999997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77</v>
      </c>
      <c r="V26" s="4" t="s">
        <v>29</v>
      </c>
    </row>
    <row r="27" spans="1:22" x14ac:dyDescent="0.2">
      <c r="A27" s="2">
        <v>44729.289113252315</v>
      </c>
      <c r="B27" s="3" t="s">
        <v>93</v>
      </c>
      <c r="C27" s="4" t="s">
        <v>34</v>
      </c>
      <c r="D27" s="4" t="s">
        <v>35</v>
      </c>
      <c r="E27" s="4">
        <v>696</v>
      </c>
      <c r="I27" s="4" t="s">
        <v>38</v>
      </c>
      <c r="J27" s="4" t="s">
        <v>27</v>
      </c>
      <c r="K27" s="4">
        <v>36.4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44729.291984097217</v>
      </c>
      <c r="B28" s="3" t="s">
        <v>267</v>
      </c>
      <c r="C28" s="4" t="s">
        <v>34</v>
      </c>
      <c r="D28" s="4" t="s">
        <v>53</v>
      </c>
      <c r="F28" s="4" t="s">
        <v>54</v>
      </c>
      <c r="I28" s="4" t="s">
        <v>25</v>
      </c>
      <c r="K28" s="4">
        <v>36.200000000000003</v>
      </c>
      <c r="L28" s="4">
        <v>68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265</v>
      </c>
      <c r="U28" s="4" t="s">
        <v>420</v>
      </c>
      <c r="V28" s="4" t="s">
        <v>29</v>
      </c>
    </row>
    <row r="29" spans="1:22" x14ac:dyDescent="0.2">
      <c r="A29" s="2">
        <v>44729.292881921298</v>
      </c>
      <c r="B29" s="4">
        <v>9175042957</v>
      </c>
      <c r="C29" s="4" t="s">
        <v>34</v>
      </c>
      <c r="D29" s="4" t="s">
        <v>35</v>
      </c>
      <c r="E29" s="4">
        <v>640</v>
      </c>
      <c r="I29" s="4" t="s">
        <v>38</v>
      </c>
      <c r="J29" s="4" t="s">
        <v>27</v>
      </c>
      <c r="K29" s="4">
        <v>36.1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44729.293990370366</v>
      </c>
      <c r="B30" s="3" t="s">
        <v>103</v>
      </c>
      <c r="C30" s="4" t="s">
        <v>34</v>
      </c>
      <c r="D30" s="4" t="s">
        <v>35</v>
      </c>
      <c r="E30" s="4">
        <v>676</v>
      </c>
      <c r="I30" s="4" t="s">
        <v>38</v>
      </c>
      <c r="J30" s="4" t="s">
        <v>27</v>
      </c>
      <c r="K30" s="4">
        <v>35.4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62</v>
      </c>
      <c r="V30" s="4" t="s">
        <v>29</v>
      </c>
    </row>
    <row r="31" spans="1:22" x14ac:dyDescent="0.2">
      <c r="A31" s="2">
        <v>44729.295767569449</v>
      </c>
      <c r="B31" s="3" t="s">
        <v>94</v>
      </c>
      <c r="C31" s="4" t="s">
        <v>22</v>
      </c>
      <c r="G31" s="4" t="s">
        <v>95</v>
      </c>
      <c r="H31" s="4" t="s">
        <v>96</v>
      </c>
      <c r="I31" s="4" t="s">
        <v>25</v>
      </c>
      <c r="K31" s="4">
        <v>36.1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97</v>
      </c>
      <c r="T31" s="4" t="s">
        <v>421</v>
      </c>
      <c r="U31" s="4" t="s">
        <v>422</v>
      </c>
      <c r="V31" s="4" t="s">
        <v>29</v>
      </c>
    </row>
    <row r="32" spans="1:22" x14ac:dyDescent="0.2">
      <c r="A32" s="2">
        <v>44729.296921527777</v>
      </c>
      <c r="B32" s="3" t="s">
        <v>42</v>
      </c>
      <c r="C32" s="4" t="s">
        <v>34</v>
      </c>
      <c r="D32" s="4" t="s">
        <v>35</v>
      </c>
      <c r="E32" s="4">
        <v>445</v>
      </c>
      <c r="I32" s="4" t="s">
        <v>38</v>
      </c>
      <c r="J32" s="4" t="s">
        <v>27</v>
      </c>
      <c r="K32" s="4">
        <v>36.200000000000003</v>
      </c>
      <c r="L32" s="4">
        <v>16</v>
      </c>
      <c r="M32" s="4" t="s">
        <v>74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44729.297954120368</v>
      </c>
      <c r="B33" s="3" t="s">
        <v>112</v>
      </c>
      <c r="C33" s="4" t="s">
        <v>34</v>
      </c>
      <c r="D33" s="4" t="s">
        <v>35</v>
      </c>
      <c r="E33" s="4">
        <v>724</v>
      </c>
      <c r="I33" s="4" t="s">
        <v>25</v>
      </c>
      <c r="K33" s="4">
        <v>36</v>
      </c>
      <c r="L33" s="4">
        <v>22</v>
      </c>
      <c r="M33" s="4" t="s">
        <v>26</v>
      </c>
      <c r="N33" s="4" t="s">
        <v>27</v>
      </c>
      <c r="O33" s="4" t="s">
        <v>27</v>
      </c>
      <c r="Q33" s="4" t="s">
        <v>58</v>
      </c>
      <c r="S33" s="4" t="s">
        <v>28</v>
      </c>
      <c r="T33" s="4" t="s">
        <v>28</v>
      </c>
      <c r="U33" s="4" t="s">
        <v>264</v>
      </c>
      <c r="V33" s="4" t="s">
        <v>29</v>
      </c>
    </row>
    <row r="34" spans="1:22" x14ac:dyDescent="0.2">
      <c r="A34" s="2">
        <v>44729.302487962967</v>
      </c>
      <c r="B34" s="3" t="s">
        <v>145</v>
      </c>
      <c r="C34" s="4" t="s">
        <v>34</v>
      </c>
      <c r="D34" s="4" t="s">
        <v>35</v>
      </c>
      <c r="E34" s="4">
        <v>153</v>
      </c>
      <c r="I34" s="4" t="s">
        <v>38</v>
      </c>
      <c r="J34" s="4" t="s">
        <v>27</v>
      </c>
      <c r="K34" s="4">
        <v>36.5</v>
      </c>
      <c r="L34" s="4">
        <v>20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75</v>
      </c>
      <c r="V34" s="4" t="s">
        <v>29</v>
      </c>
    </row>
    <row r="35" spans="1:22" x14ac:dyDescent="0.2">
      <c r="A35" s="2">
        <v>44729.303669155095</v>
      </c>
      <c r="B35" s="4">
        <v>0</v>
      </c>
      <c r="C35" s="4" t="s">
        <v>34</v>
      </c>
      <c r="D35" s="4" t="s">
        <v>35</v>
      </c>
      <c r="E35" s="4">
        <v>774</v>
      </c>
      <c r="I35" s="4" t="s">
        <v>25</v>
      </c>
      <c r="K35" s="4">
        <v>36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50</v>
      </c>
      <c r="V35" s="4" t="s">
        <v>29</v>
      </c>
    </row>
    <row r="36" spans="1:22" x14ac:dyDescent="0.2">
      <c r="A36" s="2">
        <v>44729.305443530087</v>
      </c>
      <c r="B36" s="3" t="s">
        <v>98</v>
      </c>
      <c r="C36" s="4" t="s">
        <v>22</v>
      </c>
      <c r="G36" s="4" t="s">
        <v>99</v>
      </c>
      <c r="H36" s="4" t="s">
        <v>100</v>
      </c>
      <c r="I36" s="4" t="s">
        <v>38</v>
      </c>
      <c r="J36" s="4" t="s">
        <v>27</v>
      </c>
      <c r="K36" s="4">
        <v>36.4</v>
      </c>
      <c r="L36" s="4">
        <v>14</v>
      </c>
      <c r="M36" s="4" t="s">
        <v>423</v>
      </c>
      <c r="N36" s="4" t="s">
        <v>27</v>
      </c>
      <c r="O36" s="4" t="s">
        <v>27</v>
      </c>
      <c r="Q36" s="4" t="s">
        <v>58</v>
      </c>
      <c r="S36" s="4" t="s">
        <v>97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44729.308107291668</v>
      </c>
      <c r="B37" s="3" t="s">
        <v>123</v>
      </c>
      <c r="C37" s="4" t="s">
        <v>22</v>
      </c>
      <c r="G37" s="4" t="s">
        <v>124</v>
      </c>
      <c r="H37" s="4" t="s">
        <v>125</v>
      </c>
      <c r="I37" s="4" t="s">
        <v>25</v>
      </c>
      <c r="K37" s="4">
        <v>36.299999999999997</v>
      </c>
      <c r="L37" s="4">
        <v>33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62</v>
      </c>
      <c r="V37" s="4" t="s">
        <v>29</v>
      </c>
    </row>
    <row r="38" spans="1:22" x14ac:dyDescent="0.2">
      <c r="A38" s="2">
        <v>44729.309236111112</v>
      </c>
      <c r="B38" s="3" t="s">
        <v>80</v>
      </c>
      <c r="C38" s="4" t="s">
        <v>34</v>
      </c>
      <c r="D38" s="4" t="s">
        <v>35</v>
      </c>
      <c r="E38" s="4">
        <v>451</v>
      </c>
      <c r="G38" s="4"/>
      <c r="H38" s="4"/>
      <c r="I38" s="4" t="s">
        <v>25</v>
      </c>
      <c r="K38" s="4">
        <v>36.200000000000003</v>
      </c>
      <c r="L38" s="4">
        <v>12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44729.312301319442</v>
      </c>
      <c r="B39" s="3" t="s">
        <v>128</v>
      </c>
      <c r="C39" s="4" t="s">
        <v>34</v>
      </c>
      <c r="D39" s="4" t="s">
        <v>35</v>
      </c>
      <c r="E39" s="4">
        <v>552</v>
      </c>
      <c r="I39" s="4" t="s">
        <v>38</v>
      </c>
      <c r="J39" s="4" t="s">
        <v>27</v>
      </c>
      <c r="K39" s="4">
        <v>36</v>
      </c>
      <c r="L39" s="4">
        <v>16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110</v>
      </c>
      <c r="V39" s="4" t="s">
        <v>29</v>
      </c>
    </row>
    <row r="40" spans="1:22" x14ac:dyDescent="0.2">
      <c r="A40" s="2">
        <v>44729.314446076387</v>
      </c>
      <c r="B40" s="3" t="s">
        <v>217</v>
      </c>
      <c r="C40" s="4" t="s">
        <v>34</v>
      </c>
      <c r="D40" s="4" t="s">
        <v>35</v>
      </c>
      <c r="E40" s="4">
        <v>793</v>
      </c>
      <c r="I40" s="4" t="s">
        <v>38</v>
      </c>
      <c r="J40" s="4" t="s">
        <v>27</v>
      </c>
      <c r="K40" s="4">
        <v>36.4</v>
      </c>
      <c r="L40" s="4">
        <v>13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44729.315694571764</v>
      </c>
      <c r="B41" s="3" t="s">
        <v>180</v>
      </c>
      <c r="C41" s="4" t="s">
        <v>34</v>
      </c>
      <c r="D41" s="4" t="s">
        <v>35</v>
      </c>
      <c r="E41" s="4">
        <v>796</v>
      </c>
      <c r="I41" s="4" t="s">
        <v>38</v>
      </c>
      <c r="J41" s="4" t="s">
        <v>27</v>
      </c>
      <c r="K41" s="4">
        <v>36.5</v>
      </c>
      <c r="L41" s="4">
        <v>13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44729.31675607639</v>
      </c>
      <c r="B42" s="3" t="s">
        <v>273</v>
      </c>
      <c r="C42" s="4" t="s">
        <v>34</v>
      </c>
      <c r="D42" s="4" t="s">
        <v>35</v>
      </c>
      <c r="E42" s="4">
        <v>669</v>
      </c>
      <c r="I42" s="4" t="s">
        <v>38</v>
      </c>
      <c r="J42" s="4" t="s">
        <v>27</v>
      </c>
      <c r="K42" s="4">
        <v>36.5</v>
      </c>
      <c r="L42" s="4">
        <v>22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398</v>
      </c>
      <c r="V42" s="4" t="s">
        <v>29</v>
      </c>
    </row>
    <row r="43" spans="1:22" x14ac:dyDescent="0.2">
      <c r="A43" s="2">
        <v>44729.317009756945</v>
      </c>
      <c r="B43" s="3" t="s">
        <v>284</v>
      </c>
      <c r="C43" s="4" t="s">
        <v>34</v>
      </c>
      <c r="D43" s="4" t="s">
        <v>35</v>
      </c>
      <c r="E43" s="4">
        <v>758</v>
      </c>
      <c r="I43" s="4" t="s">
        <v>38</v>
      </c>
      <c r="J43" s="4" t="s">
        <v>27</v>
      </c>
      <c r="K43" s="4">
        <v>36.5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44729.317106655093</v>
      </c>
      <c r="B44" s="3" t="s">
        <v>191</v>
      </c>
      <c r="C44" s="4" t="s">
        <v>34</v>
      </c>
      <c r="D44" s="4" t="s">
        <v>53</v>
      </c>
      <c r="F44" s="4" t="s">
        <v>192</v>
      </c>
      <c r="I44" s="4" t="s">
        <v>38</v>
      </c>
      <c r="J44" s="4" t="s">
        <v>27</v>
      </c>
      <c r="K44" s="4">
        <v>36.4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44729.319401678236</v>
      </c>
      <c r="B45" s="3" t="s">
        <v>137</v>
      </c>
      <c r="C45" s="4" t="s">
        <v>34</v>
      </c>
      <c r="D45" s="4" t="s">
        <v>35</v>
      </c>
      <c r="E45" s="4">
        <v>768</v>
      </c>
      <c r="I45" s="4" t="s">
        <v>38</v>
      </c>
      <c r="J45" s="4" t="s">
        <v>27</v>
      </c>
      <c r="K45" s="4">
        <v>36.1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44729.321484942135</v>
      </c>
      <c r="B46" s="3" t="s">
        <v>245</v>
      </c>
      <c r="C46" s="4" t="s">
        <v>34</v>
      </c>
      <c r="D46" s="4" t="s">
        <v>35</v>
      </c>
      <c r="E46" s="4">
        <v>709</v>
      </c>
      <c r="I46" s="4" t="s">
        <v>25</v>
      </c>
      <c r="K46" s="4">
        <v>36.5</v>
      </c>
      <c r="L46" s="4">
        <v>12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77</v>
      </c>
      <c r="V46" s="4" t="s">
        <v>29</v>
      </c>
    </row>
    <row r="47" spans="1:22" x14ac:dyDescent="0.2">
      <c r="A47" s="2">
        <v>44729.321563310186</v>
      </c>
      <c r="B47" s="3" t="s">
        <v>30</v>
      </c>
      <c r="C47" s="4" t="s">
        <v>22</v>
      </c>
      <c r="G47" s="4" t="s">
        <v>31</v>
      </c>
      <c r="H47" s="4" t="s">
        <v>32</v>
      </c>
      <c r="I47" s="4" t="s">
        <v>25</v>
      </c>
      <c r="K47" s="4">
        <v>36.4</v>
      </c>
      <c r="L47" s="4">
        <v>12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44729.321584513891</v>
      </c>
      <c r="B48" s="3" t="s">
        <v>139</v>
      </c>
      <c r="C48" s="4" t="s">
        <v>34</v>
      </c>
      <c r="D48" s="4" t="s">
        <v>35</v>
      </c>
      <c r="E48" s="4">
        <v>672</v>
      </c>
      <c r="I48" s="4" t="s">
        <v>25</v>
      </c>
      <c r="K48" s="4">
        <v>36.4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47</v>
      </c>
      <c r="U48" s="4" t="s">
        <v>28</v>
      </c>
      <c r="V48" s="4" t="s">
        <v>29</v>
      </c>
    </row>
    <row r="49" spans="1:22" x14ac:dyDescent="0.2">
      <c r="A49" s="2">
        <v>44729.323013703703</v>
      </c>
      <c r="B49" s="4">
        <v>803</v>
      </c>
      <c r="C49" s="4" t="s">
        <v>34</v>
      </c>
      <c r="D49" s="4" t="s">
        <v>35</v>
      </c>
      <c r="E49" s="4">
        <v>803</v>
      </c>
      <c r="I49" s="4" t="s">
        <v>38</v>
      </c>
      <c r="J49" s="4" t="s">
        <v>27</v>
      </c>
      <c r="K49" s="4">
        <v>36.299999999999997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50</v>
      </c>
      <c r="V49" s="4" t="s">
        <v>29</v>
      </c>
    </row>
    <row r="50" spans="1:22" x14ac:dyDescent="0.2">
      <c r="A50" s="2">
        <v>44729.324529212958</v>
      </c>
      <c r="B50" s="3" t="s">
        <v>138</v>
      </c>
      <c r="C50" s="4" t="s">
        <v>34</v>
      </c>
      <c r="D50" s="4" t="s">
        <v>35</v>
      </c>
      <c r="E50" s="4">
        <v>777</v>
      </c>
      <c r="I50" s="4" t="s">
        <v>38</v>
      </c>
      <c r="J50" s="4" t="s">
        <v>27</v>
      </c>
      <c r="K50" s="4">
        <v>36.299999999999997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44729.325803784726</v>
      </c>
      <c r="B51" s="4">
        <v>9759903382</v>
      </c>
      <c r="C51" s="4" t="s">
        <v>34</v>
      </c>
      <c r="D51" s="4" t="s">
        <v>35</v>
      </c>
      <c r="E51" s="4">
        <v>798</v>
      </c>
      <c r="I51" s="4" t="s">
        <v>25</v>
      </c>
      <c r="K51" s="4">
        <v>36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77</v>
      </c>
      <c r="V51" s="4" t="s">
        <v>29</v>
      </c>
    </row>
    <row r="52" spans="1:22" x14ac:dyDescent="0.2">
      <c r="A52" s="2">
        <v>44729.328639675921</v>
      </c>
      <c r="B52" s="3" t="s">
        <v>372</v>
      </c>
      <c r="C52" s="4" t="s">
        <v>34</v>
      </c>
      <c r="D52" s="4" t="s">
        <v>35</v>
      </c>
      <c r="E52" s="4">
        <v>674</v>
      </c>
      <c r="I52" s="4" t="s">
        <v>25</v>
      </c>
      <c r="K52" s="4">
        <v>36.4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50</v>
      </c>
      <c r="V52" s="4" t="s">
        <v>29</v>
      </c>
    </row>
    <row r="53" spans="1:22" x14ac:dyDescent="0.2">
      <c r="A53" s="2">
        <v>44729.329125995369</v>
      </c>
      <c r="B53" s="3" t="s">
        <v>69</v>
      </c>
      <c r="C53" s="4" t="s">
        <v>34</v>
      </c>
      <c r="D53" s="4" t="s">
        <v>35</v>
      </c>
      <c r="E53" s="4">
        <v>767</v>
      </c>
      <c r="I53" s="4" t="s">
        <v>38</v>
      </c>
      <c r="J53" s="4" t="s">
        <v>27</v>
      </c>
      <c r="K53" s="4">
        <v>36.5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44729.333712465275</v>
      </c>
      <c r="B54" s="3" t="s">
        <v>140</v>
      </c>
      <c r="C54" s="4" t="s">
        <v>34</v>
      </c>
      <c r="D54" s="4" t="s">
        <v>35</v>
      </c>
      <c r="E54" s="4">
        <v>671</v>
      </c>
      <c r="I54" s="4" t="s">
        <v>25</v>
      </c>
      <c r="K54" s="4">
        <v>36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47</v>
      </c>
      <c r="U54" s="4" t="s">
        <v>28</v>
      </c>
      <c r="V54" s="4" t="s">
        <v>29</v>
      </c>
    </row>
    <row r="55" spans="1:22" x14ac:dyDescent="0.2">
      <c r="A55" s="2">
        <v>44729.335151087958</v>
      </c>
      <c r="B55" s="3" t="s">
        <v>165</v>
      </c>
      <c r="C55" s="4" t="s">
        <v>34</v>
      </c>
      <c r="D55" s="4" t="s">
        <v>35</v>
      </c>
      <c r="E55" s="4">
        <v>140</v>
      </c>
      <c r="I55" s="4" t="s">
        <v>25</v>
      </c>
      <c r="K55" s="4">
        <v>36.299999999999997</v>
      </c>
      <c r="L55" s="4">
        <v>31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166</v>
      </c>
      <c r="V55" s="4" t="s">
        <v>29</v>
      </c>
    </row>
    <row r="56" spans="1:22" x14ac:dyDescent="0.2">
      <c r="A56" s="2">
        <v>44729.336067511569</v>
      </c>
      <c r="B56" s="3" t="s">
        <v>152</v>
      </c>
      <c r="C56" s="4" t="s">
        <v>34</v>
      </c>
      <c r="D56" s="4" t="s">
        <v>53</v>
      </c>
      <c r="F56" s="4" t="s">
        <v>153</v>
      </c>
      <c r="I56" s="4" t="s">
        <v>38</v>
      </c>
      <c r="J56" s="4" t="s">
        <v>27</v>
      </c>
      <c r="K56" s="4">
        <v>36</v>
      </c>
      <c r="L56" s="4">
        <v>12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44729.338836249997</v>
      </c>
      <c r="B57" s="3" t="s">
        <v>127</v>
      </c>
      <c r="C57" s="4" t="s">
        <v>34</v>
      </c>
      <c r="D57" s="4" t="s">
        <v>35</v>
      </c>
      <c r="E57" s="4">
        <v>765</v>
      </c>
      <c r="I57" s="4" t="s">
        <v>38</v>
      </c>
      <c r="J57" s="4" t="s">
        <v>27</v>
      </c>
      <c r="K57" s="4">
        <v>36.5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44729.339858969906</v>
      </c>
      <c r="B58" s="3" t="s">
        <v>127</v>
      </c>
      <c r="C58" s="4" t="s">
        <v>34</v>
      </c>
      <c r="D58" s="4" t="s">
        <v>35</v>
      </c>
      <c r="E58" s="4">
        <v>765</v>
      </c>
      <c r="I58" s="4" t="s">
        <v>38</v>
      </c>
      <c r="J58" s="4" t="s">
        <v>27</v>
      </c>
      <c r="K58" s="4">
        <v>36.5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424</v>
      </c>
      <c r="V58" s="4" t="s">
        <v>29</v>
      </c>
    </row>
    <row r="59" spans="1:22" x14ac:dyDescent="0.2">
      <c r="A59" s="2">
        <v>44729.340779560182</v>
      </c>
      <c r="B59" s="3" t="s">
        <v>246</v>
      </c>
      <c r="C59" s="4" t="s">
        <v>34</v>
      </c>
      <c r="D59" s="4" t="s">
        <v>35</v>
      </c>
      <c r="E59" s="4">
        <v>762</v>
      </c>
      <c r="I59" s="4" t="s">
        <v>38</v>
      </c>
      <c r="J59" s="4" t="s">
        <v>27</v>
      </c>
      <c r="K59" s="4">
        <v>36.5</v>
      </c>
      <c r="L59" s="4">
        <v>15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44729.341464039353</v>
      </c>
      <c r="B60" s="3" t="s">
        <v>61</v>
      </c>
      <c r="C60" s="4" t="s">
        <v>34</v>
      </c>
      <c r="D60" s="4" t="s">
        <v>35</v>
      </c>
      <c r="E60" s="4">
        <v>733</v>
      </c>
      <c r="I60" s="4" t="s">
        <v>25</v>
      </c>
      <c r="K60" s="4">
        <v>35.700000000000003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77</v>
      </c>
      <c r="V60" s="4" t="s">
        <v>29</v>
      </c>
    </row>
    <row r="61" spans="1:22" x14ac:dyDescent="0.2">
      <c r="A61" s="2">
        <v>44729.343259120375</v>
      </c>
      <c r="B61" s="3" t="s">
        <v>116</v>
      </c>
      <c r="C61" s="4" t="s">
        <v>22</v>
      </c>
      <c r="G61" s="4" t="s">
        <v>117</v>
      </c>
      <c r="H61" s="4" t="s">
        <v>118</v>
      </c>
      <c r="I61" s="4" t="s">
        <v>38</v>
      </c>
      <c r="J61" s="4" t="s">
        <v>27</v>
      </c>
      <c r="K61" s="4">
        <v>36.5</v>
      </c>
      <c r="L61" s="4">
        <v>30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97</v>
      </c>
      <c r="T61" s="4" t="s">
        <v>47</v>
      </c>
      <c r="U61" s="4" t="s">
        <v>28</v>
      </c>
      <c r="V61" s="4" t="s">
        <v>29</v>
      </c>
    </row>
    <row r="62" spans="1:22" x14ac:dyDescent="0.2">
      <c r="A62" s="2">
        <v>44729.343874155093</v>
      </c>
      <c r="B62" s="3" t="s">
        <v>172</v>
      </c>
      <c r="C62" s="4" t="s">
        <v>34</v>
      </c>
      <c r="D62" s="4" t="s">
        <v>53</v>
      </c>
      <c r="F62" s="4" t="s">
        <v>173</v>
      </c>
      <c r="I62" s="4" t="s">
        <v>25</v>
      </c>
      <c r="K62" s="4">
        <v>36.5</v>
      </c>
      <c r="L62" s="4">
        <v>14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75</v>
      </c>
      <c r="V62" s="4" t="s">
        <v>29</v>
      </c>
    </row>
    <row r="63" spans="1:22" x14ac:dyDescent="0.2">
      <c r="A63" s="2">
        <v>44729.346070520834</v>
      </c>
      <c r="B63" s="3" t="s">
        <v>162</v>
      </c>
      <c r="C63" s="4" t="s">
        <v>22</v>
      </c>
      <c r="G63" s="4" t="s">
        <v>163</v>
      </c>
      <c r="H63" s="4" t="s">
        <v>164</v>
      </c>
      <c r="I63" s="4" t="s">
        <v>25</v>
      </c>
      <c r="K63" s="4">
        <v>36.299999999999997</v>
      </c>
      <c r="L63" s="4">
        <v>15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110</v>
      </c>
      <c r="V63" s="4" t="s">
        <v>29</v>
      </c>
    </row>
    <row r="64" spans="1:22" x14ac:dyDescent="0.2">
      <c r="A64" s="2">
        <v>44729.349361840279</v>
      </c>
      <c r="B64" s="3" t="s">
        <v>132</v>
      </c>
      <c r="C64" s="4" t="s">
        <v>34</v>
      </c>
      <c r="D64" s="4" t="s">
        <v>35</v>
      </c>
      <c r="E64" s="4">
        <v>778</v>
      </c>
      <c r="I64" s="4" t="s">
        <v>38</v>
      </c>
      <c r="J64" s="4" t="s">
        <v>27</v>
      </c>
      <c r="K64" s="4">
        <v>36.299999999999997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44729.350645810184</v>
      </c>
      <c r="B65" s="3" t="s">
        <v>88</v>
      </c>
      <c r="C65" s="4" t="s">
        <v>34</v>
      </c>
      <c r="D65" s="4" t="s">
        <v>35</v>
      </c>
      <c r="E65" s="4">
        <v>795</v>
      </c>
      <c r="I65" s="4" t="s">
        <v>25</v>
      </c>
      <c r="K65" s="4">
        <v>36.6</v>
      </c>
      <c r="L65" s="4">
        <v>20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44729.351655624996</v>
      </c>
      <c r="B66" s="3" t="s">
        <v>171</v>
      </c>
      <c r="C66" s="4" t="s">
        <v>34</v>
      </c>
      <c r="D66" s="4" t="s">
        <v>35</v>
      </c>
      <c r="E66" s="4">
        <v>721</v>
      </c>
      <c r="I66" s="4" t="s">
        <v>25</v>
      </c>
      <c r="K66" s="4">
        <v>36.5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110</v>
      </c>
      <c r="V66" s="4" t="s">
        <v>29</v>
      </c>
    </row>
    <row r="67" spans="1:22" x14ac:dyDescent="0.2">
      <c r="A67" s="2">
        <v>44729.352195879634</v>
      </c>
      <c r="B67" s="3" t="s">
        <v>106</v>
      </c>
      <c r="C67" s="4" t="s">
        <v>34</v>
      </c>
      <c r="D67" s="4" t="s">
        <v>35</v>
      </c>
      <c r="E67" s="4">
        <v>189</v>
      </c>
      <c r="I67" s="4" t="s">
        <v>25</v>
      </c>
      <c r="K67" s="4">
        <v>36.4</v>
      </c>
      <c r="L67" s="4">
        <v>84</v>
      </c>
      <c r="M67" s="4" t="s">
        <v>26</v>
      </c>
      <c r="N67" s="4" t="s">
        <v>27</v>
      </c>
      <c r="O67" s="4" t="s">
        <v>27</v>
      </c>
      <c r="Q67" s="4" t="s">
        <v>58</v>
      </c>
      <c r="S67" s="4" t="s">
        <v>97</v>
      </c>
      <c r="T67" s="4" t="s">
        <v>28</v>
      </c>
      <c r="U67" s="4" t="s">
        <v>425</v>
      </c>
      <c r="V67" s="4" t="s">
        <v>29</v>
      </c>
    </row>
    <row r="68" spans="1:22" x14ac:dyDescent="0.2">
      <c r="A68" s="2">
        <v>44729.360198564813</v>
      </c>
      <c r="B68" s="3" t="s">
        <v>357</v>
      </c>
      <c r="C68" s="4" t="s">
        <v>34</v>
      </c>
      <c r="D68" s="4" t="s">
        <v>35</v>
      </c>
      <c r="E68" s="4">
        <v>651</v>
      </c>
      <c r="I68" s="4" t="s">
        <v>38</v>
      </c>
      <c r="J68" s="4" t="s">
        <v>27</v>
      </c>
      <c r="K68" s="4">
        <v>36.700000000000003</v>
      </c>
      <c r="L68" s="4">
        <v>20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426</v>
      </c>
      <c r="V68" s="4" t="s">
        <v>29</v>
      </c>
    </row>
    <row r="69" spans="1:22" x14ac:dyDescent="0.2">
      <c r="A69" s="2">
        <v>44729.360345532405</v>
      </c>
      <c r="B69" s="3" t="s">
        <v>76</v>
      </c>
      <c r="C69" s="4" t="s">
        <v>34</v>
      </c>
      <c r="D69" s="4" t="s">
        <v>35</v>
      </c>
      <c r="E69" s="4">
        <v>698</v>
      </c>
      <c r="I69" s="4" t="s">
        <v>25</v>
      </c>
      <c r="K69" s="4">
        <v>36.5</v>
      </c>
      <c r="L69" s="4">
        <v>13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77</v>
      </c>
      <c r="V69" s="4" t="s">
        <v>29</v>
      </c>
    </row>
    <row r="70" spans="1:22" x14ac:dyDescent="0.2">
      <c r="A70" s="2">
        <v>44729.364385185181</v>
      </c>
      <c r="B70" s="3" t="s">
        <v>113</v>
      </c>
      <c r="C70" s="4" t="s">
        <v>34</v>
      </c>
      <c r="D70" s="4" t="s">
        <v>35</v>
      </c>
      <c r="E70" s="4">
        <v>675</v>
      </c>
      <c r="I70" s="4" t="s">
        <v>38</v>
      </c>
      <c r="J70" s="4" t="s">
        <v>27</v>
      </c>
      <c r="K70" s="4">
        <v>36.700000000000003</v>
      </c>
      <c r="L70" s="4">
        <v>40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44729.366019768517</v>
      </c>
      <c r="B71" s="3" t="s">
        <v>239</v>
      </c>
      <c r="C71" s="4" t="s">
        <v>34</v>
      </c>
      <c r="D71" s="4" t="s">
        <v>35</v>
      </c>
      <c r="E71" s="4">
        <v>668</v>
      </c>
      <c r="I71" s="4" t="s">
        <v>38</v>
      </c>
      <c r="J71" s="4" t="s">
        <v>27</v>
      </c>
      <c r="K71" s="4">
        <v>36.1</v>
      </c>
      <c r="L71" s="4">
        <v>19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44729.366315590276</v>
      </c>
      <c r="B72" s="3" t="s">
        <v>193</v>
      </c>
      <c r="C72" s="4" t="s">
        <v>22</v>
      </c>
      <c r="G72" s="4" t="s">
        <v>194</v>
      </c>
      <c r="H72" s="4" t="s">
        <v>195</v>
      </c>
      <c r="I72" s="4" t="s">
        <v>25</v>
      </c>
      <c r="K72" s="4">
        <v>36.5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44729.369143564814</v>
      </c>
      <c r="B73" s="3" t="s">
        <v>84</v>
      </c>
      <c r="C73" s="4" t="s">
        <v>34</v>
      </c>
      <c r="D73" s="4" t="s">
        <v>35</v>
      </c>
      <c r="E73" s="4">
        <v>186</v>
      </c>
      <c r="I73" s="4" t="s">
        <v>25</v>
      </c>
      <c r="K73" s="4">
        <v>35.5</v>
      </c>
      <c r="L73" s="4">
        <v>24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427</v>
      </c>
      <c r="V73" s="4" t="s">
        <v>29</v>
      </c>
    </row>
    <row r="74" spans="1:22" x14ac:dyDescent="0.2">
      <c r="A74" s="2">
        <v>44729.369663587961</v>
      </c>
      <c r="B74" s="3" t="s">
        <v>92</v>
      </c>
      <c r="C74" s="4" t="s">
        <v>34</v>
      </c>
      <c r="D74" s="4" t="s">
        <v>35</v>
      </c>
      <c r="E74" s="4">
        <v>749</v>
      </c>
      <c r="I74" s="4" t="s">
        <v>25</v>
      </c>
      <c r="K74" s="4">
        <v>36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110</v>
      </c>
      <c r="V74" s="4" t="s">
        <v>29</v>
      </c>
    </row>
    <row r="75" spans="1:22" x14ac:dyDescent="0.2">
      <c r="A75" s="2">
        <v>44729.371496307867</v>
      </c>
      <c r="B75" s="4">
        <v>9062431965</v>
      </c>
      <c r="C75" s="4" t="s">
        <v>22</v>
      </c>
      <c r="G75" s="4" t="s">
        <v>186</v>
      </c>
      <c r="H75" s="4" t="s">
        <v>187</v>
      </c>
      <c r="I75" s="4" t="s">
        <v>25</v>
      </c>
      <c r="K75" s="4">
        <v>36.200000000000003</v>
      </c>
      <c r="L75" s="4">
        <v>28</v>
      </c>
      <c r="M75" s="4" t="s">
        <v>26</v>
      </c>
      <c r="N75" s="4" t="s">
        <v>27</v>
      </c>
      <c r="O75" s="4" t="s">
        <v>27</v>
      </c>
      <c r="Q75" s="4" t="s">
        <v>58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44729.38824</v>
      </c>
      <c r="B76" s="3" t="s">
        <v>91</v>
      </c>
      <c r="C76" s="4" t="s">
        <v>34</v>
      </c>
      <c r="D76" s="4" t="s">
        <v>35</v>
      </c>
      <c r="E76" s="4">
        <v>585</v>
      </c>
      <c r="I76" s="4" t="s">
        <v>38</v>
      </c>
      <c r="J76" s="4" t="s">
        <v>27</v>
      </c>
      <c r="K76" s="4">
        <v>36.4</v>
      </c>
      <c r="L76" s="4">
        <v>12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44729.389984571761</v>
      </c>
      <c r="B77" s="4" t="s">
        <v>296</v>
      </c>
      <c r="C77" s="4" t="s">
        <v>22</v>
      </c>
      <c r="G77" s="4" t="s">
        <v>207</v>
      </c>
      <c r="H77" s="4" t="s">
        <v>208</v>
      </c>
      <c r="I77" s="4" t="s">
        <v>38</v>
      </c>
      <c r="J77" s="4" t="s">
        <v>27</v>
      </c>
      <c r="K77" s="4">
        <v>36</v>
      </c>
      <c r="L77" s="4">
        <v>18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62</v>
      </c>
      <c r="V77" s="4" t="s">
        <v>29</v>
      </c>
    </row>
    <row r="78" spans="1:22" x14ac:dyDescent="0.2">
      <c r="A78" s="2">
        <v>44729.392194548607</v>
      </c>
      <c r="B78" s="3" t="s">
        <v>309</v>
      </c>
      <c r="C78" s="4" t="s">
        <v>34</v>
      </c>
      <c r="D78" s="4" t="s">
        <v>35</v>
      </c>
      <c r="E78" s="4">
        <v>152</v>
      </c>
      <c r="I78" s="4" t="s">
        <v>38</v>
      </c>
      <c r="J78" s="4" t="s">
        <v>27</v>
      </c>
      <c r="K78" s="4">
        <v>35.9</v>
      </c>
      <c r="L78" s="4">
        <v>19</v>
      </c>
      <c r="M78" s="4" t="s">
        <v>26</v>
      </c>
      <c r="N78" s="4" t="s">
        <v>27</v>
      </c>
      <c r="O78" s="4" t="s">
        <v>27</v>
      </c>
      <c r="Q78" s="4" t="s">
        <v>29</v>
      </c>
      <c r="R78" s="4" t="s">
        <v>310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44729.393467939815</v>
      </c>
      <c r="B79" s="3" t="s">
        <v>114</v>
      </c>
      <c r="C79" s="4" t="s">
        <v>34</v>
      </c>
      <c r="D79" s="4" t="s">
        <v>35</v>
      </c>
      <c r="E79" s="4">
        <v>325</v>
      </c>
      <c r="I79" s="4" t="s">
        <v>38</v>
      </c>
      <c r="J79" s="4" t="s">
        <v>27</v>
      </c>
      <c r="K79" s="4">
        <v>36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58</v>
      </c>
      <c r="S79" s="4" t="s">
        <v>28</v>
      </c>
      <c r="T79" s="4" t="s">
        <v>28</v>
      </c>
      <c r="U79" s="4" t="s">
        <v>110</v>
      </c>
      <c r="V79" s="4" t="s">
        <v>29</v>
      </c>
    </row>
    <row r="80" spans="1:22" x14ac:dyDescent="0.2">
      <c r="A80" s="2">
        <v>44729.404017719906</v>
      </c>
      <c r="B80" s="3" t="s">
        <v>79</v>
      </c>
      <c r="C80" s="4" t="s">
        <v>34</v>
      </c>
      <c r="D80" s="4" t="s">
        <v>35</v>
      </c>
      <c r="E80" s="4">
        <v>443</v>
      </c>
      <c r="I80" s="4" t="s">
        <v>38</v>
      </c>
      <c r="J80" s="4" t="s">
        <v>27</v>
      </c>
      <c r="K80" s="4">
        <v>36.6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44729.406450648152</v>
      </c>
      <c r="B81" s="3" t="s">
        <v>196</v>
      </c>
      <c r="C81" s="4" t="s">
        <v>34</v>
      </c>
      <c r="D81" s="4" t="s">
        <v>35</v>
      </c>
      <c r="E81" s="4">
        <v>580</v>
      </c>
      <c r="I81" s="4" t="s">
        <v>25</v>
      </c>
      <c r="K81" s="4">
        <v>36.200000000000003</v>
      </c>
      <c r="L81" s="4">
        <v>21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62</v>
      </c>
      <c r="V81" s="4" t="s">
        <v>29</v>
      </c>
    </row>
    <row r="82" spans="1:22" x14ac:dyDescent="0.2">
      <c r="A82" s="2">
        <v>44729.409786458331</v>
      </c>
      <c r="B82" s="3" t="s">
        <v>241</v>
      </c>
      <c r="C82" s="4" t="s">
        <v>22</v>
      </c>
      <c r="G82" s="4" t="s">
        <v>242</v>
      </c>
      <c r="H82" s="4" t="s">
        <v>243</v>
      </c>
      <c r="I82" s="4" t="s">
        <v>25</v>
      </c>
      <c r="K82" s="4">
        <v>36.5</v>
      </c>
      <c r="L82" s="4">
        <v>30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110</v>
      </c>
      <c r="V82" s="4" t="s">
        <v>29</v>
      </c>
    </row>
    <row r="83" spans="1:22" x14ac:dyDescent="0.2">
      <c r="A83" s="2">
        <v>44729.414818773148</v>
      </c>
      <c r="B83" s="3" t="s">
        <v>183</v>
      </c>
      <c r="C83" s="4" t="s">
        <v>34</v>
      </c>
      <c r="D83" s="4" t="s">
        <v>35</v>
      </c>
      <c r="E83" s="4">
        <v>771</v>
      </c>
      <c r="I83" s="4" t="s">
        <v>38</v>
      </c>
      <c r="J83" s="4" t="s">
        <v>27</v>
      </c>
      <c r="K83" s="4">
        <v>36.5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44729.425483599538</v>
      </c>
      <c r="B84" s="4">
        <v>9209592240</v>
      </c>
      <c r="C84" s="4" t="s">
        <v>34</v>
      </c>
      <c r="D84" s="4" t="s">
        <v>35</v>
      </c>
      <c r="E84" s="3" t="s">
        <v>134</v>
      </c>
      <c r="I84" s="4" t="s">
        <v>38</v>
      </c>
      <c r="J84" s="4" t="s">
        <v>27</v>
      </c>
      <c r="K84" s="4">
        <v>36.5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58</v>
      </c>
      <c r="S84" s="4" t="s">
        <v>28</v>
      </c>
      <c r="T84" s="4" t="s">
        <v>28</v>
      </c>
      <c r="U84" s="4" t="s">
        <v>110</v>
      </c>
      <c r="V84" s="4" t="s">
        <v>29</v>
      </c>
    </row>
    <row r="85" spans="1:22" x14ac:dyDescent="0.2">
      <c r="A85" s="2">
        <v>44729.429460370375</v>
      </c>
      <c r="B85" s="3" t="s">
        <v>73</v>
      </c>
      <c r="C85" s="4" t="s">
        <v>34</v>
      </c>
      <c r="D85" s="4" t="s">
        <v>35</v>
      </c>
      <c r="E85" s="4">
        <v>784</v>
      </c>
      <c r="I85" s="4" t="s">
        <v>25</v>
      </c>
      <c r="K85" s="4">
        <v>35.700000000000003</v>
      </c>
      <c r="L85" s="4">
        <v>16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75</v>
      </c>
      <c r="V85" s="4" t="s">
        <v>29</v>
      </c>
    </row>
    <row r="86" spans="1:22" x14ac:dyDescent="0.2">
      <c r="A86" s="2">
        <v>44729.452923993056</v>
      </c>
      <c r="B86" s="3" t="s">
        <v>244</v>
      </c>
      <c r="C86" s="4" t="s">
        <v>34</v>
      </c>
      <c r="D86" s="4" t="s">
        <v>35</v>
      </c>
      <c r="E86" s="4">
        <v>797</v>
      </c>
      <c r="I86" s="4" t="s">
        <v>25</v>
      </c>
      <c r="K86" s="4">
        <v>36.4</v>
      </c>
      <c r="L86" s="4">
        <v>16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44729.464146168983</v>
      </c>
      <c r="B87" s="3" t="s">
        <v>240</v>
      </c>
      <c r="C87" s="4" t="s">
        <v>34</v>
      </c>
      <c r="D87" s="4" t="s">
        <v>35</v>
      </c>
      <c r="E87" s="4">
        <v>783</v>
      </c>
      <c r="I87" s="4" t="s">
        <v>38</v>
      </c>
      <c r="J87" s="4" t="s">
        <v>27</v>
      </c>
      <c r="K87" s="4">
        <v>36.200000000000003</v>
      </c>
      <c r="L87" s="4">
        <v>20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110</v>
      </c>
      <c r="V87" s="4" t="s">
        <v>29</v>
      </c>
    </row>
    <row r="88" spans="1:22" x14ac:dyDescent="0.2">
      <c r="A88" s="2">
        <v>44729.470583807866</v>
      </c>
      <c r="B88" s="3" t="s">
        <v>258</v>
      </c>
      <c r="C88" s="4" t="s">
        <v>34</v>
      </c>
      <c r="D88" s="4" t="s">
        <v>35</v>
      </c>
      <c r="E88" s="4">
        <v>792</v>
      </c>
      <c r="I88" s="4" t="s">
        <v>25</v>
      </c>
      <c r="K88" s="4">
        <v>36.5</v>
      </c>
      <c r="L88" s="4">
        <v>16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47</v>
      </c>
      <c r="U88" s="4" t="s">
        <v>28</v>
      </c>
      <c r="V88" s="4" t="s">
        <v>29</v>
      </c>
    </row>
    <row r="89" spans="1:22" x14ac:dyDescent="0.2">
      <c r="A89" s="2">
        <v>44729.484704490736</v>
      </c>
      <c r="B89" s="3" t="s">
        <v>259</v>
      </c>
      <c r="C89" s="4" t="s">
        <v>34</v>
      </c>
      <c r="D89" s="4" t="s">
        <v>35</v>
      </c>
      <c r="E89" s="4">
        <v>508</v>
      </c>
      <c r="I89" s="4" t="s">
        <v>38</v>
      </c>
      <c r="J89" s="4" t="s">
        <v>27</v>
      </c>
      <c r="K89" s="4">
        <v>36.1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44729.494936030096</v>
      </c>
      <c r="B90" s="3" t="s">
        <v>78</v>
      </c>
      <c r="C90" s="4" t="s">
        <v>34</v>
      </c>
      <c r="D90" s="4" t="s">
        <v>35</v>
      </c>
      <c r="E90" s="4">
        <v>558</v>
      </c>
      <c r="I90" s="4" t="s">
        <v>38</v>
      </c>
      <c r="J90" s="4" t="s">
        <v>27</v>
      </c>
      <c r="K90" s="4">
        <v>36.200000000000003</v>
      </c>
      <c r="L90" s="4">
        <v>17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110</v>
      </c>
      <c r="V90" s="4" t="s">
        <v>29</v>
      </c>
    </row>
    <row r="91" spans="1:22" x14ac:dyDescent="0.2">
      <c r="A91" s="2">
        <v>44729.495043182869</v>
      </c>
      <c r="B91" s="3" t="s">
        <v>177</v>
      </c>
      <c r="C91" s="4" t="s">
        <v>22</v>
      </c>
      <c r="G91" s="4" t="s">
        <v>178</v>
      </c>
      <c r="H91" s="4" t="s">
        <v>179</v>
      </c>
      <c r="I91" s="4" t="s">
        <v>25</v>
      </c>
      <c r="K91" s="4">
        <v>36.200000000000003</v>
      </c>
      <c r="L91" s="4">
        <v>17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44729.555033946759</v>
      </c>
      <c r="B92" s="3" t="s">
        <v>215</v>
      </c>
      <c r="C92" s="4" t="s">
        <v>34</v>
      </c>
      <c r="D92" s="4" t="s">
        <v>53</v>
      </c>
      <c r="F92" s="4" t="s">
        <v>216</v>
      </c>
      <c r="I92" s="4" t="s">
        <v>25</v>
      </c>
      <c r="K92" s="4">
        <v>36.5</v>
      </c>
      <c r="L92" s="4">
        <v>16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110</v>
      </c>
      <c r="V92" s="4" t="s">
        <v>29</v>
      </c>
    </row>
    <row r="93" spans="1:22" x14ac:dyDescent="0.2">
      <c r="A93" s="2">
        <v>44729.555769618055</v>
      </c>
      <c r="B93" s="3" t="s">
        <v>202</v>
      </c>
      <c r="C93" s="4" t="s">
        <v>34</v>
      </c>
      <c r="D93" s="4" t="s">
        <v>35</v>
      </c>
      <c r="E93" s="4">
        <v>612</v>
      </c>
      <c r="I93" s="4" t="s">
        <v>25</v>
      </c>
      <c r="K93" s="4">
        <v>36.4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29</v>
      </c>
    </row>
    <row r="94" spans="1:22" x14ac:dyDescent="0.2">
      <c r="A94" s="2">
        <v>44729.639602708332</v>
      </c>
      <c r="B94" s="3" t="s">
        <v>305</v>
      </c>
      <c r="C94" s="4" t="s">
        <v>34</v>
      </c>
      <c r="D94" s="4" t="s">
        <v>35</v>
      </c>
      <c r="E94" s="4">
        <v>719</v>
      </c>
      <c r="I94" s="4" t="s">
        <v>25</v>
      </c>
      <c r="K94" s="4">
        <v>36.5</v>
      </c>
      <c r="L94" s="4">
        <v>26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110</v>
      </c>
      <c r="V94" s="4" t="s">
        <v>29</v>
      </c>
    </row>
    <row r="95" spans="1:22" x14ac:dyDescent="0.2">
      <c r="A95" s="2">
        <v>44729.655299641207</v>
      </c>
      <c r="B95" s="3" t="s">
        <v>278</v>
      </c>
      <c r="C95" s="4" t="s">
        <v>34</v>
      </c>
      <c r="D95" s="4" t="s">
        <v>53</v>
      </c>
      <c r="F95" s="4" t="s">
        <v>279</v>
      </c>
      <c r="I95" s="4" t="s">
        <v>25</v>
      </c>
      <c r="K95" s="4">
        <v>36</v>
      </c>
      <c r="L95" s="4">
        <v>71</v>
      </c>
      <c r="M95" s="4" t="s">
        <v>26</v>
      </c>
      <c r="N95" s="4" t="s">
        <v>27</v>
      </c>
      <c r="O95" s="4" t="s">
        <v>27</v>
      </c>
      <c r="Q95" s="4" t="s">
        <v>29</v>
      </c>
      <c r="R95" s="4" t="s">
        <v>280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44729.726678634259</v>
      </c>
      <c r="B96" s="3" t="s">
        <v>321</v>
      </c>
      <c r="C96" s="4" t="s">
        <v>34</v>
      </c>
      <c r="D96" s="4" t="s">
        <v>35</v>
      </c>
      <c r="E96" s="4">
        <v>627</v>
      </c>
      <c r="I96" s="4" t="s">
        <v>25</v>
      </c>
      <c r="K96" s="4">
        <v>36.4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44729.781919606481</v>
      </c>
      <c r="B97" s="3" t="s">
        <v>132</v>
      </c>
      <c r="C97" s="4" t="s">
        <v>34</v>
      </c>
      <c r="D97" s="4" t="s">
        <v>35</v>
      </c>
      <c r="E97" s="4">
        <v>778</v>
      </c>
      <c r="I97" s="4" t="s">
        <v>38</v>
      </c>
      <c r="J97" s="4" t="s">
        <v>27</v>
      </c>
      <c r="K97" s="4">
        <v>36.4</v>
      </c>
      <c r="L97" s="4">
        <v>17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44729.797884675922</v>
      </c>
      <c r="B98" s="3" t="s">
        <v>319</v>
      </c>
      <c r="C98" s="4" t="s">
        <v>34</v>
      </c>
      <c r="D98" s="4" t="s">
        <v>53</v>
      </c>
      <c r="F98" s="4" t="s">
        <v>320</v>
      </c>
      <c r="I98" s="4" t="s">
        <v>38</v>
      </c>
      <c r="J98" s="4" t="s">
        <v>27</v>
      </c>
      <c r="K98" s="4">
        <v>36</v>
      </c>
      <c r="L98" s="4">
        <v>42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44729.88430853009</v>
      </c>
      <c r="B99" s="4">
        <v>9334534384</v>
      </c>
      <c r="C99" s="4" t="s">
        <v>34</v>
      </c>
      <c r="D99" s="4" t="s">
        <v>35</v>
      </c>
      <c r="E99" s="4">
        <v>782</v>
      </c>
      <c r="I99" s="4" t="s">
        <v>38</v>
      </c>
      <c r="J99" s="4" t="s">
        <v>27</v>
      </c>
      <c r="K99" s="4">
        <v>36.299999999999997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4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44730.404706215282</v>
      </c>
      <c r="B2" s="3" t="s">
        <v>69</v>
      </c>
      <c r="C2" s="4" t="s">
        <v>34</v>
      </c>
      <c r="D2" s="4" t="s">
        <v>35</v>
      </c>
      <c r="E2" s="4">
        <v>767</v>
      </c>
      <c r="I2" s="4" t="s">
        <v>38</v>
      </c>
      <c r="J2" s="4" t="s">
        <v>27</v>
      </c>
      <c r="K2" s="4">
        <v>36.5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44730.405069444445</v>
      </c>
      <c r="B3" s="6" t="s">
        <v>259</v>
      </c>
      <c r="C3" s="8" t="s">
        <v>34</v>
      </c>
      <c r="D3" s="8" t="s">
        <v>35</v>
      </c>
      <c r="E3" s="11">
        <v>508</v>
      </c>
      <c r="F3" s="9"/>
      <c r="G3" s="9"/>
      <c r="H3" s="9"/>
      <c r="I3" s="8" t="s">
        <v>38</v>
      </c>
      <c r="J3" s="8" t="s">
        <v>27</v>
      </c>
      <c r="K3" s="10">
        <v>36.5</v>
      </c>
      <c r="L3" s="11">
        <v>18</v>
      </c>
      <c r="M3" s="8" t="s">
        <v>26</v>
      </c>
      <c r="N3" s="8" t="s">
        <v>27</v>
      </c>
      <c r="O3" s="8" t="s">
        <v>27</v>
      </c>
      <c r="P3" s="9"/>
      <c r="Q3" s="8" t="s">
        <v>28</v>
      </c>
      <c r="R3" s="9"/>
      <c r="S3" s="8" t="s">
        <v>28</v>
      </c>
      <c r="T3" s="8" t="s">
        <v>28</v>
      </c>
      <c r="U3" s="8" t="s">
        <v>28</v>
      </c>
      <c r="V3" s="8" t="s">
        <v>29</v>
      </c>
    </row>
    <row r="4" spans="1:22" x14ac:dyDescent="0.2">
      <c r="A4" s="2">
        <v>44730.405659722222</v>
      </c>
      <c r="B4" s="6" t="s">
        <v>277</v>
      </c>
      <c r="C4" s="8" t="s">
        <v>34</v>
      </c>
      <c r="D4" s="8" t="s">
        <v>35</v>
      </c>
      <c r="E4" s="11">
        <v>663</v>
      </c>
      <c r="F4" s="9"/>
      <c r="G4" s="9"/>
      <c r="H4" s="9"/>
      <c r="I4" s="8" t="s">
        <v>25</v>
      </c>
      <c r="J4" s="8"/>
      <c r="K4" s="11">
        <v>36.5</v>
      </c>
      <c r="L4" s="11">
        <v>21</v>
      </c>
      <c r="M4" s="8" t="s">
        <v>26</v>
      </c>
      <c r="N4" s="8" t="s">
        <v>27</v>
      </c>
      <c r="O4" s="8" t="s">
        <v>27</v>
      </c>
      <c r="P4" s="9"/>
      <c r="Q4" s="8" t="s">
        <v>28</v>
      </c>
      <c r="R4" s="9"/>
      <c r="S4" s="8" t="s">
        <v>28</v>
      </c>
      <c r="T4" s="8" t="s">
        <v>28</v>
      </c>
      <c r="U4" s="8" t="s">
        <v>110</v>
      </c>
      <c r="V4" s="8" t="s">
        <v>29</v>
      </c>
    </row>
    <row r="5" spans="1:22" x14ac:dyDescent="0.2">
      <c r="A5" s="2">
        <v>44730.406400462962</v>
      </c>
      <c r="B5" s="6" t="s">
        <v>111</v>
      </c>
      <c r="C5" s="8" t="s">
        <v>34</v>
      </c>
      <c r="D5" s="8" t="s">
        <v>35</v>
      </c>
      <c r="E5" s="11">
        <v>757</v>
      </c>
      <c r="F5" s="9"/>
      <c r="G5" s="9"/>
      <c r="H5" s="9"/>
      <c r="I5" s="8" t="s">
        <v>38</v>
      </c>
      <c r="J5" s="8" t="s">
        <v>27</v>
      </c>
      <c r="K5" s="11">
        <v>36.5</v>
      </c>
      <c r="L5" s="11">
        <v>20</v>
      </c>
      <c r="M5" s="8" t="s">
        <v>26</v>
      </c>
      <c r="N5" s="8" t="s">
        <v>27</v>
      </c>
      <c r="O5" s="8" t="s">
        <v>27</v>
      </c>
      <c r="P5" s="9"/>
      <c r="Q5" s="8" t="s">
        <v>28</v>
      </c>
      <c r="R5" s="9"/>
      <c r="S5" s="8" t="s">
        <v>28</v>
      </c>
      <c r="T5" s="8" t="s">
        <v>28</v>
      </c>
      <c r="U5" s="8" t="s">
        <v>28</v>
      </c>
      <c r="V5" s="8" t="s">
        <v>29</v>
      </c>
    </row>
    <row r="6" spans="1:22" x14ac:dyDescent="0.2">
      <c r="A6" s="2">
        <v>44730.407696759263</v>
      </c>
      <c r="B6" s="6" t="s">
        <v>161</v>
      </c>
      <c r="C6" s="8" t="s">
        <v>34</v>
      </c>
      <c r="D6" s="8" t="s">
        <v>35</v>
      </c>
      <c r="E6" s="11">
        <v>657</v>
      </c>
      <c r="F6" s="9"/>
      <c r="G6" s="9"/>
      <c r="H6" s="9"/>
      <c r="I6" s="8" t="s">
        <v>25</v>
      </c>
      <c r="J6" s="8"/>
      <c r="K6" s="10">
        <v>36.4</v>
      </c>
      <c r="L6" s="11">
        <v>19</v>
      </c>
      <c r="M6" s="8" t="s">
        <v>26</v>
      </c>
      <c r="N6" s="8" t="s">
        <v>27</v>
      </c>
      <c r="O6" s="8" t="s">
        <v>27</v>
      </c>
      <c r="P6" s="9"/>
      <c r="Q6" s="8" t="s">
        <v>28</v>
      </c>
      <c r="R6" s="9"/>
      <c r="S6" s="8" t="s">
        <v>28</v>
      </c>
      <c r="T6" s="8" t="s">
        <v>28</v>
      </c>
      <c r="U6" s="8" t="s">
        <v>28</v>
      </c>
      <c r="V6" s="8" t="s">
        <v>29</v>
      </c>
    </row>
    <row r="7" spans="1:22" x14ac:dyDescent="0.2">
      <c r="A7" s="2">
        <v>44730.409120370372</v>
      </c>
      <c r="B7" s="6" t="s">
        <v>190</v>
      </c>
      <c r="C7" s="8" t="s">
        <v>34</v>
      </c>
      <c r="D7" s="8" t="s">
        <v>35</v>
      </c>
      <c r="E7" s="11">
        <v>407</v>
      </c>
      <c r="F7" s="9"/>
      <c r="G7" s="9"/>
      <c r="H7" s="9"/>
      <c r="I7" s="8" t="s">
        <v>25</v>
      </c>
      <c r="J7" s="8"/>
      <c r="K7" s="10">
        <v>36.5</v>
      </c>
      <c r="L7" s="11">
        <v>16</v>
      </c>
      <c r="M7" s="8" t="s">
        <v>26</v>
      </c>
      <c r="N7" s="8" t="s">
        <v>27</v>
      </c>
      <c r="O7" s="8" t="s">
        <v>27</v>
      </c>
      <c r="P7" s="9"/>
      <c r="Q7" s="8" t="s">
        <v>28</v>
      </c>
      <c r="R7" s="9"/>
      <c r="S7" s="8" t="s">
        <v>28</v>
      </c>
      <c r="T7" s="8" t="s">
        <v>28</v>
      </c>
      <c r="U7" s="8" t="s">
        <v>28</v>
      </c>
      <c r="V7" s="8" t="s">
        <v>29</v>
      </c>
    </row>
    <row r="8" spans="1:22" x14ac:dyDescent="0.2">
      <c r="A8" s="2">
        <v>44730.410451388889</v>
      </c>
      <c r="B8" s="6" t="s">
        <v>33</v>
      </c>
      <c r="C8" s="8" t="s">
        <v>34</v>
      </c>
      <c r="D8" s="8" t="s">
        <v>35</v>
      </c>
      <c r="E8" s="11">
        <v>578</v>
      </c>
      <c r="F8" s="9"/>
      <c r="G8" s="9"/>
      <c r="H8" s="9"/>
      <c r="I8" s="8" t="s">
        <v>25</v>
      </c>
      <c r="J8" s="8"/>
      <c r="K8" s="10">
        <v>36.5</v>
      </c>
      <c r="L8" s="11">
        <v>18</v>
      </c>
      <c r="M8" s="8" t="s">
        <v>26</v>
      </c>
      <c r="N8" s="8" t="s">
        <v>27</v>
      </c>
      <c r="O8" s="8" t="s">
        <v>27</v>
      </c>
      <c r="P8" s="9"/>
      <c r="Q8" s="8" t="s">
        <v>28</v>
      </c>
      <c r="R8" s="9"/>
      <c r="S8" s="8" t="s">
        <v>28</v>
      </c>
      <c r="T8" s="8" t="s">
        <v>28</v>
      </c>
      <c r="U8" s="8" t="s">
        <v>28</v>
      </c>
      <c r="V8" s="8" t="s">
        <v>29</v>
      </c>
    </row>
    <row r="9" spans="1:22" x14ac:dyDescent="0.2">
      <c r="A9" s="2">
        <v>44730.41202546296</v>
      </c>
      <c r="B9" s="6" t="s">
        <v>140</v>
      </c>
      <c r="C9" s="8" t="s">
        <v>34</v>
      </c>
      <c r="D9" s="8" t="s">
        <v>35</v>
      </c>
      <c r="E9" s="11">
        <v>671</v>
      </c>
      <c r="F9" s="9"/>
      <c r="G9" s="9"/>
      <c r="H9" s="9"/>
      <c r="I9" s="8" t="s">
        <v>25</v>
      </c>
      <c r="J9" s="8"/>
      <c r="K9" s="10">
        <v>36.5</v>
      </c>
      <c r="L9" s="11">
        <v>18</v>
      </c>
      <c r="M9" s="8" t="s">
        <v>26</v>
      </c>
      <c r="N9" s="8" t="s">
        <v>27</v>
      </c>
      <c r="O9" s="8" t="s">
        <v>27</v>
      </c>
      <c r="P9" s="9"/>
      <c r="Q9" s="8" t="s">
        <v>28</v>
      </c>
      <c r="R9" s="9"/>
      <c r="S9" s="8" t="s">
        <v>28</v>
      </c>
      <c r="T9" s="8" t="s">
        <v>47</v>
      </c>
      <c r="U9" s="8" t="s">
        <v>28</v>
      </c>
      <c r="V9" s="8" t="s">
        <v>29</v>
      </c>
    </row>
    <row r="10" spans="1:22" x14ac:dyDescent="0.2">
      <c r="A10" s="2">
        <v>44730.413449074076</v>
      </c>
      <c r="B10" s="6" t="s">
        <v>244</v>
      </c>
      <c r="C10" s="8" t="s">
        <v>34</v>
      </c>
      <c r="D10" s="8" t="s">
        <v>35</v>
      </c>
      <c r="E10" s="11">
        <v>797</v>
      </c>
      <c r="F10" s="9"/>
      <c r="G10" s="9"/>
      <c r="H10" s="9"/>
      <c r="I10" s="8" t="s">
        <v>25</v>
      </c>
      <c r="J10" s="8"/>
      <c r="K10" s="10">
        <v>35.299999999999997</v>
      </c>
      <c r="L10" s="11">
        <v>16</v>
      </c>
      <c r="M10" s="8" t="s">
        <v>26</v>
      </c>
      <c r="N10" s="8" t="s">
        <v>27</v>
      </c>
      <c r="O10" s="8" t="s">
        <v>27</v>
      </c>
      <c r="P10" s="9"/>
      <c r="Q10" s="8" t="s">
        <v>28</v>
      </c>
      <c r="R10" s="9"/>
      <c r="S10" s="8" t="s">
        <v>28</v>
      </c>
      <c r="T10" s="8" t="s">
        <v>28</v>
      </c>
      <c r="U10" s="8" t="s">
        <v>28</v>
      </c>
      <c r="V10" s="8" t="s">
        <v>29</v>
      </c>
    </row>
    <row r="11" spans="1:22" x14ac:dyDescent="0.2">
      <c r="A11" s="2">
        <v>44730.414884259262</v>
      </c>
      <c r="B11" s="6" t="s">
        <v>139</v>
      </c>
      <c r="C11" s="8" t="s">
        <v>34</v>
      </c>
      <c r="D11" s="8" t="s">
        <v>35</v>
      </c>
      <c r="E11" s="11">
        <v>672</v>
      </c>
      <c r="F11" s="9"/>
      <c r="G11" s="9"/>
      <c r="H11" s="9"/>
      <c r="I11" s="8" t="s">
        <v>25</v>
      </c>
      <c r="J11" s="8"/>
      <c r="K11" s="10">
        <v>36.5</v>
      </c>
      <c r="L11" s="11">
        <v>16</v>
      </c>
      <c r="M11" s="8" t="s">
        <v>26</v>
      </c>
      <c r="N11" s="8" t="s">
        <v>27</v>
      </c>
      <c r="O11" s="8" t="s">
        <v>27</v>
      </c>
      <c r="P11" s="9"/>
      <c r="Q11" s="8" t="s">
        <v>28</v>
      </c>
      <c r="R11" s="9"/>
      <c r="S11" s="8" t="s">
        <v>28</v>
      </c>
      <c r="T11" s="8" t="s">
        <v>28</v>
      </c>
      <c r="U11" s="8" t="s">
        <v>28</v>
      </c>
      <c r="V11" s="8" t="s">
        <v>29</v>
      </c>
    </row>
    <row r="12" spans="1:22" x14ac:dyDescent="0.2">
      <c r="A12" s="12">
        <v>44730.416192129633</v>
      </c>
      <c r="B12" s="3" t="s">
        <v>43</v>
      </c>
      <c r="C12" s="4" t="s">
        <v>34</v>
      </c>
      <c r="D12" s="4" t="s">
        <v>35</v>
      </c>
      <c r="E12" s="4">
        <v>673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419</v>
      </c>
      <c r="V12" s="4" t="s">
        <v>29</v>
      </c>
    </row>
    <row r="13" spans="1:22" x14ac:dyDescent="0.2">
      <c r="A13" s="2">
        <v>44730.417604166665</v>
      </c>
      <c r="B13" s="3" t="s">
        <v>113</v>
      </c>
      <c r="C13" s="4" t="s">
        <v>34</v>
      </c>
      <c r="D13" s="4" t="s">
        <v>35</v>
      </c>
      <c r="E13" s="4">
        <v>675</v>
      </c>
      <c r="I13" s="4" t="s">
        <v>38</v>
      </c>
      <c r="J13" s="4" t="s">
        <v>27</v>
      </c>
      <c r="K13" s="4">
        <v>36.5</v>
      </c>
      <c r="L13" s="4">
        <v>40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44730.445839895838</v>
      </c>
      <c r="B14" s="3" t="s">
        <v>80</v>
      </c>
      <c r="C14" s="4" t="s">
        <v>34</v>
      </c>
      <c r="D14" s="4" t="s">
        <v>35</v>
      </c>
      <c r="E14" s="4">
        <v>451</v>
      </c>
      <c r="I14" s="4" t="s">
        <v>25</v>
      </c>
      <c r="K14" s="4">
        <v>36.200000000000003</v>
      </c>
      <c r="L14" s="4">
        <v>12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44730.448154837963</v>
      </c>
      <c r="B15" s="3" t="s">
        <v>428</v>
      </c>
      <c r="C15" s="4" t="s">
        <v>34</v>
      </c>
      <c r="D15" s="4" t="s">
        <v>53</v>
      </c>
      <c r="F15" s="4" t="s">
        <v>192</v>
      </c>
      <c r="I15" s="4" t="s">
        <v>38</v>
      </c>
      <c r="J15" s="4" t="s">
        <v>27</v>
      </c>
      <c r="K15" s="4">
        <v>36.4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44730.449591006945</v>
      </c>
      <c r="B16" s="3" t="s">
        <v>70</v>
      </c>
      <c r="C16" s="4" t="s">
        <v>22</v>
      </c>
      <c r="G16" s="4" t="s">
        <v>71</v>
      </c>
      <c r="H16" s="4" t="s">
        <v>72</v>
      </c>
      <c r="I16" s="4" t="s">
        <v>25</v>
      </c>
      <c r="K16" s="4">
        <v>35</v>
      </c>
      <c r="L16" s="4">
        <v>25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44730.450121747686</v>
      </c>
      <c r="B17" s="4">
        <v>9062431965</v>
      </c>
      <c r="C17" s="4" t="s">
        <v>22</v>
      </c>
      <c r="G17" s="4" t="s">
        <v>186</v>
      </c>
      <c r="H17" s="4" t="s">
        <v>187</v>
      </c>
      <c r="I17" s="4" t="s">
        <v>25</v>
      </c>
      <c r="K17" s="4">
        <v>36.299999999999997</v>
      </c>
      <c r="L17" s="4">
        <v>30</v>
      </c>
      <c r="M17" s="4" t="s">
        <v>26</v>
      </c>
      <c r="N17" s="4" t="s">
        <v>27</v>
      </c>
      <c r="O17" s="4" t="s">
        <v>27</v>
      </c>
      <c r="Q17" s="4" t="s">
        <v>58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44730.450181099535</v>
      </c>
      <c r="B18" s="3" t="s">
        <v>152</v>
      </c>
      <c r="C18" s="4" t="s">
        <v>34</v>
      </c>
      <c r="D18" s="4" t="s">
        <v>53</v>
      </c>
      <c r="F18" s="4" t="s">
        <v>153</v>
      </c>
      <c r="I18" s="4" t="s">
        <v>38</v>
      </c>
      <c r="J18" s="4" t="s">
        <v>27</v>
      </c>
      <c r="K18" s="4">
        <v>36</v>
      </c>
      <c r="L18" s="4">
        <v>12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44730.476816458337</v>
      </c>
      <c r="B19" s="3" t="s">
        <v>30</v>
      </c>
      <c r="C19" s="4" t="s">
        <v>22</v>
      </c>
      <c r="G19" s="4" t="s">
        <v>31</v>
      </c>
      <c r="H19" s="4" t="s">
        <v>32</v>
      </c>
      <c r="I19" s="4" t="s">
        <v>25</v>
      </c>
      <c r="K19" s="4">
        <v>36.200000000000003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44730.482216018514</v>
      </c>
      <c r="B20" s="3" t="s">
        <v>105</v>
      </c>
      <c r="C20" s="4" t="s">
        <v>34</v>
      </c>
      <c r="D20" s="4" t="s">
        <v>35</v>
      </c>
      <c r="E20" s="4">
        <v>678</v>
      </c>
      <c r="I20" s="4" t="s">
        <v>38</v>
      </c>
      <c r="J20" s="4" t="s">
        <v>27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429</v>
      </c>
      <c r="T20" s="4" t="s">
        <v>28</v>
      </c>
      <c r="U20" s="4" t="s">
        <v>430</v>
      </c>
      <c r="V20" s="4" t="s">
        <v>29</v>
      </c>
    </row>
    <row r="21" spans="1:22" x14ac:dyDescent="0.2">
      <c r="A21" s="2">
        <v>44730.499003449077</v>
      </c>
      <c r="B21" s="3" t="s">
        <v>239</v>
      </c>
      <c r="C21" s="4" t="s">
        <v>34</v>
      </c>
      <c r="D21" s="4" t="s">
        <v>35</v>
      </c>
      <c r="E21" s="4">
        <v>668</v>
      </c>
      <c r="I21" s="4" t="s">
        <v>38</v>
      </c>
      <c r="J21" s="4" t="s">
        <v>27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44730.535064085649</v>
      </c>
      <c r="B22" s="3" t="s">
        <v>167</v>
      </c>
      <c r="C22" s="4" t="s">
        <v>22</v>
      </c>
      <c r="G22" s="4" t="s">
        <v>168</v>
      </c>
      <c r="H22" s="4" t="s">
        <v>169</v>
      </c>
      <c r="I22" s="4" t="s">
        <v>25</v>
      </c>
      <c r="K22" s="4">
        <v>36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44730.550628113429</v>
      </c>
      <c r="B23" s="4">
        <v>9175042957</v>
      </c>
      <c r="C23" s="4" t="s">
        <v>34</v>
      </c>
      <c r="D23" s="4" t="s">
        <v>35</v>
      </c>
      <c r="E23" s="4">
        <v>640</v>
      </c>
      <c r="I23" s="4" t="s">
        <v>38</v>
      </c>
      <c r="J23" s="4" t="s">
        <v>27</v>
      </c>
      <c r="K23" s="4">
        <v>36.200000000000003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44730.572291666664</v>
      </c>
      <c r="B24" s="4">
        <v>0</v>
      </c>
      <c r="C24" s="4" t="s">
        <v>22</v>
      </c>
      <c r="D24" s="4"/>
      <c r="E24" s="4"/>
      <c r="G24" s="4" t="s">
        <v>431</v>
      </c>
      <c r="H24" s="4" t="s">
        <v>432</v>
      </c>
      <c r="I24" s="4" t="s">
        <v>25</v>
      </c>
      <c r="J24" s="4"/>
      <c r="K24" s="4">
        <v>36.6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44730.572546296295</v>
      </c>
      <c r="B25" s="4">
        <v>0</v>
      </c>
      <c r="C25" s="4" t="s">
        <v>22</v>
      </c>
      <c r="D25" s="4"/>
      <c r="E25" s="4"/>
      <c r="G25" s="4" t="s">
        <v>433</v>
      </c>
      <c r="H25" s="4" t="s">
        <v>434</v>
      </c>
      <c r="I25" s="4" t="s">
        <v>25</v>
      </c>
      <c r="J25" s="4"/>
      <c r="K25" s="4">
        <v>36.299999999999997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44730.572754629633</v>
      </c>
      <c r="B26" s="4">
        <v>0</v>
      </c>
      <c r="C26" s="4" t="s">
        <v>22</v>
      </c>
      <c r="D26" s="4"/>
      <c r="E26" s="4"/>
      <c r="G26" s="4" t="s">
        <v>435</v>
      </c>
      <c r="H26" s="4" t="s">
        <v>436</v>
      </c>
      <c r="I26" s="4" t="s">
        <v>25</v>
      </c>
      <c r="J26" s="4"/>
      <c r="K26" s="4">
        <v>36.4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44730.576454803246</v>
      </c>
      <c r="B27" s="3" t="s">
        <v>212</v>
      </c>
      <c r="C27" s="4" t="s">
        <v>34</v>
      </c>
      <c r="D27" s="4" t="s">
        <v>35</v>
      </c>
      <c r="E27" s="4">
        <v>636</v>
      </c>
      <c r="I27" s="4" t="s">
        <v>25</v>
      </c>
      <c r="K27" s="4">
        <v>36.5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50</v>
      </c>
      <c r="V27" s="4" t="s">
        <v>29</v>
      </c>
    </row>
    <row r="28" spans="1:22" x14ac:dyDescent="0.2">
      <c r="A28" s="2">
        <v>44730.600519247688</v>
      </c>
      <c r="B28" s="3" t="s">
        <v>116</v>
      </c>
      <c r="C28" s="4" t="s">
        <v>22</v>
      </c>
      <c r="G28" s="4" t="s">
        <v>117</v>
      </c>
      <c r="H28" s="4" t="s">
        <v>118</v>
      </c>
      <c r="I28" s="4" t="s">
        <v>38</v>
      </c>
      <c r="J28" s="4" t="s">
        <v>27</v>
      </c>
      <c r="K28" s="4">
        <v>36.799999999999997</v>
      </c>
      <c r="L28" s="4">
        <v>30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437</v>
      </c>
      <c r="V28" s="4" t="s">
        <v>29</v>
      </c>
    </row>
    <row r="29" spans="1:22" x14ac:dyDescent="0.2">
      <c r="A29" s="2">
        <v>44730.614296585649</v>
      </c>
      <c r="B29" s="3" t="s">
        <v>93</v>
      </c>
      <c r="C29" s="4" t="s">
        <v>34</v>
      </c>
      <c r="D29" s="4" t="s">
        <v>35</v>
      </c>
      <c r="E29" s="4">
        <v>696</v>
      </c>
      <c r="I29" s="4" t="s">
        <v>38</v>
      </c>
      <c r="J29" s="4" t="s">
        <v>27</v>
      </c>
      <c r="K29" s="4">
        <v>36.4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47</v>
      </c>
      <c r="U29" s="4" t="s">
        <v>28</v>
      </c>
      <c r="V29" s="4" t="s">
        <v>29</v>
      </c>
    </row>
    <row r="30" spans="1:22" x14ac:dyDescent="0.2">
      <c r="A30" s="2">
        <v>44730.652728182875</v>
      </c>
      <c r="B30" s="3" t="s">
        <v>42</v>
      </c>
      <c r="C30" s="4" t="s">
        <v>34</v>
      </c>
      <c r="D30" s="4" t="s">
        <v>35</v>
      </c>
      <c r="E30" s="4">
        <v>445</v>
      </c>
      <c r="I30" s="4" t="s">
        <v>38</v>
      </c>
      <c r="J30" s="4" t="s">
        <v>27</v>
      </c>
      <c r="K30" s="4">
        <v>36.4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44730.654220671291</v>
      </c>
      <c r="B31" s="3" t="s">
        <v>61</v>
      </c>
      <c r="C31" s="4" t="s">
        <v>34</v>
      </c>
      <c r="D31" s="4" t="s">
        <v>35</v>
      </c>
      <c r="E31" s="4">
        <v>733</v>
      </c>
      <c r="I31" s="4" t="s">
        <v>25</v>
      </c>
      <c r="K31" s="4">
        <v>36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62</v>
      </c>
      <c r="V31" s="4" t="s">
        <v>29</v>
      </c>
    </row>
    <row r="32" spans="1:22" x14ac:dyDescent="0.2">
      <c r="A32" s="2">
        <v>44730.712021273153</v>
      </c>
      <c r="B32" s="3" t="s">
        <v>49</v>
      </c>
      <c r="C32" s="4" t="s">
        <v>34</v>
      </c>
      <c r="D32" s="4" t="s">
        <v>35</v>
      </c>
      <c r="E32" s="4">
        <v>268</v>
      </c>
      <c r="I32" s="4" t="s">
        <v>38</v>
      </c>
      <c r="J32" s="4" t="s">
        <v>27</v>
      </c>
      <c r="K32" s="4">
        <v>36.4</v>
      </c>
      <c r="L32" s="4">
        <v>17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50</v>
      </c>
      <c r="V32" s="4" t="s">
        <v>29</v>
      </c>
    </row>
    <row r="33" spans="1:22" x14ac:dyDescent="0.2">
      <c r="A33" s="2">
        <v>44730.717138495369</v>
      </c>
      <c r="B33" s="3" t="s">
        <v>246</v>
      </c>
      <c r="C33" s="4" t="s">
        <v>34</v>
      </c>
      <c r="D33" s="4" t="s">
        <v>35</v>
      </c>
      <c r="E33" s="4">
        <v>762</v>
      </c>
      <c r="I33" s="4" t="s">
        <v>38</v>
      </c>
      <c r="J33" s="4" t="s">
        <v>27</v>
      </c>
      <c r="K33" s="4">
        <v>36.5</v>
      </c>
      <c r="L33" s="4">
        <v>15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44730.793224849534</v>
      </c>
      <c r="B34" s="3" t="s">
        <v>267</v>
      </c>
      <c r="C34" s="4" t="s">
        <v>34</v>
      </c>
      <c r="D34" s="4" t="s">
        <v>53</v>
      </c>
      <c r="F34" s="4" t="s">
        <v>54</v>
      </c>
      <c r="I34" s="4" t="s">
        <v>25</v>
      </c>
      <c r="K34" s="4">
        <v>36.200000000000003</v>
      </c>
      <c r="L34" s="4">
        <v>64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44730.836467962959</v>
      </c>
      <c r="B35" s="4" t="s">
        <v>89</v>
      </c>
      <c r="C35" s="4" t="s">
        <v>34</v>
      </c>
      <c r="D35" s="4" t="s">
        <v>35</v>
      </c>
      <c r="E35" s="4">
        <v>681</v>
      </c>
      <c r="I35" s="4" t="s">
        <v>25</v>
      </c>
      <c r="K35" s="4">
        <v>36.700000000000003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58</v>
      </c>
      <c r="S35" s="4" t="s">
        <v>28</v>
      </c>
      <c r="T35" s="4" t="s">
        <v>28</v>
      </c>
      <c r="U35" s="4" t="s">
        <v>438</v>
      </c>
      <c r="V35" s="4" t="s">
        <v>29</v>
      </c>
    </row>
    <row r="36" spans="1:22" x14ac:dyDescent="0.2">
      <c r="A36" s="2">
        <v>44730.87854568287</v>
      </c>
      <c r="B36" s="3" t="s">
        <v>114</v>
      </c>
      <c r="C36" s="4" t="s">
        <v>34</v>
      </c>
      <c r="D36" s="4" t="s">
        <v>35</v>
      </c>
      <c r="E36" s="4">
        <v>325</v>
      </c>
      <c r="I36" s="4" t="s">
        <v>38</v>
      </c>
      <c r="J36" s="4" t="s">
        <v>27</v>
      </c>
      <c r="K36" s="4">
        <v>36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58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44730.88716726852</v>
      </c>
      <c r="B37" s="4">
        <v>9334534384</v>
      </c>
      <c r="C37" s="4" t="s">
        <v>34</v>
      </c>
      <c r="D37" s="4" t="s">
        <v>35</v>
      </c>
      <c r="E37" s="4">
        <v>782</v>
      </c>
      <c r="I37" s="4" t="s">
        <v>38</v>
      </c>
      <c r="J37" s="4" t="s">
        <v>27</v>
      </c>
      <c r="K37" s="4">
        <v>36.4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44730.904106574075</v>
      </c>
      <c r="B38" s="3" t="s">
        <v>138</v>
      </c>
      <c r="C38" s="4" t="s">
        <v>34</v>
      </c>
      <c r="D38" s="4" t="s">
        <v>35</v>
      </c>
      <c r="E38" s="4">
        <v>777</v>
      </c>
      <c r="I38" s="4" t="s">
        <v>38</v>
      </c>
      <c r="J38" s="4" t="s">
        <v>27</v>
      </c>
      <c r="K38" s="4">
        <v>36.5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44730.921381782406</v>
      </c>
      <c r="B39" s="3" t="s">
        <v>439</v>
      </c>
      <c r="C39" s="4" t="s">
        <v>34</v>
      </c>
      <c r="D39" s="4" t="s">
        <v>35</v>
      </c>
      <c r="E39" s="4">
        <v>685</v>
      </c>
      <c r="I39" s="4" t="s">
        <v>38</v>
      </c>
      <c r="J39" s="4" t="s">
        <v>27</v>
      </c>
      <c r="K39" s="4">
        <v>36</v>
      </c>
      <c r="L39" s="4">
        <v>20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44730.976612048617</v>
      </c>
      <c r="B40" s="3" t="s">
        <v>413</v>
      </c>
      <c r="C40" s="4" t="s">
        <v>34</v>
      </c>
      <c r="D40" s="4" t="s">
        <v>35</v>
      </c>
      <c r="E40" s="4">
        <v>789</v>
      </c>
      <c r="I40" s="4" t="s">
        <v>25</v>
      </c>
      <c r="K40" s="4">
        <v>36.200000000000003</v>
      </c>
      <c r="L40" s="4">
        <v>14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50</v>
      </c>
      <c r="V4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June 13</vt:lpstr>
      <vt:lpstr>June 14</vt:lpstr>
      <vt:lpstr>June 15</vt:lpstr>
      <vt:lpstr>June 16</vt:lpstr>
      <vt:lpstr>June 17</vt:lpstr>
      <vt:lpstr>June 18</vt:lpstr>
      <vt:lpstr>June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2022-06-25T10:23:53Z</dcterms:modified>
</cp:coreProperties>
</file>