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wenn\Downloads\"/>
    </mc:Choice>
  </mc:AlternateContent>
  <xr:revisionPtr revIDLastSave="0" documentId="13_ncr:1_{8CD550A8-0BC6-4065-A040-C895A58DAF4F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 Health Check Recepient" sheetId="9" r:id="rId2"/>
    <sheet name="Non-compliance (Filtered)" sheetId="10" r:id="rId3"/>
    <sheet name="July 25" sheetId="1" r:id="rId4"/>
    <sheet name="July 26" sheetId="2" r:id="rId5"/>
    <sheet name="July 27" sheetId="3" r:id="rId6"/>
    <sheet name="July 28" sheetId="4" r:id="rId7"/>
    <sheet name="July 29" sheetId="5" r:id="rId8"/>
    <sheet name="July 30" sheetId="6" r:id="rId9"/>
    <sheet name="July 31" sheetId="7" r:id="rId10"/>
  </sheets>
  <definedNames>
    <definedName name="_xlnm._FilterDatabase" localSheetId="2" hidden="1">'Non-compliance (Filtered)'!$A$1:$N$181</definedName>
    <definedName name="_xlnm._FilterDatabase" localSheetId="1" hidden="1">'PKII Health Check Recepient'!$A$1:$N$173</definedName>
  </definedNames>
  <calcPr calcId="191029"/>
</workbook>
</file>

<file path=xl/calcChain.xml><?xml version="1.0" encoding="utf-8"?>
<calcChain xmlns="http://schemas.openxmlformats.org/spreadsheetml/2006/main">
  <c r="H114" i="9" l="1"/>
  <c r="L180" i="10" l="1"/>
  <c r="K180" i="10"/>
  <c r="J180" i="10"/>
  <c r="I180" i="10"/>
  <c r="H180" i="10"/>
  <c r="G180" i="10"/>
  <c r="F180" i="10"/>
  <c r="N180" i="10" s="1"/>
  <c r="L179" i="10"/>
  <c r="K179" i="10"/>
  <c r="J179" i="10"/>
  <c r="I179" i="10"/>
  <c r="H179" i="10"/>
  <c r="G179" i="10"/>
  <c r="F179" i="10"/>
  <c r="L178" i="10"/>
  <c r="K178" i="10"/>
  <c r="J178" i="10"/>
  <c r="I178" i="10"/>
  <c r="H178" i="10"/>
  <c r="G178" i="10"/>
  <c r="F178" i="10"/>
  <c r="L177" i="10"/>
  <c r="K177" i="10"/>
  <c r="J177" i="10"/>
  <c r="I177" i="10"/>
  <c r="H177" i="10"/>
  <c r="G177" i="10"/>
  <c r="F177" i="10"/>
  <c r="L176" i="10"/>
  <c r="K176" i="10"/>
  <c r="J176" i="10"/>
  <c r="I176" i="10"/>
  <c r="H176" i="10"/>
  <c r="G176" i="10"/>
  <c r="F176" i="10"/>
  <c r="L175" i="10"/>
  <c r="K175" i="10"/>
  <c r="J175" i="10"/>
  <c r="I175" i="10"/>
  <c r="H175" i="10"/>
  <c r="G175" i="10"/>
  <c r="F175" i="10"/>
  <c r="L174" i="10"/>
  <c r="K174" i="10"/>
  <c r="J174" i="10"/>
  <c r="I174" i="10"/>
  <c r="H174" i="10"/>
  <c r="G174" i="10"/>
  <c r="F174" i="10"/>
  <c r="L173" i="10"/>
  <c r="K173" i="10"/>
  <c r="J173" i="10"/>
  <c r="I173" i="10"/>
  <c r="H173" i="10"/>
  <c r="G173" i="10"/>
  <c r="F173" i="10"/>
  <c r="L172" i="10"/>
  <c r="K172" i="10"/>
  <c r="J172" i="10"/>
  <c r="I172" i="10"/>
  <c r="H172" i="10"/>
  <c r="G172" i="10"/>
  <c r="F172" i="10"/>
  <c r="L171" i="10"/>
  <c r="K171" i="10"/>
  <c r="J171" i="10"/>
  <c r="I171" i="10"/>
  <c r="H171" i="10"/>
  <c r="G171" i="10"/>
  <c r="F171" i="10"/>
  <c r="L170" i="10"/>
  <c r="K170" i="10"/>
  <c r="J170" i="10"/>
  <c r="I170" i="10"/>
  <c r="H170" i="10"/>
  <c r="G170" i="10"/>
  <c r="F170" i="10"/>
  <c r="L169" i="10"/>
  <c r="K169" i="10"/>
  <c r="J169" i="10"/>
  <c r="I169" i="10"/>
  <c r="H169" i="10"/>
  <c r="G169" i="10"/>
  <c r="F169" i="10"/>
  <c r="M169" i="10" s="1"/>
  <c r="L168" i="10"/>
  <c r="K168" i="10"/>
  <c r="J168" i="10"/>
  <c r="I168" i="10"/>
  <c r="H168" i="10"/>
  <c r="G168" i="10"/>
  <c r="F168" i="10"/>
  <c r="L167" i="10"/>
  <c r="K167" i="10"/>
  <c r="J167" i="10"/>
  <c r="I167" i="10"/>
  <c r="H167" i="10"/>
  <c r="G167" i="10"/>
  <c r="F167" i="10"/>
  <c r="L166" i="10"/>
  <c r="K166" i="10"/>
  <c r="J166" i="10"/>
  <c r="I166" i="10"/>
  <c r="H166" i="10"/>
  <c r="G166" i="10"/>
  <c r="F166" i="10"/>
  <c r="L165" i="10"/>
  <c r="K165" i="10"/>
  <c r="J165" i="10"/>
  <c r="I165" i="10"/>
  <c r="H165" i="10"/>
  <c r="G165" i="10"/>
  <c r="F165" i="10"/>
  <c r="L164" i="10"/>
  <c r="K164" i="10"/>
  <c r="J164" i="10"/>
  <c r="I164" i="10"/>
  <c r="H164" i="10"/>
  <c r="G164" i="10"/>
  <c r="F164" i="10"/>
  <c r="N164" i="10" s="1"/>
  <c r="L163" i="10"/>
  <c r="K163" i="10"/>
  <c r="J163" i="10"/>
  <c r="I163" i="10"/>
  <c r="H163" i="10"/>
  <c r="G163" i="10"/>
  <c r="F163" i="10"/>
  <c r="L162" i="10"/>
  <c r="K162" i="10"/>
  <c r="J162" i="10"/>
  <c r="I162" i="10"/>
  <c r="H162" i="10"/>
  <c r="G162" i="10"/>
  <c r="F162" i="10"/>
  <c r="L161" i="10"/>
  <c r="K161" i="10"/>
  <c r="J161" i="10"/>
  <c r="I161" i="10"/>
  <c r="H161" i="10"/>
  <c r="G161" i="10"/>
  <c r="F161" i="10"/>
  <c r="L160" i="10"/>
  <c r="K160" i="10"/>
  <c r="J160" i="10"/>
  <c r="I160" i="10"/>
  <c r="H160" i="10"/>
  <c r="G160" i="10"/>
  <c r="F160" i="10"/>
  <c r="L159" i="10"/>
  <c r="K159" i="10"/>
  <c r="J159" i="10"/>
  <c r="I159" i="10"/>
  <c r="H159" i="10"/>
  <c r="G159" i="10"/>
  <c r="F159" i="10"/>
  <c r="L158" i="10"/>
  <c r="K158" i="10"/>
  <c r="J158" i="10"/>
  <c r="I158" i="10"/>
  <c r="H158" i="10"/>
  <c r="G158" i="10"/>
  <c r="F158" i="10"/>
  <c r="L157" i="10"/>
  <c r="K157" i="10"/>
  <c r="J157" i="10"/>
  <c r="I157" i="10"/>
  <c r="H157" i="10"/>
  <c r="G157" i="10"/>
  <c r="F157" i="10"/>
  <c r="M157" i="10" s="1"/>
  <c r="L156" i="10"/>
  <c r="K156" i="10"/>
  <c r="J156" i="10"/>
  <c r="I156" i="10"/>
  <c r="H156" i="10"/>
  <c r="G156" i="10"/>
  <c r="F156" i="10"/>
  <c r="L155" i="10"/>
  <c r="K155" i="10"/>
  <c r="J155" i="10"/>
  <c r="I155" i="10"/>
  <c r="H155" i="10"/>
  <c r="G155" i="10"/>
  <c r="F155" i="10"/>
  <c r="L154" i="10"/>
  <c r="K154" i="10"/>
  <c r="J154" i="10"/>
  <c r="I154" i="10"/>
  <c r="H154" i="10"/>
  <c r="G154" i="10"/>
  <c r="F154" i="10"/>
  <c r="L153" i="10"/>
  <c r="K153" i="10"/>
  <c r="J153" i="10"/>
  <c r="I153" i="10"/>
  <c r="H153" i="10"/>
  <c r="G153" i="10"/>
  <c r="F153" i="10"/>
  <c r="L152" i="10"/>
  <c r="K152" i="10"/>
  <c r="J152" i="10"/>
  <c r="I152" i="10"/>
  <c r="H152" i="10"/>
  <c r="G152" i="10"/>
  <c r="F152" i="10"/>
  <c r="N152" i="10" s="1"/>
  <c r="L151" i="10"/>
  <c r="K151" i="10"/>
  <c r="J151" i="10"/>
  <c r="I151" i="10"/>
  <c r="H151" i="10"/>
  <c r="G151" i="10"/>
  <c r="F151" i="10"/>
  <c r="L150" i="10"/>
  <c r="K150" i="10"/>
  <c r="J150" i="10"/>
  <c r="I150" i="10"/>
  <c r="H150" i="10"/>
  <c r="G150" i="10"/>
  <c r="F150" i="10"/>
  <c r="L149" i="10"/>
  <c r="K149" i="10"/>
  <c r="J149" i="10"/>
  <c r="I149" i="10"/>
  <c r="H149" i="10"/>
  <c r="G149" i="10"/>
  <c r="F149" i="10"/>
  <c r="L148" i="10"/>
  <c r="K148" i="10"/>
  <c r="J148" i="10"/>
  <c r="I148" i="10"/>
  <c r="H148" i="10"/>
  <c r="G148" i="10"/>
  <c r="F148" i="10"/>
  <c r="L147" i="10"/>
  <c r="K147" i="10"/>
  <c r="J147" i="10"/>
  <c r="I147" i="10"/>
  <c r="H147" i="10"/>
  <c r="G147" i="10"/>
  <c r="F147" i="10"/>
  <c r="L146" i="10"/>
  <c r="K146" i="10"/>
  <c r="J146" i="10"/>
  <c r="I146" i="10"/>
  <c r="H146" i="10"/>
  <c r="G146" i="10"/>
  <c r="F146" i="10"/>
  <c r="L145" i="10"/>
  <c r="K145" i="10"/>
  <c r="J145" i="10"/>
  <c r="I145" i="10"/>
  <c r="H145" i="10"/>
  <c r="G145" i="10"/>
  <c r="F145" i="10"/>
  <c r="M145" i="10" s="1"/>
  <c r="L144" i="10"/>
  <c r="K144" i="10"/>
  <c r="J144" i="10"/>
  <c r="I144" i="10"/>
  <c r="H144" i="10"/>
  <c r="G144" i="10"/>
  <c r="F144" i="10"/>
  <c r="L143" i="10"/>
  <c r="K143" i="10"/>
  <c r="J143" i="10"/>
  <c r="I143" i="10"/>
  <c r="H143" i="10"/>
  <c r="G143" i="10"/>
  <c r="F143" i="10"/>
  <c r="L142" i="10"/>
  <c r="K142" i="10"/>
  <c r="J142" i="10"/>
  <c r="I142" i="10"/>
  <c r="H142" i="10"/>
  <c r="G142" i="10"/>
  <c r="F142" i="10"/>
  <c r="L141" i="10"/>
  <c r="K141" i="10"/>
  <c r="J141" i="10"/>
  <c r="I141" i="10"/>
  <c r="H141" i="10"/>
  <c r="G141" i="10"/>
  <c r="F141" i="10"/>
  <c r="L140" i="10"/>
  <c r="K140" i="10"/>
  <c r="J140" i="10"/>
  <c r="I140" i="10"/>
  <c r="H140" i="10"/>
  <c r="G140" i="10"/>
  <c r="F140" i="10"/>
  <c r="N140" i="10" s="1"/>
  <c r="L139" i="10"/>
  <c r="K139" i="10"/>
  <c r="J139" i="10"/>
  <c r="I139" i="10"/>
  <c r="H139" i="10"/>
  <c r="G139" i="10"/>
  <c r="F139" i="10"/>
  <c r="L138" i="10"/>
  <c r="K138" i="10"/>
  <c r="J138" i="10"/>
  <c r="I138" i="10"/>
  <c r="H138" i="10"/>
  <c r="G138" i="10"/>
  <c r="F138" i="10"/>
  <c r="L137" i="10"/>
  <c r="K137" i="10"/>
  <c r="J137" i="10"/>
  <c r="I137" i="10"/>
  <c r="H137" i="10"/>
  <c r="G137" i="10"/>
  <c r="F137" i="10"/>
  <c r="L136" i="10"/>
  <c r="K136" i="10"/>
  <c r="J136" i="10"/>
  <c r="I136" i="10"/>
  <c r="H136" i="10"/>
  <c r="G136" i="10"/>
  <c r="F136" i="10"/>
  <c r="L135" i="10"/>
  <c r="K135" i="10"/>
  <c r="J135" i="10"/>
  <c r="I135" i="10"/>
  <c r="H135" i="10"/>
  <c r="G135" i="10"/>
  <c r="F135" i="10"/>
  <c r="L134" i="10"/>
  <c r="K134" i="10"/>
  <c r="J134" i="10"/>
  <c r="I134" i="10"/>
  <c r="H134" i="10"/>
  <c r="G134" i="10"/>
  <c r="F134" i="10"/>
  <c r="L133" i="10"/>
  <c r="K133" i="10"/>
  <c r="J133" i="10"/>
  <c r="I133" i="10"/>
  <c r="H133" i="10"/>
  <c r="G133" i="10"/>
  <c r="F133" i="10"/>
  <c r="M133" i="10" s="1"/>
  <c r="L132" i="10"/>
  <c r="K132" i="10"/>
  <c r="J132" i="10"/>
  <c r="I132" i="10"/>
  <c r="H132" i="10"/>
  <c r="G132" i="10"/>
  <c r="F132" i="10"/>
  <c r="N132" i="10" s="1"/>
  <c r="L131" i="10"/>
  <c r="K131" i="10"/>
  <c r="J131" i="10"/>
  <c r="I131" i="10"/>
  <c r="H131" i="10"/>
  <c r="G131" i="10"/>
  <c r="F131" i="10"/>
  <c r="L130" i="10"/>
  <c r="K130" i="10"/>
  <c r="J130" i="10"/>
  <c r="I130" i="10"/>
  <c r="H130" i="10"/>
  <c r="G130" i="10"/>
  <c r="F130" i="10"/>
  <c r="L129" i="10"/>
  <c r="K129" i="10"/>
  <c r="J129" i="10"/>
  <c r="I129" i="10"/>
  <c r="H129" i="10"/>
  <c r="G129" i="10"/>
  <c r="F129" i="10"/>
  <c r="L128" i="10"/>
  <c r="K128" i="10"/>
  <c r="J128" i="10"/>
  <c r="I128" i="10"/>
  <c r="H128" i="10"/>
  <c r="G128" i="10"/>
  <c r="F128" i="10"/>
  <c r="N128" i="10" s="1"/>
  <c r="L127" i="10"/>
  <c r="K127" i="10"/>
  <c r="J127" i="10"/>
  <c r="I127" i="10"/>
  <c r="H127" i="10"/>
  <c r="G127" i="10"/>
  <c r="F127" i="10"/>
  <c r="L126" i="10"/>
  <c r="K126" i="10"/>
  <c r="J126" i="10"/>
  <c r="I126" i="10"/>
  <c r="H126" i="10"/>
  <c r="G126" i="10"/>
  <c r="F126" i="10"/>
  <c r="L125" i="10"/>
  <c r="K125" i="10"/>
  <c r="J125" i="10"/>
  <c r="I125" i="10"/>
  <c r="H125" i="10"/>
  <c r="G125" i="10"/>
  <c r="F125" i="10"/>
  <c r="L124" i="10"/>
  <c r="K124" i="10"/>
  <c r="J124" i="10"/>
  <c r="I124" i="10"/>
  <c r="H124" i="10"/>
  <c r="G124" i="10"/>
  <c r="F124" i="10"/>
  <c r="L123" i="10"/>
  <c r="K123" i="10"/>
  <c r="J123" i="10"/>
  <c r="I123" i="10"/>
  <c r="H123" i="10"/>
  <c r="G123" i="10"/>
  <c r="F123" i="10"/>
  <c r="L122" i="10"/>
  <c r="K122" i="10"/>
  <c r="J122" i="10"/>
  <c r="I122" i="10"/>
  <c r="H122" i="10"/>
  <c r="G122" i="10"/>
  <c r="F122" i="10"/>
  <c r="L121" i="10"/>
  <c r="K121" i="10"/>
  <c r="J121" i="10"/>
  <c r="I121" i="10"/>
  <c r="H121" i="10"/>
  <c r="G121" i="10"/>
  <c r="F121" i="10"/>
  <c r="M121" i="10" s="1"/>
  <c r="L120" i="10"/>
  <c r="K120" i="10"/>
  <c r="J120" i="10"/>
  <c r="I120" i="10"/>
  <c r="H120" i="10"/>
  <c r="G120" i="10"/>
  <c r="F120" i="10"/>
  <c r="N120" i="10" s="1"/>
  <c r="L119" i="10"/>
  <c r="K119" i="10"/>
  <c r="J119" i="10"/>
  <c r="I119" i="10"/>
  <c r="H119" i="10"/>
  <c r="G119" i="10"/>
  <c r="F119" i="10"/>
  <c r="L118" i="10"/>
  <c r="K118" i="10"/>
  <c r="J118" i="10"/>
  <c r="I118" i="10"/>
  <c r="H118" i="10"/>
  <c r="G118" i="10"/>
  <c r="F118" i="10"/>
  <c r="L117" i="10"/>
  <c r="K117" i="10"/>
  <c r="J117" i="10"/>
  <c r="I117" i="10"/>
  <c r="H117" i="10"/>
  <c r="G117" i="10"/>
  <c r="F117" i="10"/>
  <c r="L116" i="10"/>
  <c r="K116" i="10"/>
  <c r="J116" i="10"/>
  <c r="I116" i="10"/>
  <c r="H116" i="10"/>
  <c r="G116" i="10"/>
  <c r="F116" i="10"/>
  <c r="N116" i="10" s="1"/>
  <c r="L115" i="10"/>
  <c r="K115" i="10"/>
  <c r="J115" i="10"/>
  <c r="I115" i="10"/>
  <c r="H115" i="10"/>
  <c r="G115" i="10"/>
  <c r="F115" i="10"/>
  <c r="L114" i="10"/>
  <c r="K114" i="10"/>
  <c r="J114" i="10"/>
  <c r="I114" i="10"/>
  <c r="H114" i="10"/>
  <c r="G114" i="10"/>
  <c r="F114" i="10"/>
  <c r="L113" i="10"/>
  <c r="K113" i="10"/>
  <c r="J113" i="10"/>
  <c r="I113" i="10"/>
  <c r="H113" i="10"/>
  <c r="G113" i="10"/>
  <c r="F113" i="10"/>
  <c r="L112" i="10"/>
  <c r="K112" i="10"/>
  <c r="J112" i="10"/>
  <c r="I112" i="10"/>
  <c r="H112" i="10"/>
  <c r="G112" i="10"/>
  <c r="F112" i="10"/>
  <c r="L111" i="10"/>
  <c r="K111" i="10"/>
  <c r="J111" i="10"/>
  <c r="I111" i="10"/>
  <c r="H111" i="10"/>
  <c r="G111" i="10"/>
  <c r="F111" i="10"/>
  <c r="L110" i="10"/>
  <c r="K110" i="10"/>
  <c r="J110" i="10"/>
  <c r="I110" i="10"/>
  <c r="H110" i="10"/>
  <c r="G110" i="10"/>
  <c r="F110" i="10"/>
  <c r="L109" i="10"/>
  <c r="K109" i="10"/>
  <c r="J109" i="10"/>
  <c r="I109" i="10"/>
  <c r="H109" i="10"/>
  <c r="G109" i="10"/>
  <c r="F109" i="10"/>
  <c r="M109" i="10" s="1"/>
  <c r="L108" i="10"/>
  <c r="K108" i="10"/>
  <c r="J108" i="10"/>
  <c r="I108" i="10"/>
  <c r="H108" i="10"/>
  <c r="G108" i="10"/>
  <c r="F108" i="10"/>
  <c r="N108" i="10" s="1"/>
  <c r="L107" i="10"/>
  <c r="K107" i="10"/>
  <c r="J107" i="10"/>
  <c r="I107" i="10"/>
  <c r="H107" i="10"/>
  <c r="G107" i="10"/>
  <c r="F107" i="10"/>
  <c r="L106" i="10"/>
  <c r="K106" i="10"/>
  <c r="J106" i="10"/>
  <c r="I106" i="10"/>
  <c r="H106" i="10"/>
  <c r="G106" i="10"/>
  <c r="F106" i="10"/>
  <c r="L105" i="10"/>
  <c r="K105" i="10"/>
  <c r="J105" i="10"/>
  <c r="I105" i="10"/>
  <c r="H105" i="10"/>
  <c r="G105" i="10"/>
  <c r="F105" i="10"/>
  <c r="L104" i="10"/>
  <c r="K104" i="10"/>
  <c r="J104" i="10"/>
  <c r="I104" i="10"/>
  <c r="H104" i="10"/>
  <c r="G104" i="10"/>
  <c r="F104" i="10"/>
  <c r="N104" i="10" s="1"/>
  <c r="L103" i="10"/>
  <c r="K103" i="10"/>
  <c r="J103" i="10"/>
  <c r="I103" i="10"/>
  <c r="H103" i="10"/>
  <c r="G103" i="10"/>
  <c r="F103" i="10"/>
  <c r="L102" i="10"/>
  <c r="K102" i="10"/>
  <c r="J102" i="10"/>
  <c r="I102" i="10"/>
  <c r="H102" i="10"/>
  <c r="G102" i="10"/>
  <c r="F102" i="10"/>
  <c r="L101" i="10"/>
  <c r="K101" i="10"/>
  <c r="J101" i="10"/>
  <c r="I101" i="10"/>
  <c r="H101" i="10"/>
  <c r="G101" i="10"/>
  <c r="F101" i="10"/>
  <c r="L100" i="10"/>
  <c r="K100" i="10"/>
  <c r="J100" i="10"/>
  <c r="I100" i="10"/>
  <c r="H100" i="10"/>
  <c r="G100" i="10"/>
  <c r="F100" i="10"/>
  <c r="L99" i="10"/>
  <c r="K99" i="10"/>
  <c r="J99" i="10"/>
  <c r="I99" i="10"/>
  <c r="H99" i="10"/>
  <c r="G99" i="10"/>
  <c r="F99" i="10"/>
  <c r="L98" i="10"/>
  <c r="K98" i="10"/>
  <c r="J98" i="10"/>
  <c r="I98" i="10"/>
  <c r="H98" i="10"/>
  <c r="G98" i="10"/>
  <c r="F98" i="10"/>
  <c r="L97" i="10"/>
  <c r="K97" i="10"/>
  <c r="J97" i="10"/>
  <c r="I97" i="10"/>
  <c r="H97" i="10"/>
  <c r="G97" i="10"/>
  <c r="F97" i="10"/>
  <c r="M97" i="10" s="1"/>
  <c r="L96" i="10"/>
  <c r="K96" i="10"/>
  <c r="J96" i="10"/>
  <c r="I96" i="10"/>
  <c r="H96" i="10"/>
  <c r="G96" i="10"/>
  <c r="F96" i="10"/>
  <c r="N96" i="10" s="1"/>
  <c r="L95" i="10"/>
  <c r="K95" i="10"/>
  <c r="J95" i="10"/>
  <c r="I95" i="10"/>
  <c r="H95" i="10"/>
  <c r="G95" i="10"/>
  <c r="F95" i="10"/>
  <c r="L94" i="10"/>
  <c r="K94" i="10"/>
  <c r="J94" i="10"/>
  <c r="I94" i="10"/>
  <c r="H94" i="10"/>
  <c r="G94" i="10"/>
  <c r="F94" i="10"/>
  <c r="L93" i="10"/>
  <c r="K93" i="10"/>
  <c r="J93" i="10"/>
  <c r="I93" i="10"/>
  <c r="H93" i="10"/>
  <c r="G93" i="10"/>
  <c r="F93" i="10"/>
  <c r="L92" i="10"/>
  <c r="K92" i="10"/>
  <c r="J92" i="10"/>
  <c r="I92" i="10"/>
  <c r="H92" i="10"/>
  <c r="G92" i="10"/>
  <c r="F92" i="10"/>
  <c r="N92" i="10" s="1"/>
  <c r="L91" i="10"/>
  <c r="K91" i="10"/>
  <c r="J91" i="10"/>
  <c r="I91" i="10"/>
  <c r="H91" i="10"/>
  <c r="G91" i="10"/>
  <c r="F91" i="10"/>
  <c r="L90" i="10"/>
  <c r="K90" i="10"/>
  <c r="J90" i="10"/>
  <c r="I90" i="10"/>
  <c r="H90" i="10"/>
  <c r="G90" i="10"/>
  <c r="F90" i="10"/>
  <c r="L89" i="10"/>
  <c r="K89" i="10"/>
  <c r="J89" i="10"/>
  <c r="I89" i="10"/>
  <c r="H89" i="10"/>
  <c r="G89" i="10"/>
  <c r="F89" i="10"/>
  <c r="L88" i="10"/>
  <c r="K88" i="10"/>
  <c r="J88" i="10"/>
  <c r="I88" i="10"/>
  <c r="H88" i="10"/>
  <c r="G88" i="10"/>
  <c r="F88" i="10"/>
  <c r="L87" i="10"/>
  <c r="K87" i="10"/>
  <c r="J87" i="10"/>
  <c r="I87" i="10"/>
  <c r="H87" i="10"/>
  <c r="G87" i="10"/>
  <c r="F87" i="10"/>
  <c r="L86" i="10"/>
  <c r="K86" i="10"/>
  <c r="J86" i="10"/>
  <c r="I86" i="10"/>
  <c r="H86" i="10"/>
  <c r="G86" i="10"/>
  <c r="F86" i="10"/>
  <c r="L85" i="10"/>
  <c r="K85" i="10"/>
  <c r="J85" i="10"/>
  <c r="I85" i="10"/>
  <c r="H85" i="10"/>
  <c r="G85" i="10"/>
  <c r="F85" i="10"/>
  <c r="M85" i="10" s="1"/>
  <c r="L84" i="10"/>
  <c r="K84" i="10"/>
  <c r="J84" i="10"/>
  <c r="I84" i="10"/>
  <c r="H84" i="10"/>
  <c r="G84" i="10"/>
  <c r="F84" i="10"/>
  <c r="N84" i="10" s="1"/>
  <c r="L83" i="10"/>
  <c r="K83" i="10"/>
  <c r="J83" i="10"/>
  <c r="I83" i="10"/>
  <c r="H83" i="10"/>
  <c r="G83" i="10"/>
  <c r="F83" i="10"/>
  <c r="L82" i="10"/>
  <c r="K82" i="10"/>
  <c r="J82" i="10"/>
  <c r="I82" i="10"/>
  <c r="H82" i="10"/>
  <c r="G82" i="10"/>
  <c r="F82" i="10"/>
  <c r="L81" i="10"/>
  <c r="K81" i="10"/>
  <c r="J81" i="10"/>
  <c r="I81" i="10"/>
  <c r="H81" i="10"/>
  <c r="G81" i="10"/>
  <c r="F81" i="10"/>
  <c r="L80" i="10"/>
  <c r="K80" i="10"/>
  <c r="J80" i="10"/>
  <c r="I80" i="10"/>
  <c r="H80" i="10"/>
  <c r="G80" i="10"/>
  <c r="F80" i="10"/>
  <c r="N80" i="10" s="1"/>
  <c r="L79" i="10"/>
  <c r="K79" i="10"/>
  <c r="J79" i="10"/>
  <c r="I79" i="10"/>
  <c r="H79" i="10"/>
  <c r="G79" i="10"/>
  <c r="F79" i="10"/>
  <c r="L78" i="10"/>
  <c r="K78" i="10"/>
  <c r="J78" i="10"/>
  <c r="I78" i="10"/>
  <c r="H78" i="10"/>
  <c r="G78" i="10"/>
  <c r="F78" i="10"/>
  <c r="L77" i="10"/>
  <c r="K77" i="10"/>
  <c r="J77" i="10"/>
  <c r="I77" i="10"/>
  <c r="H77" i="10"/>
  <c r="G77" i="10"/>
  <c r="F77" i="10"/>
  <c r="L76" i="10"/>
  <c r="K76" i="10"/>
  <c r="J76" i="10"/>
  <c r="I76" i="10"/>
  <c r="H76" i="10"/>
  <c r="G76" i="10"/>
  <c r="F76" i="10"/>
  <c r="L75" i="10"/>
  <c r="K75" i="10"/>
  <c r="J75" i="10"/>
  <c r="I75" i="10"/>
  <c r="H75" i="10"/>
  <c r="G75" i="10"/>
  <c r="F75" i="10"/>
  <c r="L74" i="10"/>
  <c r="K74" i="10"/>
  <c r="J74" i="10"/>
  <c r="I74" i="10"/>
  <c r="H74" i="10"/>
  <c r="G74" i="10"/>
  <c r="F74" i="10"/>
  <c r="L73" i="10"/>
  <c r="K73" i="10"/>
  <c r="J73" i="10"/>
  <c r="I73" i="10"/>
  <c r="H73" i="10"/>
  <c r="G73" i="10"/>
  <c r="F73" i="10"/>
  <c r="M73" i="10" s="1"/>
  <c r="L72" i="10"/>
  <c r="K72" i="10"/>
  <c r="J72" i="10"/>
  <c r="I72" i="10"/>
  <c r="H72" i="10"/>
  <c r="G72" i="10"/>
  <c r="F72" i="10"/>
  <c r="N72" i="10" s="1"/>
  <c r="L71" i="10"/>
  <c r="K71" i="10"/>
  <c r="J71" i="10"/>
  <c r="I71" i="10"/>
  <c r="H71" i="10"/>
  <c r="G71" i="10"/>
  <c r="F71" i="10"/>
  <c r="L70" i="10"/>
  <c r="K70" i="10"/>
  <c r="J70" i="10"/>
  <c r="I70" i="10"/>
  <c r="H70" i="10"/>
  <c r="G70" i="10"/>
  <c r="F70" i="10"/>
  <c r="L69" i="10"/>
  <c r="K69" i="10"/>
  <c r="J69" i="10"/>
  <c r="I69" i="10"/>
  <c r="H69" i="10"/>
  <c r="G69" i="10"/>
  <c r="F69" i="10"/>
  <c r="L68" i="10"/>
  <c r="K68" i="10"/>
  <c r="J68" i="10"/>
  <c r="I68" i="10"/>
  <c r="H68" i="10"/>
  <c r="G68" i="10"/>
  <c r="F68" i="10"/>
  <c r="N68" i="10" s="1"/>
  <c r="L67" i="10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M61" i="10" s="1"/>
  <c r="L60" i="10"/>
  <c r="K60" i="10"/>
  <c r="J60" i="10"/>
  <c r="I60" i="10"/>
  <c r="H60" i="10"/>
  <c r="G60" i="10"/>
  <c r="F60" i="10"/>
  <c r="N60" i="10" s="1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M49" i="10" s="1"/>
  <c r="L48" i="10"/>
  <c r="K48" i="10"/>
  <c r="J48" i="10"/>
  <c r="I48" i="10"/>
  <c r="H48" i="10"/>
  <c r="G48" i="10"/>
  <c r="F48" i="10"/>
  <c r="N48" i="10" s="1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M37" i="10" s="1"/>
  <c r="L36" i="10"/>
  <c r="K36" i="10"/>
  <c r="J36" i="10"/>
  <c r="I36" i="10"/>
  <c r="H36" i="10"/>
  <c r="G36" i="10"/>
  <c r="F36" i="10"/>
  <c r="N36" i="10" s="1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M25" i="10" s="1"/>
  <c r="L24" i="10"/>
  <c r="K24" i="10"/>
  <c r="J24" i="10"/>
  <c r="I24" i="10"/>
  <c r="H24" i="10"/>
  <c r="G24" i="10"/>
  <c r="F24" i="10"/>
  <c r="N24" i="10" s="1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M13" i="10" s="1"/>
  <c r="L12" i="10"/>
  <c r="K12" i="10"/>
  <c r="J12" i="10"/>
  <c r="I12" i="10"/>
  <c r="H12" i="10"/>
  <c r="G12" i="10"/>
  <c r="F12" i="10"/>
  <c r="N12" i="10" s="1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K181" i="10" s="1"/>
  <c r="J2" i="10"/>
  <c r="I2" i="10"/>
  <c r="H2" i="10"/>
  <c r="G2" i="10"/>
  <c r="F2" i="10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M177" i="9" s="1"/>
  <c r="K178" i="9"/>
  <c r="K179" i="9"/>
  <c r="K180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N103" i="9" s="1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2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M127" i="9" s="1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N102" i="9" s="1"/>
  <c r="H103" i="9"/>
  <c r="H104" i="9"/>
  <c r="H105" i="9"/>
  <c r="H106" i="9"/>
  <c r="H107" i="9"/>
  <c r="H108" i="9"/>
  <c r="H109" i="9"/>
  <c r="H110" i="9"/>
  <c r="H111" i="9"/>
  <c r="H112" i="9"/>
  <c r="H113" i="9"/>
  <c r="N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N126" i="9" s="1"/>
  <c r="H127" i="9"/>
  <c r="H128" i="9"/>
  <c r="H129" i="9"/>
  <c r="H130" i="9"/>
  <c r="H131" i="9"/>
  <c r="N131" i="9" s="1"/>
  <c r="H132" i="9"/>
  <c r="H133" i="9"/>
  <c r="H134" i="9"/>
  <c r="H135" i="9"/>
  <c r="H136" i="9"/>
  <c r="N136" i="9" s="1"/>
  <c r="H137" i="9"/>
  <c r="H138" i="9"/>
  <c r="N138" i="9" s="1"/>
  <c r="H139" i="9"/>
  <c r="H140" i="9"/>
  <c r="H141" i="9"/>
  <c r="H142" i="9"/>
  <c r="H143" i="9"/>
  <c r="N143" i="9" s="1"/>
  <c r="H144" i="9"/>
  <c r="H145" i="9"/>
  <c r="H146" i="9"/>
  <c r="H147" i="9"/>
  <c r="H148" i="9"/>
  <c r="M148" i="9" s="1"/>
  <c r="H149" i="9"/>
  <c r="H150" i="9"/>
  <c r="N150" i="9" s="1"/>
  <c r="H151" i="9"/>
  <c r="H152" i="9"/>
  <c r="H153" i="9"/>
  <c r="H154" i="9"/>
  <c r="H155" i="9"/>
  <c r="M155" i="9" s="1"/>
  <c r="H156" i="9"/>
  <c r="H157" i="9"/>
  <c r="H158" i="9"/>
  <c r="H159" i="9"/>
  <c r="H160" i="9"/>
  <c r="M160" i="9" s="1"/>
  <c r="H161" i="9"/>
  <c r="H162" i="9"/>
  <c r="N162" i="9" s="1"/>
  <c r="H163" i="9"/>
  <c r="H164" i="9"/>
  <c r="H165" i="9"/>
  <c r="H166" i="9"/>
  <c r="H167" i="9"/>
  <c r="N167" i="9" s="1"/>
  <c r="H168" i="9"/>
  <c r="H169" i="9"/>
  <c r="H170" i="9"/>
  <c r="H171" i="9"/>
  <c r="H172" i="9"/>
  <c r="N172" i="9" s="1"/>
  <c r="H173" i="9"/>
  <c r="H174" i="9"/>
  <c r="H175" i="9"/>
  <c r="H176" i="9"/>
  <c r="H177" i="9"/>
  <c r="H178" i="9"/>
  <c r="H179" i="9"/>
  <c r="H180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N171" i="9" s="1"/>
  <c r="G172" i="9"/>
  <c r="G173" i="9"/>
  <c r="G174" i="9"/>
  <c r="G175" i="9"/>
  <c r="G176" i="9"/>
  <c r="G177" i="9"/>
  <c r="G178" i="9"/>
  <c r="G179" i="9"/>
  <c r="G180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M171" i="9" s="1"/>
  <c r="F172" i="9"/>
  <c r="F173" i="9"/>
  <c r="F174" i="9"/>
  <c r="F175" i="9"/>
  <c r="F176" i="9"/>
  <c r="F177" i="9"/>
  <c r="F178" i="9"/>
  <c r="F179" i="9"/>
  <c r="F180" i="9"/>
  <c r="F2" i="9"/>
  <c r="M180" i="9"/>
  <c r="N180" i="9"/>
  <c r="N178" i="9"/>
  <c r="N173" i="9"/>
  <c r="M173" i="9"/>
  <c r="M172" i="9"/>
  <c r="M168" i="9"/>
  <c r="N168" i="9"/>
  <c r="N166" i="9"/>
  <c r="N165" i="9"/>
  <c r="M165" i="9"/>
  <c r="N161" i="9"/>
  <c r="M161" i="9"/>
  <c r="N159" i="9"/>
  <c r="M159" i="9"/>
  <c r="M156" i="9"/>
  <c r="N156" i="9"/>
  <c r="N155" i="9"/>
  <c r="N154" i="9"/>
  <c r="N153" i="9"/>
  <c r="M153" i="9"/>
  <c r="N149" i="9"/>
  <c r="M149" i="9"/>
  <c r="N148" i="9"/>
  <c r="N147" i="9"/>
  <c r="M147" i="9"/>
  <c r="M144" i="9"/>
  <c r="N144" i="9"/>
  <c r="M143" i="9"/>
  <c r="N142" i="9"/>
  <c r="N141" i="9"/>
  <c r="M141" i="9"/>
  <c r="M140" i="9"/>
  <c r="N140" i="9"/>
  <c r="N137" i="9"/>
  <c r="M137" i="9"/>
  <c r="N135" i="9"/>
  <c r="M135" i="9"/>
  <c r="N132" i="9"/>
  <c r="N130" i="9"/>
  <c r="N129" i="9"/>
  <c r="M129" i="9"/>
  <c r="N128" i="9"/>
  <c r="N125" i="9"/>
  <c r="M125" i="9"/>
  <c r="N124" i="9"/>
  <c r="N123" i="9"/>
  <c r="M123" i="9"/>
  <c r="N120" i="9"/>
  <c r="N119" i="9"/>
  <c r="M119" i="9"/>
  <c r="N118" i="9"/>
  <c r="N117" i="9"/>
  <c r="M117" i="9"/>
  <c r="N116" i="9"/>
  <c r="N113" i="9"/>
  <c r="M113" i="9"/>
  <c r="N112" i="9"/>
  <c r="N111" i="9"/>
  <c r="M111" i="9"/>
  <c r="N108" i="9"/>
  <c r="N107" i="9"/>
  <c r="M107" i="9"/>
  <c r="N106" i="9"/>
  <c r="N105" i="9"/>
  <c r="M105" i="9"/>
  <c r="N104" i="9"/>
  <c r="M103" i="9"/>
  <c r="N101" i="9"/>
  <c r="M101" i="9"/>
  <c r="N100" i="9"/>
  <c r="N99" i="9"/>
  <c r="M99" i="9"/>
  <c r="N96" i="9"/>
  <c r="N95" i="9"/>
  <c r="M95" i="9"/>
  <c r="N94" i="9"/>
  <c r="N93" i="9"/>
  <c r="M93" i="9"/>
  <c r="N92" i="9"/>
  <c r="N91" i="9"/>
  <c r="M91" i="9"/>
  <c r="N90" i="9"/>
  <c r="N89" i="9"/>
  <c r="M89" i="9"/>
  <c r="N88" i="9"/>
  <c r="N87" i="9"/>
  <c r="M87" i="9"/>
  <c r="N84" i="9"/>
  <c r="N83" i="9"/>
  <c r="M83" i="9"/>
  <c r="N82" i="9"/>
  <c r="N81" i="9"/>
  <c r="M81" i="9"/>
  <c r="N80" i="9"/>
  <c r="N79" i="9"/>
  <c r="M79" i="9"/>
  <c r="N78" i="9"/>
  <c r="N77" i="9"/>
  <c r="M77" i="9"/>
  <c r="N76" i="9"/>
  <c r="N75" i="9"/>
  <c r="M75" i="9"/>
  <c r="N72" i="9"/>
  <c r="N71" i="9"/>
  <c r="M71" i="9"/>
  <c r="N70" i="9"/>
  <c r="N69" i="9"/>
  <c r="M69" i="9"/>
  <c r="N68" i="9"/>
  <c r="N67" i="9"/>
  <c r="M67" i="9"/>
  <c r="N66" i="9"/>
  <c r="N65" i="9"/>
  <c r="M65" i="9"/>
  <c r="N64" i="9"/>
  <c r="N63" i="9"/>
  <c r="M63" i="9"/>
  <c r="N60" i="9"/>
  <c r="N59" i="9"/>
  <c r="M59" i="9"/>
  <c r="N58" i="9"/>
  <c r="N57" i="9"/>
  <c r="M57" i="9"/>
  <c r="N56" i="9"/>
  <c r="N55" i="9"/>
  <c r="M55" i="9"/>
  <c r="N54" i="9"/>
  <c r="N53" i="9"/>
  <c r="M53" i="9"/>
  <c r="N52" i="9"/>
  <c r="N51" i="9"/>
  <c r="M51" i="9"/>
  <c r="N48" i="9"/>
  <c r="N47" i="9"/>
  <c r="M47" i="9"/>
  <c r="N46" i="9"/>
  <c r="N45" i="9"/>
  <c r="M45" i="9"/>
  <c r="N44" i="9"/>
  <c r="N43" i="9"/>
  <c r="M43" i="9"/>
  <c r="N42" i="9"/>
  <c r="N41" i="9"/>
  <c r="M41" i="9"/>
  <c r="N40" i="9"/>
  <c r="N39" i="9"/>
  <c r="M39" i="9"/>
  <c r="N36" i="9"/>
  <c r="N35" i="9"/>
  <c r="M35" i="9"/>
  <c r="N34" i="9"/>
  <c r="N33" i="9"/>
  <c r="M33" i="9"/>
  <c r="N32" i="9"/>
  <c r="N31" i="9"/>
  <c r="M31" i="9"/>
  <c r="N30" i="9"/>
  <c r="N29" i="9"/>
  <c r="M29" i="9"/>
  <c r="N28" i="9"/>
  <c r="N27" i="9"/>
  <c r="M27" i="9"/>
  <c r="N24" i="9"/>
  <c r="N23" i="9"/>
  <c r="M23" i="9"/>
  <c r="N22" i="9"/>
  <c r="N21" i="9"/>
  <c r="M21" i="9"/>
  <c r="N20" i="9"/>
  <c r="N19" i="9"/>
  <c r="M19" i="9"/>
  <c r="N18" i="9"/>
  <c r="N17" i="9"/>
  <c r="M17" i="9"/>
  <c r="N16" i="9"/>
  <c r="N15" i="9"/>
  <c r="M15" i="9"/>
  <c r="N12" i="9"/>
  <c r="N11" i="9"/>
  <c r="M11" i="9"/>
  <c r="N10" i="9"/>
  <c r="N9" i="9"/>
  <c r="M9" i="9"/>
  <c r="N8" i="9"/>
  <c r="N7" i="9"/>
  <c r="M7" i="9"/>
  <c r="N6" i="9"/>
  <c r="N5" i="9"/>
  <c r="M5" i="9"/>
  <c r="N4" i="9"/>
  <c r="N3" i="9"/>
  <c r="M3" i="9"/>
  <c r="L181" i="9"/>
  <c r="G181" i="9" l="1"/>
  <c r="K181" i="9"/>
  <c r="H181" i="9"/>
  <c r="N8" i="10"/>
  <c r="N20" i="10"/>
  <c r="N32" i="10"/>
  <c r="N44" i="10"/>
  <c r="N56" i="10"/>
  <c r="N176" i="10"/>
  <c r="N15" i="10"/>
  <c r="N27" i="10"/>
  <c r="N39" i="10"/>
  <c r="N51" i="10"/>
  <c r="N63" i="10"/>
  <c r="N75" i="10"/>
  <c r="N87" i="10"/>
  <c r="N99" i="10"/>
  <c r="N111" i="10"/>
  <c r="N123" i="10"/>
  <c r="N135" i="10"/>
  <c r="N147" i="10"/>
  <c r="N159" i="10"/>
  <c r="N171" i="10"/>
  <c r="N3" i="10"/>
  <c r="N10" i="10"/>
  <c r="N22" i="10"/>
  <c r="N34" i="10"/>
  <c r="N46" i="10"/>
  <c r="N58" i="10"/>
  <c r="N70" i="10"/>
  <c r="N82" i="10"/>
  <c r="N94" i="10"/>
  <c r="N106" i="10"/>
  <c r="N118" i="10"/>
  <c r="N130" i="10"/>
  <c r="N142" i="10"/>
  <c r="N154" i="10"/>
  <c r="N166" i="10"/>
  <c r="N178" i="10"/>
  <c r="L181" i="10"/>
  <c r="M5" i="10"/>
  <c r="M17" i="10"/>
  <c r="M29" i="10"/>
  <c r="M41" i="10"/>
  <c r="M53" i="10"/>
  <c r="M65" i="10"/>
  <c r="M77" i="10"/>
  <c r="M89" i="10"/>
  <c r="M101" i="10"/>
  <c r="M113" i="10"/>
  <c r="M125" i="10"/>
  <c r="M137" i="10"/>
  <c r="M149" i="10"/>
  <c r="M161" i="10"/>
  <c r="M173" i="10"/>
  <c r="N144" i="10"/>
  <c r="N156" i="10"/>
  <c r="N168" i="10"/>
  <c r="N7" i="10"/>
  <c r="N19" i="10"/>
  <c r="N31" i="10"/>
  <c r="N43" i="10"/>
  <c r="N55" i="10"/>
  <c r="N67" i="10"/>
  <c r="N79" i="10"/>
  <c r="N91" i="10"/>
  <c r="N103" i="10"/>
  <c r="N115" i="10"/>
  <c r="N127" i="10"/>
  <c r="N139" i="10"/>
  <c r="N151" i="10"/>
  <c r="N163" i="10"/>
  <c r="M175" i="10"/>
  <c r="N14" i="10"/>
  <c r="N26" i="10"/>
  <c r="N38" i="10"/>
  <c r="N50" i="10"/>
  <c r="N62" i="10"/>
  <c r="N74" i="10"/>
  <c r="N86" i="10"/>
  <c r="N98" i="10"/>
  <c r="N110" i="10"/>
  <c r="N122" i="10"/>
  <c r="N134" i="10"/>
  <c r="N146" i="10"/>
  <c r="N158" i="10"/>
  <c r="N170" i="10"/>
  <c r="M9" i="10"/>
  <c r="M21" i="10"/>
  <c r="M33" i="10"/>
  <c r="M45" i="10"/>
  <c r="M57" i="10"/>
  <c r="M69" i="10"/>
  <c r="M81" i="10"/>
  <c r="M93" i="10"/>
  <c r="M105" i="10"/>
  <c r="M117" i="10"/>
  <c r="M129" i="10"/>
  <c r="M141" i="10"/>
  <c r="M153" i="10"/>
  <c r="M165" i="10"/>
  <c r="M177" i="10"/>
  <c r="N2" i="10"/>
  <c r="G181" i="10"/>
  <c r="H181" i="10"/>
  <c r="N4" i="10"/>
  <c r="N16" i="10"/>
  <c r="N28" i="10"/>
  <c r="N40" i="10"/>
  <c r="N52" i="10"/>
  <c r="N64" i="10"/>
  <c r="N76" i="10"/>
  <c r="N88" i="10"/>
  <c r="N100" i="10"/>
  <c r="N112" i="10"/>
  <c r="N124" i="10"/>
  <c r="N136" i="10"/>
  <c r="N148" i="10"/>
  <c r="N160" i="10"/>
  <c r="N172" i="10"/>
  <c r="N175" i="10"/>
  <c r="N11" i="10"/>
  <c r="N23" i="10"/>
  <c r="N35" i="10"/>
  <c r="N47" i="10"/>
  <c r="N59" i="10"/>
  <c r="N71" i="10"/>
  <c r="N83" i="10"/>
  <c r="N95" i="10"/>
  <c r="N107" i="10"/>
  <c r="N119" i="10"/>
  <c r="N131" i="10"/>
  <c r="N143" i="10"/>
  <c r="N155" i="10"/>
  <c r="N167" i="10"/>
  <c r="N179" i="10"/>
  <c r="I181" i="10"/>
  <c r="J181" i="10"/>
  <c r="N6" i="10"/>
  <c r="N18" i="10"/>
  <c r="N30" i="10"/>
  <c r="N42" i="10"/>
  <c r="N54" i="10"/>
  <c r="N66" i="10"/>
  <c r="N78" i="10"/>
  <c r="N90" i="10"/>
  <c r="N102" i="10"/>
  <c r="N114" i="10"/>
  <c r="N126" i="10"/>
  <c r="N138" i="10"/>
  <c r="N150" i="10"/>
  <c r="N162" i="10"/>
  <c r="N174" i="10"/>
  <c r="N5" i="10"/>
  <c r="N9" i="10"/>
  <c r="N13" i="10"/>
  <c r="N17" i="10"/>
  <c r="N21" i="10"/>
  <c r="N25" i="10"/>
  <c r="N29" i="10"/>
  <c r="N33" i="10"/>
  <c r="N37" i="10"/>
  <c r="N41" i="10"/>
  <c r="N45" i="10"/>
  <c r="N49" i="10"/>
  <c r="N53" i="10"/>
  <c r="N57" i="10"/>
  <c r="N61" i="10"/>
  <c r="N65" i="10"/>
  <c r="N69" i="10"/>
  <c r="N73" i="10"/>
  <c r="N77" i="10"/>
  <c r="N81" i="10"/>
  <c r="N85" i="10"/>
  <c r="N89" i="10"/>
  <c r="N93" i="10"/>
  <c r="N97" i="10"/>
  <c r="N101" i="10"/>
  <c r="N105" i="10"/>
  <c r="N109" i="10"/>
  <c r="N113" i="10"/>
  <c r="N117" i="10"/>
  <c r="N121" i="10"/>
  <c r="N125" i="10"/>
  <c r="N129" i="10"/>
  <c r="N133" i="10"/>
  <c r="N137" i="10"/>
  <c r="N141" i="10"/>
  <c r="N145" i="10"/>
  <c r="N149" i="10"/>
  <c r="N153" i="10"/>
  <c r="N157" i="10"/>
  <c r="N161" i="10"/>
  <c r="N165" i="10"/>
  <c r="N169" i="10"/>
  <c r="N173" i="10"/>
  <c r="N177" i="10"/>
  <c r="M4" i="10"/>
  <c r="M8" i="10"/>
  <c r="M12" i="10"/>
  <c r="M16" i="10"/>
  <c r="M20" i="10"/>
  <c r="M24" i="10"/>
  <c r="M32" i="10"/>
  <c r="M36" i="10"/>
  <c r="M40" i="10"/>
  <c r="M44" i="10"/>
  <c r="M48" i="10"/>
  <c r="M52" i="10"/>
  <c r="M56" i="10"/>
  <c r="M60" i="10"/>
  <c r="M64" i="10"/>
  <c r="M68" i="10"/>
  <c r="M72" i="10"/>
  <c r="M76" i="10"/>
  <c r="M80" i="10"/>
  <c r="M84" i="10"/>
  <c r="M88" i="10"/>
  <c r="M92" i="10"/>
  <c r="M96" i="10"/>
  <c r="M100" i="10"/>
  <c r="M104" i="10"/>
  <c r="M108" i="10"/>
  <c r="M112" i="10"/>
  <c r="M116" i="10"/>
  <c r="M120" i="10"/>
  <c r="M124" i="10"/>
  <c r="M128" i="10"/>
  <c r="M132" i="10"/>
  <c r="M136" i="10"/>
  <c r="M140" i="10"/>
  <c r="M144" i="10"/>
  <c r="M148" i="10"/>
  <c r="M152" i="10"/>
  <c r="M156" i="10"/>
  <c r="M160" i="10"/>
  <c r="M164" i="10"/>
  <c r="M168" i="10"/>
  <c r="M172" i="10"/>
  <c r="M176" i="10"/>
  <c r="M180" i="10"/>
  <c r="M28" i="10"/>
  <c r="F181" i="10"/>
  <c r="M3" i="10"/>
  <c r="M35" i="10"/>
  <c r="M39" i="10"/>
  <c r="M43" i="10"/>
  <c r="M47" i="10"/>
  <c r="M51" i="10"/>
  <c r="M55" i="10"/>
  <c r="M59" i="10"/>
  <c r="M63" i="10"/>
  <c r="M67" i="10"/>
  <c r="M71" i="10"/>
  <c r="M75" i="10"/>
  <c r="M79" i="10"/>
  <c r="M83" i="10"/>
  <c r="M87" i="10"/>
  <c r="M91" i="10"/>
  <c r="M95" i="10"/>
  <c r="M99" i="10"/>
  <c r="M103" i="10"/>
  <c r="M107" i="10"/>
  <c r="M111" i="10"/>
  <c r="M115" i="10"/>
  <c r="M119" i="10"/>
  <c r="M123" i="10"/>
  <c r="M127" i="10"/>
  <c r="M131" i="10"/>
  <c r="M135" i="10"/>
  <c r="M139" i="10"/>
  <c r="M143" i="10"/>
  <c r="M147" i="10"/>
  <c r="M151" i="10"/>
  <c r="M155" i="10"/>
  <c r="M159" i="10"/>
  <c r="M163" i="10"/>
  <c r="M167" i="10"/>
  <c r="M171" i="10"/>
  <c r="M179" i="10"/>
  <c r="M7" i="10"/>
  <c r="M11" i="10"/>
  <c r="M15" i="10"/>
  <c r="M19" i="10"/>
  <c r="M23" i="10"/>
  <c r="M27" i="10"/>
  <c r="M31" i="10"/>
  <c r="M14" i="10"/>
  <c r="M18" i="10"/>
  <c r="M22" i="10"/>
  <c r="M26" i="10"/>
  <c r="M30" i="10"/>
  <c r="M34" i="10"/>
  <c r="M38" i="10"/>
  <c r="M42" i="10"/>
  <c r="M46" i="10"/>
  <c r="M50" i="10"/>
  <c r="M54" i="10"/>
  <c r="M58" i="10"/>
  <c r="M62" i="10"/>
  <c r="M66" i="10"/>
  <c r="M70" i="10"/>
  <c r="M74" i="10"/>
  <c r="M78" i="10"/>
  <c r="M82" i="10"/>
  <c r="M86" i="10"/>
  <c r="M90" i="10"/>
  <c r="M94" i="10"/>
  <c r="M98" i="10"/>
  <c r="M102" i="10"/>
  <c r="M106" i="10"/>
  <c r="M110" i="10"/>
  <c r="M114" i="10"/>
  <c r="M118" i="10"/>
  <c r="M122" i="10"/>
  <c r="M126" i="10"/>
  <c r="M130" i="10"/>
  <c r="M134" i="10"/>
  <c r="M138" i="10"/>
  <c r="M142" i="10"/>
  <c r="M146" i="10"/>
  <c r="M150" i="10"/>
  <c r="M154" i="10"/>
  <c r="M158" i="10"/>
  <c r="M162" i="10"/>
  <c r="M166" i="10"/>
  <c r="M170" i="10"/>
  <c r="M174" i="10"/>
  <c r="M178" i="10"/>
  <c r="M2" i="10"/>
  <c r="M6" i="10"/>
  <c r="M10" i="10"/>
  <c r="N170" i="9"/>
  <c r="N158" i="9"/>
  <c r="N146" i="9"/>
  <c r="N134" i="9"/>
  <c r="N122" i="9"/>
  <c r="N110" i="9"/>
  <c r="N98" i="9"/>
  <c r="N86" i="9"/>
  <c r="N74" i="9"/>
  <c r="N62" i="9"/>
  <c r="N50" i="9"/>
  <c r="N38" i="9"/>
  <c r="N26" i="9"/>
  <c r="N177" i="9"/>
  <c r="N152" i="9"/>
  <c r="J181" i="9"/>
  <c r="M164" i="9"/>
  <c r="M176" i="9"/>
  <c r="N176" i="9"/>
  <c r="N139" i="9"/>
  <c r="N127" i="9"/>
  <c r="N115" i="9"/>
  <c r="I181" i="9"/>
  <c r="M167" i="9"/>
  <c r="M131" i="9"/>
  <c r="N160" i="9"/>
  <c r="N14" i="9"/>
  <c r="N174" i="9"/>
  <c r="N169" i="9"/>
  <c r="N157" i="9"/>
  <c r="M145" i="9"/>
  <c r="N133" i="9"/>
  <c r="N121" i="9"/>
  <c r="N109" i="9"/>
  <c r="N97" i="9"/>
  <c r="N85" i="9"/>
  <c r="N73" i="9"/>
  <c r="N61" i="9"/>
  <c r="N49" i="9"/>
  <c r="N37" i="9"/>
  <c r="N25" i="9"/>
  <c r="N13" i="9"/>
  <c r="N179" i="9"/>
  <c r="N175" i="9"/>
  <c r="M163" i="9"/>
  <c r="N151" i="9"/>
  <c r="M139" i="9"/>
  <c r="M115" i="9"/>
  <c r="N2" i="9"/>
  <c r="N163" i="9"/>
  <c r="N145" i="9"/>
  <c r="M152" i="9"/>
  <c r="M13" i="9"/>
  <c r="M37" i="9"/>
  <c r="M61" i="9"/>
  <c r="M85" i="9"/>
  <c r="M109" i="9"/>
  <c r="M133" i="9"/>
  <c r="M175" i="9"/>
  <c r="M169" i="9"/>
  <c r="M157" i="9"/>
  <c r="N164" i="9"/>
  <c r="M25" i="9"/>
  <c r="M73" i="9"/>
  <c r="M97" i="9"/>
  <c r="M121" i="9"/>
  <c r="M151" i="9"/>
  <c r="M49" i="9"/>
  <c r="M4" i="9"/>
  <c r="M12" i="9"/>
  <c r="M20" i="9"/>
  <c r="M24" i="9"/>
  <c r="M32" i="9"/>
  <c r="M36" i="9"/>
  <c r="M48" i="9"/>
  <c r="M52" i="9"/>
  <c r="M56" i="9"/>
  <c r="M60" i="9"/>
  <c r="M64" i="9"/>
  <c r="M68" i="9"/>
  <c r="M72" i="9"/>
  <c r="M76" i="9"/>
  <c r="M80" i="9"/>
  <c r="M84" i="9"/>
  <c r="M88" i="9"/>
  <c r="M92" i="9"/>
  <c r="M96" i="9"/>
  <c r="M100" i="9"/>
  <c r="M104" i="9"/>
  <c r="M108" i="9"/>
  <c r="M112" i="9"/>
  <c r="M116" i="9"/>
  <c r="M120" i="9"/>
  <c r="M124" i="9"/>
  <c r="M128" i="9"/>
  <c r="M132" i="9"/>
  <c r="M136" i="9"/>
  <c r="M8" i="9"/>
  <c r="M16" i="9"/>
  <c r="M28" i="9"/>
  <c r="M40" i="9"/>
  <c r="M44" i="9"/>
  <c r="F181" i="9"/>
  <c r="M179" i="9"/>
  <c r="M22" i="9"/>
  <c r="M26" i="9"/>
  <c r="M38" i="9"/>
  <c r="M42" i="9"/>
  <c r="M46" i="9"/>
  <c r="M50" i="9"/>
  <c r="M54" i="9"/>
  <c r="M58" i="9"/>
  <c r="M62" i="9"/>
  <c r="M66" i="9"/>
  <c r="M70" i="9"/>
  <c r="M74" i="9"/>
  <c r="M78" i="9"/>
  <c r="M82" i="9"/>
  <c r="M86" i="9"/>
  <c r="M90" i="9"/>
  <c r="M94" i="9"/>
  <c r="M98" i="9"/>
  <c r="M102" i="9"/>
  <c r="M106" i="9"/>
  <c r="M110" i="9"/>
  <c r="M114" i="9"/>
  <c r="M118" i="9"/>
  <c r="M122" i="9"/>
  <c r="M126" i="9"/>
  <c r="M130" i="9"/>
  <c r="M134" i="9"/>
  <c r="M138" i="9"/>
  <c r="M142" i="9"/>
  <c r="M146" i="9"/>
  <c r="M150" i="9"/>
  <c r="M154" i="9"/>
  <c r="M158" i="9"/>
  <c r="M162" i="9"/>
  <c r="M166" i="9"/>
  <c r="M170" i="9"/>
  <c r="M174" i="9"/>
  <c r="M178" i="9"/>
  <c r="M2" i="9"/>
  <c r="M6" i="9"/>
  <c r="M10" i="9"/>
  <c r="M14" i="9"/>
  <c r="M18" i="9"/>
  <c r="M30" i="9"/>
  <c r="M34" i="9"/>
  <c r="N181" i="10" l="1"/>
  <c r="N181" i="9"/>
</calcChain>
</file>

<file path=xl/sharedStrings.xml><?xml version="1.0" encoding="utf-8"?>
<sst xmlns="http://schemas.openxmlformats.org/spreadsheetml/2006/main" count="12118" uniqueCount="1654">
  <si>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</si>
  <si>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</si>
  <si>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</si>
  <si>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</si>
  <si>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</si>
  <si>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</si>
  <si>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</si>
  <si>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</si>
  <si>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</si>
  <si>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</si>
  <si>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</si>
  <si>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</si>
  <si>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</si>
  <si>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</si>
  <si>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</si>
  <si>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</si>
  <si>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</si>
  <si>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</si>
  <si>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</si>
  <si>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</si>
  <si>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</si>
  <si>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09172071003</t>
  </si>
  <si>
    <t>Input Employee Number</t>
  </si>
  <si>
    <t>Consultant</t>
  </si>
  <si>
    <t>C149</t>
  </si>
  <si>
    <t>Male</t>
  </si>
  <si>
    <t>None of the above</t>
  </si>
  <si>
    <t>No</t>
  </si>
  <si>
    <t>N/A</t>
  </si>
  <si>
    <t>Restaurant (Dined-in)</t>
  </si>
  <si>
    <t>Religious Services (500+ worshippers)</t>
  </si>
  <si>
    <t>n/a</t>
  </si>
  <si>
    <t>Yes</t>
  </si>
  <si>
    <t>09672332493</t>
  </si>
  <si>
    <t>Input First and Last Name</t>
  </si>
  <si>
    <t>Dominador</t>
  </si>
  <si>
    <t>Galima</t>
  </si>
  <si>
    <t>00463821363</t>
  </si>
  <si>
    <t>Employee (Regular/Temporary)</t>
  </si>
  <si>
    <t>09173342478</t>
  </si>
  <si>
    <t>Female</t>
  </si>
  <si>
    <t>09278822281</t>
  </si>
  <si>
    <t>09163791096</t>
  </si>
  <si>
    <t>09919428618</t>
  </si>
  <si>
    <t>Danny</t>
  </si>
  <si>
    <t>Cris</t>
  </si>
  <si>
    <t>09154865257</t>
  </si>
  <si>
    <t>Body ache, Headache</t>
  </si>
  <si>
    <t>09566092953</t>
  </si>
  <si>
    <t>09174207820</t>
  </si>
  <si>
    <t>N/a</t>
  </si>
  <si>
    <t>09454916703</t>
  </si>
  <si>
    <t>09988433048</t>
  </si>
  <si>
    <t>Masashi</t>
  </si>
  <si>
    <t>Sadaie</t>
  </si>
  <si>
    <t>N / A</t>
  </si>
  <si>
    <t>09214594007</t>
  </si>
  <si>
    <t>C617</t>
  </si>
  <si>
    <t>+639054303753</t>
  </si>
  <si>
    <t>Yes, refer to previous response</t>
  </si>
  <si>
    <t>Makati City</t>
  </si>
  <si>
    <t>09218483618</t>
  </si>
  <si>
    <t>09269881127</t>
  </si>
  <si>
    <t>09475759830</t>
  </si>
  <si>
    <t>09052000187</t>
  </si>
  <si>
    <t>na</t>
  </si>
  <si>
    <t>09277301453</t>
  </si>
  <si>
    <t>09189446858</t>
  </si>
  <si>
    <t>087</t>
  </si>
  <si>
    <t>09988844959</t>
  </si>
  <si>
    <t>C365</t>
  </si>
  <si>
    <t>09059412015</t>
  </si>
  <si>
    <t>09176177869</t>
  </si>
  <si>
    <t>ASER</t>
  </si>
  <si>
    <t>BELLEN</t>
  </si>
  <si>
    <t>Hair Salon/Barbershop</t>
  </si>
  <si>
    <t>09991877320</t>
  </si>
  <si>
    <t>09065620262</t>
  </si>
  <si>
    <t>09224968953</t>
  </si>
  <si>
    <t>Amusement Parks, Religious Services (500+ worshippers)</t>
  </si>
  <si>
    <t>09155995083</t>
  </si>
  <si>
    <t>C807</t>
  </si>
  <si>
    <t>09057022261</t>
  </si>
  <si>
    <t>09291627984</t>
  </si>
  <si>
    <t>09478033701</t>
  </si>
  <si>
    <t>+639218975956</t>
  </si>
  <si>
    <t>C798</t>
  </si>
  <si>
    <t>09064046822</t>
  </si>
  <si>
    <t>09192099754</t>
  </si>
  <si>
    <t>09280620202</t>
  </si>
  <si>
    <t>09517163327</t>
  </si>
  <si>
    <t>Ma. Krisha</t>
  </si>
  <si>
    <t>Manigbas</t>
  </si>
  <si>
    <t>Santa Maria, Laguna</t>
  </si>
  <si>
    <t>09189239877</t>
  </si>
  <si>
    <t>011</t>
  </si>
  <si>
    <t>09062655815</t>
  </si>
  <si>
    <t>Hypertension</t>
  </si>
  <si>
    <t>09993210700</t>
  </si>
  <si>
    <t>09178977077</t>
  </si>
  <si>
    <t>09176183454</t>
  </si>
  <si>
    <t>09053466355</t>
  </si>
  <si>
    <t>Market (Supermarkets, Local "Palengke and Talipapa")</t>
  </si>
  <si>
    <t>09455027859</t>
  </si>
  <si>
    <t>09985600853</t>
  </si>
  <si>
    <t>+8801949653628</t>
  </si>
  <si>
    <t>C533</t>
  </si>
  <si>
    <t>Chakaria and Matarbari, Cox's Bazar District, Bangladesh</t>
  </si>
  <si>
    <t>09122556940</t>
  </si>
  <si>
    <t>09760298874</t>
  </si>
  <si>
    <t>Kristine</t>
  </si>
  <si>
    <t>Espallardo</t>
  </si>
  <si>
    <t>Pasig</t>
  </si>
  <si>
    <t>09264764560</t>
  </si>
  <si>
    <t>NA</t>
  </si>
  <si>
    <t>09194723519</t>
  </si>
  <si>
    <t>09978914132</t>
  </si>
  <si>
    <t>09551772325</t>
  </si>
  <si>
    <t>09171351492</t>
  </si>
  <si>
    <t>09913227091</t>
  </si>
  <si>
    <t>09561560106</t>
  </si>
  <si>
    <t>09999822002</t>
  </si>
  <si>
    <t>09065781493</t>
  </si>
  <si>
    <t>09286965628</t>
  </si>
  <si>
    <t>09567033687</t>
  </si>
  <si>
    <t>09459741768</t>
  </si>
  <si>
    <t>Hair Salon/Barbershop, Wedding or funeral, Airport (travelled by plane)</t>
  </si>
  <si>
    <t>Market (Supermarkets, Local "Palengke and Talipapa"), Amusement Parks</t>
  </si>
  <si>
    <t>Palawan</t>
  </si>
  <si>
    <t>Ricky</t>
  </si>
  <si>
    <t>Abella</t>
  </si>
  <si>
    <t>09478170780</t>
  </si>
  <si>
    <t>09327863518</t>
  </si>
  <si>
    <t>C722</t>
  </si>
  <si>
    <t>09954541089</t>
  </si>
  <si>
    <t>09473107181</t>
  </si>
  <si>
    <t>09984382841</t>
  </si>
  <si>
    <t>C753</t>
  </si>
  <si>
    <t>09273454200</t>
  </si>
  <si>
    <t>Diarrhea</t>
  </si>
  <si>
    <t>Pampanga / Olongapo</t>
  </si>
  <si>
    <t>09062669862</t>
  </si>
  <si>
    <t>Helen</t>
  </si>
  <si>
    <t>Difuntorum</t>
  </si>
  <si>
    <t>09209592240</t>
  </si>
  <si>
    <t>035</t>
  </si>
  <si>
    <t>09750615979</t>
  </si>
  <si>
    <t>pasig city</t>
  </si>
  <si>
    <t>09159034870</t>
  </si>
  <si>
    <t>09171300579</t>
  </si>
  <si>
    <t/>
  </si>
  <si>
    <t>09278417154</t>
  </si>
  <si>
    <t>09774004481</t>
  </si>
  <si>
    <t>Francis</t>
  </si>
  <si>
    <t>Palomique</t>
  </si>
  <si>
    <t>09759903382</t>
  </si>
  <si>
    <t>Dry cough, Loss of taste and smell/Metallic Taste</t>
  </si>
  <si>
    <t>09563647696</t>
  </si>
  <si>
    <t>N/A.</t>
  </si>
  <si>
    <t>09988433372</t>
  </si>
  <si>
    <t>Jose Leonides</t>
  </si>
  <si>
    <t>David</t>
  </si>
  <si>
    <t>Hair Salon/Barbershop, Restaurant (Dined-in)</t>
  </si>
  <si>
    <t>Porac Pampanga, Subic, San Fernando Pampanga</t>
  </si>
  <si>
    <t>09666642454</t>
  </si>
  <si>
    <t>09192781968</t>
  </si>
  <si>
    <t>C061</t>
  </si>
  <si>
    <t>Quezon City and San Mateo, Rizal</t>
  </si>
  <si>
    <t>09277490318</t>
  </si>
  <si>
    <t>09778358275</t>
  </si>
  <si>
    <t>09198239724</t>
  </si>
  <si>
    <t>09487901298</t>
  </si>
  <si>
    <t>09353154308</t>
  </si>
  <si>
    <t>09175801148</t>
  </si>
  <si>
    <t>09338132099</t>
  </si>
  <si>
    <t>antonio maria</t>
  </si>
  <si>
    <t>dela torre</t>
  </si>
  <si>
    <t>09988870549</t>
  </si>
  <si>
    <t>09199104551</t>
  </si>
  <si>
    <t>09479837445</t>
  </si>
  <si>
    <t>Na</t>
  </si>
  <si>
    <t>09055446880</t>
  </si>
  <si>
    <t>eric</t>
  </si>
  <si>
    <t>cea</t>
  </si>
  <si>
    <t>09278512300</t>
  </si>
  <si>
    <t>09208709938</t>
  </si>
  <si>
    <t>C799</t>
  </si>
  <si>
    <t>09618421577</t>
  </si>
  <si>
    <t>Roderica Angelica</t>
  </si>
  <si>
    <t>Alvarado</t>
  </si>
  <si>
    <t>none</t>
  </si>
  <si>
    <t>09270719045</t>
  </si>
  <si>
    <t>charles wayne</t>
  </si>
  <si>
    <t>mendez</t>
  </si>
  <si>
    <t>09178205914</t>
  </si>
  <si>
    <t>Rose</t>
  </si>
  <si>
    <t>Quiocho</t>
  </si>
  <si>
    <t>Colds</t>
  </si>
  <si>
    <t>09285547422</t>
  </si>
  <si>
    <t>09279441532</t>
  </si>
  <si>
    <t>09088925404</t>
  </si>
  <si>
    <t>09285590527</t>
  </si>
  <si>
    <t>Alfonso, Cavite</t>
  </si>
  <si>
    <t>09178977191</t>
  </si>
  <si>
    <t>09267182604</t>
  </si>
  <si>
    <t>09615448931</t>
  </si>
  <si>
    <t>Danilo</t>
  </si>
  <si>
    <t>Lizardo</t>
  </si>
  <si>
    <t>09189142836</t>
  </si>
  <si>
    <t>C506</t>
  </si>
  <si>
    <t>Diabetes,hypertension</t>
  </si>
  <si>
    <t>09183884774</t>
  </si>
  <si>
    <t>09062244002</t>
  </si>
  <si>
    <t>Jon Rey</t>
  </si>
  <si>
    <t>Sinda</t>
  </si>
  <si>
    <t>09178106324</t>
  </si>
  <si>
    <t>C618</t>
  </si>
  <si>
    <t>Dry cough</t>
  </si>
  <si>
    <t>09052115068</t>
  </si>
  <si>
    <t>Wedding or funeral</t>
  </si>
  <si>
    <t>09167104916</t>
  </si>
  <si>
    <t>Sore throat, Dry cough</t>
  </si>
  <si>
    <t>09178164887</t>
  </si>
  <si>
    <t>Tyreen</t>
  </si>
  <si>
    <t>Laureta</t>
  </si>
  <si>
    <t>09456281558</t>
  </si>
  <si>
    <t>Anthony</t>
  </si>
  <si>
    <t>Dacasin</t>
  </si>
  <si>
    <t>09057901357</t>
  </si>
  <si>
    <t>09151354711</t>
  </si>
  <si>
    <t>09291627974</t>
  </si>
  <si>
    <t>09208938809</t>
  </si>
  <si>
    <t>PKII office, SMC office/808 building</t>
  </si>
  <si>
    <t>09463821363</t>
  </si>
  <si>
    <t>Body ache</t>
  </si>
  <si>
    <t>PKII Office</t>
  </si>
  <si>
    <t>Office</t>
  </si>
  <si>
    <t>Pasig City</t>
  </si>
  <si>
    <t>09457948632</t>
  </si>
  <si>
    <t>09176861960</t>
  </si>
  <si>
    <t>Aurelio</t>
  </si>
  <si>
    <t>Panopio</t>
  </si>
  <si>
    <t>Hospitals/Clinic</t>
  </si>
  <si>
    <t>09673167771</t>
  </si>
  <si>
    <t>Pampanga</t>
  </si>
  <si>
    <t>09274070808</t>
  </si>
  <si>
    <t>SJDM. Bulacan</t>
  </si>
  <si>
    <t>09163790288</t>
  </si>
  <si>
    <t>Sta mesa</t>
  </si>
  <si>
    <t>09357985313</t>
  </si>
  <si>
    <t>09177165690</t>
  </si>
  <si>
    <t>09310912444</t>
  </si>
  <si>
    <t>bruce lee</t>
  </si>
  <si>
    <t>luzon</t>
  </si>
  <si>
    <t>09454686608</t>
  </si>
  <si>
    <t>MARK ALVIN</t>
  </si>
  <si>
    <t>SANTOS</t>
  </si>
  <si>
    <t>09479827556</t>
  </si>
  <si>
    <t>09062866599</t>
  </si>
  <si>
    <t>MHAR EIDREF</t>
  </si>
  <si>
    <t>BASILLO</t>
  </si>
  <si>
    <t>+639178361176</t>
  </si>
  <si>
    <t>09458143871</t>
  </si>
  <si>
    <t>Jerry</t>
  </si>
  <si>
    <t>Rita</t>
  </si>
  <si>
    <t>09665388290</t>
  </si>
  <si>
    <t>09366725419</t>
  </si>
  <si>
    <t>09750577249</t>
  </si>
  <si>
    <t>09089771774</t>
  </si>
  <si>
    <t>09178213999</t>
  </si>
  <si>
    <t>Bustos, Bulacan</t>
  </si>
  <si>
    <t>0069560004837</t>
  </si>
  <si>
    <t>EUGENE</t>
  </si>
  <si>
    <t>TORRALBA</t>
  </si>
  <si>
    <t>TSUTOMU</t>
  </si>
  <si>
    <t>TAMURA</t>
  </si>
  <si>
    <t>DHAKA</t>
  </si>
  <si>
    <t>+639295722337</t>
  </si>
  <si>
    <t>Davao City</t>
  </si>
  <si>
    <t>09457988735</t>
  </si>
  <si>
    <t>PKII and SMC-7 @ 808 Bldg., Pasig City</t>
  </si>
  <si>
    <t>Diabetes, hypertension</t>
  </si>
  <si>
    <t>+639677810815</t>
  </si>
  <si>
    <t>C381</t>
  </si>
  <si>
    <t>Have you ever received a dose of COVID-19 vaccine?</t>
  </si>
  <si>
    <t>*</t>
  </si>
  <si>
    <t>Which booster product did you receive?</t>
  </si>
  <si>
    <t>Which vaccine product did you receive?</t>
  </si>
  <si>
    <t>Are you currently registered for vaccination in your LGU?</t>
  </si>
  <si>
    <t>Yes, I got my booster shot</t>
  </si>
  <si>
    <t>1st booster</t>
  </si>
  <si>
    <t>Pfizer</t>
  </si>
  <si>
    <t>Skip</t>
  </si>
  <si>
    <t>Ortigas</t>
  </si>
  <si>
    <t>Yes, I am fully vaccinated</t>
  </si>
  <si>
    <t>Sinovac</t>
  </si>
  <si>
    <t>2nd booster</t>
  </si>
  <si>
    <t>Moderna</t>
  </si>
  <si>
    <t>Marikina City, Pasig City, Quezon city and San Mateo, Rizal.</t>
  </si>
  <si>
    <t>AstraZeneca</t>
  </si>
  <si>
    <t>09166409353</t>
  </si>
  <si>
    <t>09199446758</t>
  </si>
  <si>
    <t>Cough</t>
  </si>
  <si>
    <t>PKII office</t>
  </si>
  <si>
    <t>Dry cough, Headache</t>
  </si>
  <si>
    <t>09182215864</t>
  </si>
  <si>
    <t>C428</t>
  </si>
  <si>
    <t>Choice Mart, Wood Lane</t>
  </si>
  <si>
    <t>C435</t>
  </si>
  <si>
    <t>Pfizer-BioNTech</t>
  </si>
  <si>
    <t>Johnson and Johnson's Janssen</t>
  </si>
  <si>
    <t>08176177869</t>
  </si>
  <si>
    <t>09447948632</t>
  </si>
  <si>
    <t>09153183723</t>
  </si>
  <si>
    <t>Yes, I am done with my first dose</t>
  </si>
  <si>
    <t>Oxford-AstraZeneca</t>
  </si>
  <si>
    <t>Headache</t>
  </si>
  <si>
    <t>Mandaluyong City</t>
  </si>
  <si>
    <t>Taytay</t>
  </si>
  <si>
    <t>Gym</t>
  </si>
  <si>
    <t>09474417733</t>
  </si>
  <si>
    <t>0927749318</t>
  </si>
  <si>
    <t>+639171351492</t>
  </si>
  <si>
    <t>Eric</t>
  </si>
  <si>
    <t>Cea</t>
  </si>
  <si>
    <t>09673683017</t>
  </si>
  <si>
    <t>PKII Offices, Pasig City; MRT-7 Stas. 4 &amp; 5 jobsites, Diliman, QC</t>
  </si>
  <si>
    <t>Colds, Fever</t>
  </si>
  <si>
    <t>Sore throat</t>
  </si>
  <si>
    <t>hypertension</t>
  </si>
  <si>
    <t>Ortigas Center</t>
  </si>
  <si>
    <t>Bruce lee</t>
  </si>
  <si>
    <t>Luzon</t>
  </si>
  <si>
    <t>0919472351</t>
  </si>
  <si>
    <t>09189446758</t>
  </si>
  <si>
    <t>MICT Port Area, Manila</t>
  </si>
  <si>
    <t>Bacolor Pampanga</t>
  </si>
  <si>
    <t>Santa Cruz Laguna</t>
  </si>
  <si>
    <t>padig city</t>
  </si>
  <si>
    <t>09171671208</t>
  </si>
  <si>
    <t>Cheno Carlo</t>
  </si>
  <si>
    <t>Tabo</t>
  </si>
  <si>
    <t>SM Marikina</t>
  </si>
  <si>
    <t>09178494998</t>
  </si>
  <si>
    <t>Al</t>
  </si>
  <si>
    <t>Fontamillas</t>
  </si>
  <si>
    <t>+639171143959</t>
  </si>
  <si>
    <t>Paul</t>
  </si>
  <si>
    <t>Atkins</t>
  </si>
  <si>
    <t>Tsutomu</t>
  </si>
  <si>
    <t>Tamura</t>
  </si>
  <si>
    <t>Dagupan Pangasinan</t>
  </si>
  <si>
    <t>09666642464</t>
  </si>
  <si>
    <t>09178038526</t>
  </si>
  <si>
    <t>09190791175</t>
  </si>
  <si>
    <t>pasig</t>
  </si>
  <si>
    <t>healthway (taguig)</t>
  </si>
  <si>
    <t>+639985600853</t>
  </si>
  <si>
    <t>Pasig City, Makati City</t>
  </si>
  <si>
    <t>09053466354</t>
  </si>
  <si>
    <t>09052031385</t>
  </si>
  <si>
    <t>09912498921</t>
  </si>
  <si>
    <t>sta mesa</t>
  </si>
  <si>
    <t>09064351475</t>
  </si>
  <si>
    <t>Dindo</t>
  </si>
  <si>
    <t>Cano</t>
  </si>
  <si>
    <t>Jaylor</t>
  </si>
  <si>
    <t>Salinas</t>
  </si>
  <si>
    <t>Rachel</t>
  </si>
  <si>
    <t>Altoberos</t>
  </si>
  <si>
    <t>Loss of taste and smell/Metallic Taste</t>
  </si>
  <si>
    <t>+819020547665</t>
  </si>
  <si>
    <t>KEN</t>
  </si>
  <si>
    <t>KOIZUMI</t>
  </si>
  <si>
    <t>Restaurant (Dined-in), Airport (travelled by plane)</t>
  </si>
  <si>
    <t>tokyo</t>
  </si>
  <si>
    <t>09053965097</t>
  </si>
  <si>
    <t>hidetoshi</t>
  </si>
  <si>
    <t>takeshita</t>
  </si>
  <si>
    <t>09291981600</t>
  </si>
  <si>
    <t>LOPE ARNEL</t>
  </si>
  <si>
    <t>EVANGELISTA</t>
  </si>
  <si>
    <t>Ricardo Jr.</t>
  </si>
  <si>
    <t>Cabigting</t>
  </si>
  <si>
    <t>Market (Supermarkets, Local "Palengke and Talipapa"), Hospitals/Clinic</t>
  </si>
  <si>
    <t>Subic</t>
  </si>
  <si>
    <t>Dry cough, Colds</t>
  </si>
  <si>
    <t>Airport (travelled by plane)</t>
  </si>
  <si>
    <t>Cox's Bazar and Dhaka, Bangladesh and Singapore</t>
  </si>
  <si>
    <t>0918944758</t>
  </si>
  <si>
    <t>Restaurant (Dined-in), N/A</t>
  </si>
  <si>
    <t>Bulacan</t>
  </si>
  <si>
    <t>0998884959</t>
  </si>
  <si>
    <t>Paombong</t>
  </si>
  <si>
    <t>Bars</t>
  </si>
  <si>
    <t>Cainta</t>
  </si>
  <si>
    <t>09369377345</t>
  </si>
  <si>
    <t>Leonard</t>
  </si>
  <si>
    <t>Lim</t>
  </si>
  <si>
    <t>09772194488</t>
  </si>
  <si>
    <t>Michael</t>
  </si>
  <si>
    <t>Laygo</t>
  </si>
  <si>
    <t>. na</t>
  </si>
  <si>
    <t>Subic and Pampanga</t>
  </si>
  <si>
    <t>09272819133</t>
  </si>
  <si>
    <t>Dhaka and Singapore Airports and NAIA 3</t>
  </si>
  <si>
    <t>Amusement Parks, Bars</t>
  </si>
  <si>
    <t>Porac</t>
  </si>
  <si>
    <t>09394142119</t>
  </si>
  <si>
    <t>Rodriguez, Rizal</t>
  </si>
  <si>
    <t>Subic, Pampanga</t>
  </si>
  <si>
    <t>Davao city</t>
  </si>
  <si>
    <t>Market (Supermarkets, Local "Palengke and Talipapa"), Buffet</t>
  </si>
  <si>
    <t>Email(s)</t>
  </si>
  <si>
    <t>Count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</si>
  <si>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</si>
  <si>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</si>
  <si>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</si>
  <si>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</si>
  <si>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</si>
  <si>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</si>
  <si>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</si>
  <si>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</si>
  <si>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</si>
  <si>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</si>
  <si>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</si>
  <si>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</si>
  <si>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</si>
  <si>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</si>
  <si>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</si>
  <si>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</si>
  <si>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</si>
  <si>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</si>
  <si>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</si>
  <si>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</si>
  <si>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</si>
  <si>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</si>
  <si>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</si>
  <si>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</si>
  <si>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</si>
  <si>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</si>
  <si>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</si>
  <si>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</si>
  <si>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</si>
  <si>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</si>
  <si>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</si>
  <si>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</si>
  <si>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</si>
  <si>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</si>
  <si>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</si>
  <si>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</si>
  <si>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</si>
  <si>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</si>
  <si>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</si>
  <si>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</si>
  <si>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</si>
  <si>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</si>
  <si>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</si>
  <si>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</si>
  <si>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</si>
  <si>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</si>
  <si>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</si>
  <si>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</si>
  <si>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</si>
  <si>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</si>
  <si>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</si>
  <si>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</si>
  <si>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</si>
  <si>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</si>
  <si>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</si>
  <si>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</si>
  <si>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</si>
  <si>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</si>
  <si>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</si>
  <si>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</si>
  <si>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</si>
  <si>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</si>
  <si>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</si>
  <si>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</si>
  <si>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</si>
  <si>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</si>
  <si>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</si>
  <si>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</si>
  <si>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</si>
  <si>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</si>
  <si>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</si>
  <si>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</si>
  <si>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</si>
  <si>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</si>
  <si>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</si>
  <si>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</si>
  <si>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</si>
  <si>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</si>
  <si>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</si>
  <si>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</si>
  <si>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</si>
  <si>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</si>
  <si>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</si>
  <si>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</si>
  <si>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</si>
  <si>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</si>
  <si>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</si>
  <si>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</si>
  <si>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</si>
  <si>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</si>
  <si>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</si>
  <si>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</si>
  <si>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</si>
  <si>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</si>
  <si>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</si>
  <si>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</si>
  <si>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</si>
  <si>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</si>
  <si>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</si>
  <si>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</si>
  <si>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</si>
  <si>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</si>
  <si>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</si>
  <si>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</si>
  <si>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</si>
  <si>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</si>
  <si>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</si>
  <si>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</si>
  <si>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</si>
  <si>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</si>
  <si>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</si>
  <si>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</si>
  <si>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</si>
  <si>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</si>
  <si>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</si>
  <si>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</si>
  <si>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</si>
  <si>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</si>
  <si>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</si>
  <si>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</si>
  <si>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</si>
  <si>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</si>
  <si>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</si>
  <si>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</si>
  <si>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</si>
  <si>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</si>
  <si>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</si>
  <si>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</si>
  <si>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</si>
  <si>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</si>
  <si>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</si>
  <si>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</si>
  <si>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</si>
  <si>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</si>
  <si>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</si>
  <si>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</si>
  <si>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</si>
  <si>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</si>
  <si>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</si>
  <si>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</si>
  <si>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</si>
  <si>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</si>
  <si>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</si>
  <si>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</si>
  <si>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</si>
  <si>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</si>
  <si>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</si>
  <si>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</si>
  <si>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</si>
  <si>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</si>
  <si>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</si>
  <si>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</si>
  <si>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</si>
  <si>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</si>
  <si>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</si>
  <si>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</si>
  <si>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</si>
  <si>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</si>
  <si>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</si>
  <si>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</si>
  <si>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</si>
  <si>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</si>
  <si>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</si>
  <si>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</si>
  <si>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</si>
  <si>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</si>
  <si>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</si>
  <si>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</si>
  <si>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</si>
  <si>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</si>
  <si>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</si>
  <si>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</si>
  <si>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</si>
  <si>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</si>
  <si>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</si>
  <si>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</si>
  <si>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</si>
  <si>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</si>
  <si>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</si>
  <si>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</si>
  <si>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</si>
  <si>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</si>
  <si>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</si>
  <si>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</si>
  <si>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</si>
  <si>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</si>
  <si>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</si>
  <si>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</si>
  <si>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</si>
  <si>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</si>
  <si>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</si>
  <si>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</si>
  <si>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</si>
  <si>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</si>
  <si>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</si>
  <si>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</si>
  <si>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</si>
  <si>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</si>
  <si>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</si>
  <si>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</si>
  <si>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</si>
  <si>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</si>
  <si>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</si>
  <si>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</si>
  <si>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</si>
  <si>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</si>
  <si>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</si>
  <si>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</si>
  <si>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</si>
  <si>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</si>
  <si>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</si>
  <si>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</si>
  <si>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</si>
  <si>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</si>
  <si>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</si>
  <si>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</si>
  <si>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</si>
  <si>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</si>
  <si>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</si>
  <si>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</si>
  <si>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</si>
  <si>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</si>
  <si>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</si>
  <si>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</si>
  <si>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</si>
  <si>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</si>
  <si>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</si>
  <si>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</si>
  <si>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</si>
  <si>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</si>
  <si>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</si>
  <si>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</si>
  <si>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</si>
  <si>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</si>
  <si>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</si>
  <si>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</si>
  <si>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</si>
  <si>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</si>
  <si>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</si>
  <si>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</si>
  <si>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</si>
  <si>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</si>
  <si>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</si>
  <si>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</si>
  <si>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</si>
  <si>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</si>
  <si>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</si>
  <si>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</si>
  <si>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</si>
  <si>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</si>
  <si>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</si>
  <si>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</si>
  <si>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</si>
  <si>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</si>
  <si>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</si>
  <si>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</si>
  <si>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</si>
  <si>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</si>
  <si>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</si>
  <si>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</si>
  <si>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</si>
  <si>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</si>
  <si>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</si>
  <si>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</si>
  <si>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</si>
  <si>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</si>
  <si>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</si>
  <si>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</si>
  <si>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</si>
  <si>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</si>
  <si>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</si>
  <si>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</si>
  <si>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</si>
  <si>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</si>
  <si>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</si>
  <si>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</si>
  <si>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</si>
  <si>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</si>
  <si>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</si>
  <si>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</si>
  <si>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</si>
  <si>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</si>
  <si>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</si>
  <si>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</si>
  <si>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</si>
  <si>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</si>
  <si>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</si>
  <si>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</si>
  <si>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</si>
  <si>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</si>
  <si>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</si>
  <si>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</si>
  <si>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</si>
  <si>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</si>
  <si>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</si>
  <si>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</si>
  <si>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</si>
  <si>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</si>
  <si>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</si>
  <si>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</si>
  <si>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</si>
  <si>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</si>
  <si>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</si>
  <si>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</si>
  <si>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</si>
  <si>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</si>
  <si>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</si>
  <si>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</si>
  <si>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</si>
  <si>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</si>
  <si>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</si>
  <si>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</si>
  <si>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</si>
  <si>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</si>
  <si>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</si>
  <si>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</si>
  <si>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</si>
  <si>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</si>
  <si>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</si>
  <si>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</si>
  <si>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</si>
  <si>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</si>
  <si>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</si>
  <si>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</si>
  <si>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</si>
  <si>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</si>
  <si>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</si>
  <si>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</si>
  <si>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</si>
  <si>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</si>
  <si>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</si>
  <si>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</si>
  <si>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</si>
  <si>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</si>
  <si>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</si>
  <si>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</si>
  <si>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</si>
  <si>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</si>
  <si>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</si>
  <si>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</si>
  <si>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</si>
  <si>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</si>
  <si>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</si>
  <si>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</si>
  <si>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</si>
  <si>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</si>
  <si>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</si>
  <si>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</si>
  <si>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</si>
  <si>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</si>
  <si>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</si>
  <si>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</si>
  <si>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</si>
  <si>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</si>
  <si>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</si>
  <si>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</si>
  <si>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</si>
  <si>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</si>
  <si>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</si>
  <si>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</si>
  <si>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</si>
  <si>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</si>
  <si>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</si>
  <si>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</si>
  <si>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</si>
  <si>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</si>
  <si>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</si>
  <si>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</si>
  <si>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</si>
  <si>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</si>
  <si>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</si>
  <si>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</si>
  <si>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</si>
  <si>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</si>
  <si>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</si>
  <si>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</si>
  <si>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</si>
  <si>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</si>
  <si>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</si>
  <si>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</si>
  <si>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</si>
  <si>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</si>
  <si>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</si>
  <si>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</si>
  <si>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</si>
  <si>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</si>
  <si>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</si>
  <si>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</si>
  <si>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</si>
  <si>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C770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</si>
  <si>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</si>
  <si>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</si>
  <si>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</si>
  <si>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</si>
  <si>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</si>
  <si>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</si>
  <si>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</si>
  <si>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</si>
  <si>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</si>
  <si>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</si>
  <si>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</si>
  <si>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</si>
  <si>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</si>
  <si>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</si>
  <si>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</si>
  <si>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</si>
  <si>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</si>
  <si>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</si>
  <si>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</si>
  <si>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</si>
  <si>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</si>
  <si>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</si>
  <si>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</si>
  <si>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</si>
  <si>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</si>
  <si>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</si>
  <si>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</si>
  <si>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</si>
  <si>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</si>
  <si>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</si>
  <si>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</si>
  <si>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</si>
  <si>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</si>
  <si>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</si>
  <si>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</si>
  <si>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</si>
  <si>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</si>
  <si>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</si>
  <si>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</si>
  <si>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</si>
  <si>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</si>
  <si>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</si>
  <si>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</si>
  <si>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</si>
  <si>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</si>
  <si>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</si>
  <si>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</si>
  <si>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</si>
  <si>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</si>
  <si>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</si>
  <si>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</si>
  <si>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</si>
  <si>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</si>
  <si>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</si>
  <si>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</si>
  <si>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</si>
  <si>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</si>
  <si>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</si>
  <si>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</si>
  <si>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</si>
  <si>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</si>
  <si>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</si>
  <si>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</si>
  <si>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</si>
  <si>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</si>
  <si>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</si>
  <si>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</si>
  <si>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</si>
  <si>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</si>
  <si>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</si>
  <si>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</si>
  <si>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</si>
  <si>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</si>
  <si>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</si>
  <si>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</si>
  <si>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</si>
  <si>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</si>
  <si>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</si>
  <si>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</si>
  <si>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</si>
  <si>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</si>
  <si>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</si>
  <si>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</si>
  <si>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</si>
  <si>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</si>
  <si>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</si>
  <si>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</si>
  <si>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</si>
  <si>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</si>
  <si>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</si>
  <si>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</si>
  <si>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</si>
  <si>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</si>
  <si>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</si>
  <si>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</si>
  <si>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</si>
  <si>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</si>
  <si>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</si>
  <si>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</si>
  <si>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</si>
  <si>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</si>
  <si>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</si>
  <si>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</si>
  <si>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</si>
  <si>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</si>
  <si>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</si>
  <si>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</si>
  <si>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</si>
  <si>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</si>
  <si>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</si>
  <si>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</si>
  <si>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</si>
  <si>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</si>
  <si>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</si>
  <si>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</si>
  <si>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</si>
  <si>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</si>
  <si>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</si>
  <si>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</si>
  <si>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</si>
  <si>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</si>
  <si>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</si>
  <si>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</si>
  <si>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</si>
  <si>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</si>
  <si>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</si>
  <si>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</si>
  <si>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</si>
  <si>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</si>
  <si>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</si>
  <si>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</si>
  <si>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</si>
  <si>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</si>
  <si>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</si>
  <si>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</si>
  <si>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</si>
  <si>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</si>
  <si>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</si>
  <si>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</si>
  <si>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</si>
  <si>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</si>
  <si>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</si>
  <si>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</si>
  <si>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</si>
  <si>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</si>
  <si>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</si>
  <si>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</si>
  <si>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</si>
  <si>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</si>
  <si>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</si>
  <si>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</si>
  <si>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</si>
  <si>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</si>
  <si>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</si>
  <si>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</si>
  <si>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</si>
  <si>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</si>
  <si>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</si>
  <si>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</si>
  <si>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</si>
  <si>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</si>
  <si>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</si>
  <si>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</si>
  <si>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</si>
  <si>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</si>
  <si>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</si>
  <si>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</si>
  <si>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</si>
  <si>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</si>
  <si>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</si>
  <si>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</si>
  <si>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Christian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</si>
  <si>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</si>
  <si>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</si>
  <si>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</si>
  <si>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</si>
  <si>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</si>
  <si>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</si>
  <si>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</si>
  <si>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</si>
  <si>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</si>
  <si>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</si>
  <si>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</si>
  <si>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</si>
  <si>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</si>
  <si>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</si>
  <si>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Maglalang</t>
  </si>
  <si>
    <t>Raul</t>
  </si>
  <si>
    <t>momaglalang@yahoo.com</t>
  </si>
  <si>
    <t>C630</t>
  </si>
  <si>
    <t>Maricel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</si>
  <si>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</si>
  <si>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</si>
  <si>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</si>
  <si>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</si>
  <si>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</si>
  <si>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</si>
  <si>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</si>
  <si>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</si>
  <si>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</si>
  <si>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</si>
  <si>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</si>
  <si>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</si>
  <si>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</si>
  <si>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</si>
  <si>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</si>
  <si>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</si>
  <si>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</si>
  <si>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</si>
  <si>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</si>
  <si>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</si>
  <si>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</si>
  <si>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</si>
  <si>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</si>
  <si>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</si>
  <si>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</si>
  <si>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</si>
  <si>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</si>
  <si>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</si>
  <si>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</si>
  <si>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</si>
  <si>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</si>
  <si>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</si>
  <si>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</si>
  <si>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</si>
  <si>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</si>
  <si>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</si>
  <si>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</si>
  <si>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</si>
  <si>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</si>
  <si>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</si>
  <si>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</si>
  <si>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</si>
  <si>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</si>
  <si>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</si>
  <si>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</si>
  <si>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</si>
  <si>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</si>
  <si>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</si>
  <si>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</si>
  <si>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</si>
  <si>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</si>
  <si>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</si>
  <si>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</si>
  <si>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</si>
  <si>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</si>
  <si>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</si>
  <si>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</si>
  <si>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</si>
  <si>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</si>
  <si>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</si>
  <si>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</si>
  <si>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</si>
  <si>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</si>
  <si>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</si>
  <si>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</si>
  <si>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</si>
  <si>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</si>
  <si>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</si>
  <si>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</si>
  <si>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</si>
  <si>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</si>
  <si>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</si>
  <si>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</si>
  <si>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</si>
  <si>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</si>
  <si>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</si>
  <si>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</si>
  <si>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</si>
  <si>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</si>
  <si>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</si>
  <si>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</si>
  <si>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</si>
  <si>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</si>
  <si>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</si>
  <si>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</si>
  <si>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</si>
  <si>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</si>
  <si>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</si>
  <si>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</si>
  <si>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</si>
  <si>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</si>
  <si>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</si>
  <si>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</si>
  <si>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</si>
  <si>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</si>
  <si>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</si>
  <si>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</si>
  <si>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</si>
  <si>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</si>
  <si>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</si>
  <si>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</si>
  <si>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</si>
  <si>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</si>
  <si>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</si>
  <si>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</si>
  <si>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</si>
  <si>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</si>
  <si>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</si>
  <si>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</si>
  <si>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</si>
  <si>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</si>
  <si>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</si>
  <si>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</si>
  <si>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</si>
  <si>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</si>
  <si>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</si>
  <si>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</si>
  <si>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</si>
  <si>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</si>
  <si>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</si>
  <si>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</si>
  <si>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</si>
  <si>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</si>
  <si>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</si>
  <si>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</si>
  <si>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</si>
  <si>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</si>
  <si>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</si>
  <si>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</si>
  <si>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</si>
  <si>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</si>
  <si>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</si>
  <si>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</si>
  <si>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</si>
  <si>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</si>
  <si>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</si>
  <si>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</si>
  <si>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</si>
  <si>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</si>
  <si>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</si>
  <si>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</si>
  <si>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</si>
  <si>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</si>
  <si>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</si>
  <si>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</si>
  <si>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</si>
  <si>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</si>
  <si>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</si>
  <si>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</si>
  <si>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</si>
  <si>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</si>
  <si>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</si>
  <si>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</si>
  <si>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</si>
  <si>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</si>
  <si>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</si>
  <si>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</si>
  <si>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</si>
  <si>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</si>
  <si>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</si>
  <si>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</si>
  <si>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</si>
  <si>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</si>
  <si>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</si>
  <si>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</si>
  <si>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</si>
  <si>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</si>
  <si>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</si>
  <si>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</si>
  <si>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</si>
  <si>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</si>
  <si>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</si>
  <si>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</si>
  <si>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</si>
  <si>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</si>
  <si>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</si>
  <si>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</si>
  <si>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</si>
  <si>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</si>
  <si>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</si>
  <si>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</si>
  <si>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</si>
  <si>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</si>
  <si>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</si>
  <si>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</si>
  <si>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</si>
  <si>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</si>
  <si>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</si>
  <si>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</si>
  <si>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</si>
  <si>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</si>
  <si>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</si>
  <si>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</si>
  <si>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</si>
  <si>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</si>
  <si>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</si>
  <si>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</si>
  <si>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</si>
  <si>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</si>
  <si>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</si>
  <si>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</si>
  <si>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</si>
  <si>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</si>
  <si>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</si>
  <si>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</si>
  <si>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</si>
  <si>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</si>
  <si>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</si>
  <si>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</si>
  <si>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</si>
  <si>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</si>
  <si>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</si>
  <si>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</si>
  <si>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</si>
  <si>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</si>
  <si>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</si>
  <si>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</si>
  <si>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</si>
  <si>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</si>
  <si>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</si>
  <si>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</si>
  <si>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</si>
  <si>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</si>
  <si>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</si>
  <si>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</si>
  <si>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</si>
  <si>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</si>
  <si>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</si>
  <si>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</si>
  <si>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</si>
  <si>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</si>
  <si>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</si>
  <si>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</si>
  <si>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</si>
  <si>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</si>
  <si>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</si>
  <si>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</si>
  <si>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</si>
  <si>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</si>
  <si>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</si>
  <si>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</si>
  <si>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</si>
  <si>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</si>
  <si>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</si>
  <si>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</si>
  <si>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</si>
  <si>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</si>
  <si>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</si>
  <si>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</si>
  <si>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</si>
  <si>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</si>
  <si>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</si>
  <si>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</si>
  <si>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</si>
  <si>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</si>
  <si>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</si>
  <si>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</si>
  <si>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</si>
  <si>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</si>
  <si>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</si>
  <si>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</si>
  <si>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</si>
  <si>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</si>
  <si>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</si>
  <si>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</si>
  <si>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</si>
  <si>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</si>
  <si>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</si>
  <si>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</si>
  <si>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</si>
  <si>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</si>
  <si>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</si>
  <si>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</si>
  <si>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</si>
  <si>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</si>
  <si>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</si>
  <si>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</si>
  <si>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</si>
  <si>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</si>
  <si>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</si>
  <si>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</si>
  <si>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</si>
  <si>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</si>
  <si>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</si>
  <si>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</si>
  <si>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</si>
  <si>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</si>
  <si>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</si>
  <si>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</si>
  <si>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</si>
  <si>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</si>
  <si>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</si>
  <si>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</si>
  <si>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</si>
  <si>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</si>
  <si>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</si>
  <si>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</si>
  <si>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</si>
  <si>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</si>
  <si>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</si>
  <si>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</si>
  <si>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</si>
  <si>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</si>
  <si>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</si>
  <si>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</si>
  <si>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</si>
  <si>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</si>
  <si>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</si>
  <si>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</si>
  <si>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</si>
  <si>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</si>
  <si>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</si>
  <si>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</si>
  <si>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</si>
  <si>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</si>
  <si>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</si>
  <si>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</si>
  <si>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</si>
  <si>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</si>
  <si>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</si>
  <si>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</si>
  <si>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</si>
  <si>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</si>
  <si>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</si>
  <si>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</si>
  <si>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</si>
  <si>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</si>
  <si>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</si>
  <si>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</si>
  <si>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</si>
  <si>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</si>
  <si>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</si>
  <si>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</si>
  <si>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</si>
  <si>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</si>
  <si>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</si>
  <si>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</si>
  <si>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</si>
  <si>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</si>
  <si>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</si>
  <si>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</si>
  <si>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</si>
  <si>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</si>
  <si>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</si>
  <si>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</si>
  <si>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</si>
  <si>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</si>
  <si>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</si>
  <si>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</si>
  <si>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</si>
  <si>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</si>
  <si>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</si>
  <si>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</si>
  <si>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</si>
  <si>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</si>
  <si>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</si>
  <si>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</si>
  <si>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</si>
  <si>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</si>
  <si>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</si>
  <si>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</si>
  <si>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</si>
  <si>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</si>
  <si>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</si>
  <si>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</si>
  <si>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</si>
  <si>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</si>
  <si>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</si>
  <si>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</si>
  <si>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</si>
  <si>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</si>
  <si>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</si>
  <si>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</si>
  <si>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</si>
  <si>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</si>
  <si>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</si>
  <si>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</si>
  <si>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</si>
  <si>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</si>
  <si>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</si>
  <si>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</si>
  <si>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</si>
  <si>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</si>
  <si>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</si>
  <si>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</si>
  <si>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</si>
  <si>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</si>
  <si>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</si>
  <si>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</si>
  <si>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</si>
  <si>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</si>
  <si>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</si>
  <si>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</si>
  <si>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</si>
  <si>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</si>
  <si>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</si>
  <si>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</si>
  <si>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</si>
  <si>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</si>
  <si>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</si>
  <si>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</si>
  <si>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</si>
  <si>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</si>
  <si>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</si>
  <si>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</si>
  <si>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</si>
  <si>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</si>
  <si>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</si>
  <si>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</si>
  <si>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</si>
  <si>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</si>
  <si>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</si>
  <si>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</si>
  <si>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</si>
  <si>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</si>
  <si>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</si>
  <si>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</si>
  <si>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</si>
  <si>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</si>
  <si>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</si>
  <si>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</si>
  <si>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</si>
  <si>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</si>
  <si>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</si>
  <si>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</si>
  <si>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</si>
  <si>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</si>
  <si>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</si>
  <si>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</si>
  <si>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</si>
  <si>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</si>
  <si>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</si>
  <si>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</si>
  <si>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</si>
  <si>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</si>
  <si>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</si>
  <si>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</si>
  <si>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</si>
  <si>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</si>
  <si>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</si>
  <si>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</si>
  <si>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</si>
  <si>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Non-compliance (3 consecutive days)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</si>
  <si>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</si>
  <si>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</si>
  <si>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</si>
  <si>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</si>
  <si>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</si>
  <si>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</si>
  <si>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</si>
  <si>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</si>
  <si>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</si>
  <si>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</si>
  <si>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</si>
  <si>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</si>
  <si>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</si>
  <si>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</si>
  <si>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</si>
  <si>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</si>
  <si>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</si>
  <si>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</si>
  <si>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</si>
  <si>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</si>
  <si>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</si>
  <si>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</si>
  <si>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</si>
  <si>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</si>
  <si>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</si>
  <si>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</si>
  <si>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</si>
  <si>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</si>
  <si>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</si>
  <si>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</si>
  <si>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</si>
  <si>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</si>
  <si>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</si>
  <si>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</si>
  <si>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</si>
  <si>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</si>
  <si>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</si>
  <si>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</si>
  <si>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</si>
  <si>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</si>
  <si>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</si>
  <si>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</si>
  <si>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</si>
  <si>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</si>
  <si>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</si>
  <si>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</si>
  <si>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</si>
  <si>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</si>
  <si>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</si>
  <si>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</si>
  <si>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</si>
  <si>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</si>
  <si>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</si>
  <si>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</si>
  <si>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</si>
  <si>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</si>
  <si>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</si>
  <si>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</si>
  <si>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</si>
  <si>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</si>
  <si>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</si>
  <si>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</si>
  <si>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</si>
  <si>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</si>
  <si>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</si>
  <si>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</si>
  <si>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</si>
  <si>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</si>
  <si>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</si>
  <si>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</si>
  <si>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</si>
  <si>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</si>
  <si>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</si>
  <si>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</si>
  <si>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</si>
  <si>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</si>
  <si>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</si>
  <si>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</si>
  <si>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</si>
  <si>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</si>
  <si>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</si>
  <si>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</si>
  <si>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</si>
  <si>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</si>
  <si>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>cparellano@philkoei.com.ph</t>
  </si>
  <si>
    <t>Arellano</t>
  </si>
  <si>
    <t>Cesar Rey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</si>
  <si>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</si>
  <si>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</si>
  <si>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</si>
  <si>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</si>
  <si>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</si>
  <si>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</si>
  <si>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</si>
  <si>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</si>
  <si>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</si>
  <si>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</si>
  <si>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</si>
  <si>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</si>
  <si>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</si>
  <si>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</si>
  <si>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</si>
  <si>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</si>
  <si>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</si>
  <si>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</si>
  <si>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</si>
  <si>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</si>
  <si>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</si>
  <si>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</si>
  <si>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</si>
  <si>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</si>
  <si>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</si>
  <si>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</si>
  <si>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</si>
  <si>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</si>
  <si>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</si>
  <si>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</si>
  <si>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</si>
  <si>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</si>
  <si>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</si>
  <si>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</si>
  <si>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</si>
  <si>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</si>
  <si>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</si>
  <si>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</si>
  <si>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</si>
  <si>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</si>
  <si>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</si>
  <si>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</si>
  <si>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>arnelcantero0126@yahoo.com</t>
  </si>
  <si>
    <t>Cantero</t>
  </si>
  <si>
    <t>Arnel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</si>
  <si>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</si>
  <si>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</si>
  <si>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</si>
  <si>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</si>
  <si>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</si>
  <si>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</si>
  <si>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</si>
  <si>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</si>
  <si>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</si>
  <si>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</si>
  <si>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</si>
  <si>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</si>
  <si>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</si>
  <si>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</si>
  <si>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</si>
  <si>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</si>
  <si>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</si>
  <si>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</si>
  <si>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</si>
  <si>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</si>
  <si>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</si>
  <si>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agisala.architect@gmail.com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</si>
  <si>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</si>
  <si>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</si>
  <si>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</si>
  <si>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</si>
  <si>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</si>
  <si>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</si>
  <si>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</si>
  <si>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</si>
  <si>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</si>
  <si>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</si>
  <si>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</si>
  <si>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</si>
  <si>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</si>
  <si>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</si>
  <si>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</si>
  <si>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</si>
  <si>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</si>
  <si>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</si>
  <si>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</si>
  <si>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</si>
  <si>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</si>
  <si>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</si>
  <si>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</si>
  <si>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</si>
  <si>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</si>
  <si>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</si>
  <si>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</si>
  <si>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</si>
  <si>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Mari</t>
  </si>
  <si>
    <t>Okamura</t>
  </si>
  <si>
    <t>nakai-kt@n-koei.jp</t>
  </si>
  <si>
    <t>Keita</t>
  </si>
  <si>
    <t>Nakai</t>
  </si>
  <si>
    <t>remolejona@philkoei.com.ph</t>
  </si>
  <si>
    <t>Molejona</t>
  </si>
  <si>
    <t>Randy</t>
  </si>
  <si>
    <t>rblingamen@philkoei.com.ph</t>
  </si>
  <si>
    <t>Lingamen</t>
  </si>
  <si>
    <t>Renz Brixter</t>
  </si>
  <si>
    <t>saito-sj@n-koei.jp</t>
  </si>
  <si>
    <t>Saito</t>
  </si>
  <si>
    <t>Shoji</t>
  </si>
  <si>
    <t>kasahara_kei@tamano.co.jp</t>
  </si>
  <si>
    <t>Kasahara</t>
  </si>
  <si>
    <t>Kei</t>
  </si>
  <si>
    <t>a6814@n-koei.co.jp</t>
  </si>
  <si>
    <t>Yamasaki</t>
  </si>
  <si>
    <t>Shogo</t>
  </si>
  <si>
    <t>matsuhita-hd@n-koei.jp</t>
  </si>
  <si>
    <t>Hidetoshi</t>
  </si>
  <si>
    <t>Matsushita</t>
  </si>
  <si>
    <t>ueno-sm@n-koei.jp</t>
  </si>
  <si>
    <t>Ueno</t>
  </si>
  <si>
    <t>Satomi</t>
  </si>
  <si>
    <t>a9151@n-koei.co.jp</t>
  </si>
  <si>
    <t>Watabe</t>
  </si>
  <si>
    <t>Naochika</t>
  </si>
  <si>
    <t>mariakrishamanigbas@gmail.com</t>
  </si>
  <si>
    <t>I011</t>
  </si>
  <si>
    <t>tinespallardo@gmail.com</t>
  </si>
  <si>
    <t>I010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</si>
</sst>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  <font>
      <sz val="11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17" fillId="0" borderId="0"/>
    <xf numFmtId="0" fontId="11" fillId="0" borderId="0"/>
    <xf numFmtId="0" fontId="4" fillId="0" borderId="0"/>
  </cellStyleXfs>
  <cellXfs count="63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quotePrefix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 applyAlignment="1"/>
    <xf numFmtId="14" fontId="2" fillId="0" borderId="0" xfId="0" applyNumberFormat="1" applyFont="1" applyAlignment="1"/>
    <xf numFmtId="0" fontId="3" fillId="0" borderId="0" xfId="0" applyFont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5" borderId="0" xfId="0" applyFont="1" applyFill="1" applyAlignment="1"/>
    <xf numFmtId="0" fontId="6" fillId="6" borderId="1" xfId="1" applyFont="1" applyFill="1" applyBorder="1" applyAlignment="1">
      <alignment vertical="top" wrapText="1"/>
    </xf>
    <xf numFmtId="0" fontId="6" fillId="6" borderId="2" xfId="1" applyFont="1" applyFill="1" applyBorder="1" applyAlignment="1">
      <alignment vertical="top" wrapText="1"/>
    </xf>
    <xf numFmtId="14" fontId="6" fillId="6" borderId="1" xfId="1" applyNumberFormat="1" applyFont="1" applyFill="1" applyBorder="1" applyAlignment="1">
      <alignment horizontal="left" vertical="top" wrapText="1"/>
    </xf>
    <xf numFmtId="0" fontId="5" fillId="0" borderId="0" xfId="2" applyFont="1"/>
    <xf numFmtId="0" fontId="1" fillId="0" borderId="0" xfId="2"/>
    <xf numFmtId="0" fontId="7" fillId="6" borderId="1" xfId="3" applyFill="1" applyBorder="1" applyAlignment="1">
      <alignment vertical="top" wrapText="1"/>
    </xf>
    <xf numFmtId="0" fontId="8" fillId="6" borderId="1" xfId="1" applyFont="1" applyFill="1" applyBorder="1" applyAlignment="1">
      <alignment vertical="top" wrapText="1"/>
    </xf>
    <xf numFmtId="0" fontId="7" fillId="6" borderId="3" xfId="3" applyFill="1" applyBorder="1" applyAlignment="1">
      <alignment vertical="top" wrapText="1"/>
    </xf>
    <xf numFmtId="0" fontId="8" fillId="6" borderId="3" xfId="1" applyFont="1" applyFill="1" applyBorder="1" applyAlignment="1">
      <alignment vertical="top" wrapText="1"/>
    </xf>
    <xf numFmtId="0" fontId="7" fillId="6" borderId="4" xfId="3" applyFill="1" applyBorder="1" applyAlignment="1">
      <alignment vertical="top" wrapText="1"/>
    </xf>
    <xf numFmtId="0" fontId="8" fillId="6" borderId="4" xfId="1" applyFont="1" applyFill="1" applyBorder="1" applyAlignment="1">
      <alignment vertical="top" wrapText="1"/>
    </xf>
    <xf numFmtId="0" fontId="9" fillId="6" borderId="5" xfId="1" applyFont="1" applyFill="1" applyBorder="1" applyAlignment="1">
      <alignment vertical="top" wrapText="1"/>
    </xf>
    <xf numFmtId="0" fontId="8" fillId="6" borderId="5" xfId="1" applyFont="1" applyFill="1" applyBorder="1" applyAlignment="1">
      <alignment vertical="top" wrapText="1"/>
    </xf>
    <xf numFmtId="0" fontId="7" fillId="6" borderId="5" xfId="3" applyFill="1" applyBorder="1" applyAlignment="1">
      <alignment vertical="top" wrapText="1"/>
    </xf>
    <xf numFmtId="0" fontId="9" fillId="6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10" fillId="0" borderId="0" xfId="2" applyFont="1"/>
    <xf numFmtId="0" fontId="12" fillId="0" borderId="0" xfId="4" applyFont="1" applyAlignment="1">
      <alignment horizontal="center"/>
    </xf>
    <xf numFmtId="0" fontId="10" fillId="0" borderId="0" xfId="2" applyFont="1" applyAlignment="1">
      <alignment horizontal="center"/>
    </xf>
    <xf numFmtId="16" fontId="12" fillId="0" borderId="0" xfId="4" applyNumberFormat="1" applyFont="1" applyAlignment="1">
      <alignment horizontal="center"/>
    </xf>
    <xf numFmtId="0" fontId="14" fillId="0" borderId="0" xfId="5" applyFont="1" applyBorder="1"/>
    <xf numFmtId="49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left"/>
    </xf>
    <xf numFmtId="0" fontId="12" fillId="0" borderId="0" xfId="4" applyFont="1"/>
    <xf numFmtId="49" fontId="14" fillId="0" borderId="0" xfId="2" applyNumberFormat="1" applyFont="1" applyAlignment="1">
      <alignment horizontal="center"/>
    </xf>
    <xf numFmtId="0" fontId="18" fillId="0" borderId="0" xfId="6" applyFont="1"/>
    <xf numFmtId="0" fontId="14" fillId="0" borderId="0" xfId="2" applyFont="1"/>
    <xf numFmtId="0" fontId="12" fillId="0" borderId="0" xfId="7" applyFont="1" applyAlignment="1">
      <alignment horizontal="left"/>
    </xf>
    <xf numFmtId="0" fontId="12" fillId="0" borderId="0" xfId="7" applyFont="1" applyAlignment="1">
      <alignment horizontal="center"/>
    </xf>
    <xf numFmtId="0" fontId="12" fillId="0" borderId="0" xfId="7" applyFont="1"/>
    <xf numFmtId="0" fontId="14" fillId="0" borderId="0" xfId="2" applyFont="1" applyAlignment="1">
      <alignment horizontal="left"/>
    </xf>
    <xf numFmtId="0" fontId="14" fillId="0" borderId="0" xfId="4" applyFont="1" applyAlignment="1">
      <alignment horizontal="left"/>
    </xf>
    <xf numFmtId="0" fontId="19" fillId="0" borderId="0" xfId="8" applyFont="1"/>
    <xf numFmtId="0" fontId="14" fillId="0" borderId="0" xfId="1" applyFont="1" applyAlignment="1">
      <alignment vertical="top" wrapText="1"/>
    </xf>
    <xf numFmtId="0" fontId="14" fillId="0" borderId="0" xfId="1" applyFont="1" applyAlignment="1">
      <alignment horizontal="center" vertical="top" wrapText="1"/>
    </xf>
    <xf numFmtId="0" fontId="8" fillId="6" borderId="3" xfId="1" applyFont="1" applyFill="1" applyBorder="1" applyAlignment="1">
      <alignment vertical="top" wrapText="1"/>
    </xf>
    <xf numFmtId="0" fontId="8" fillId="6" borderId="4" xfId="1" applyFont="1" applyFill="1" applyBorder="1" applyAlignment="1">
      <alignment vertical="top" wrapText="1"/>
    </xf>
    <xf numFmtId="0" fontId="8" fillId="6" borderId="5" xfId="1" applyFont="1" applyFill="1" applyBorder="1" applyAlignment="1">
      <alignment vertical="top" wrapText="1"/>
    </xf>
    <xf numFmtId="0" fontId="7" fillId="6" borderId="3" xfId="3" applyFill="1" applyBorder="1" applyAlignment="1">
      <alignment vertical="top" wrapText="1"/>
    </xf>
    <xf numFmtId="0" fontId="7" fillId="6" borderId="4" xfId="3" applyFill="1" applyBorder="1" applyAlignment="1">
      <alignment vertical="top" wrapText="1"/>
    </xf>
    <xf numFmtId="0" fontId="7" fillId="6" borderId="5" xfId="3" applyFill="1" applyBorder="1" applyAlignment="1">
      <alignment vertical="top" wrapText="1"/>
    </xf>
    <xf numFmtId="0" fontId="15" fillId="0" borderId="0" xfId="2" applyFont="1" applyAlignment="1">
      <alignment horizontal="left" vertical="center"/>
    </xf>
    <xf numFmtId="0" fontId="15" fillId="0" borderId="0" xfId="2" applyFont="1"/>
  </cellXfs>
  <cellStyles count="9">
    <cellStyle name="Hyperlink 2" xfId="3" xr:uid="{E207C45C-4C64-44D3-BA79-E38EF4C851D9}"/>
    <cellStyle name="Hyperlink 2 2" xfId="5" xr:uid="{5169216E-C923-4348-A8BD-524A34D5D9AB}"/>
    <cellStyle name="Normal" xfId="0" builtinId="0"/>
    <cellStyle name="Normal 2" xfId="1" xr:uid="{099745CB-1AAE-49A4-9FC3-1A21A1672A38}"/>
    <cellStyle name="Normal 2 2" xfId="2" xr:uid="{BB4BEF01-5A57-4A5E-B767-3622FAFF2315}"/>
    <cellStyle name="Normal 2 3" xfId="6" xr:uid="{EACA5A76-9974-45F9-A992-7FF89717CF88}"/>
    <cellStyle name="Normal 3" xfId="4" xr:uid="{C2FC7B57-334B-49AB-9FC4-56BD63D1409C}"/>
    <cellStyle name="Normal 4" xfId="7" xr:uid="{8CFC5E60-9442-4576-B38D-4ABA3182D4B5}"/>
    <cellStyle name="Normal 5" xfId="8" xr:uid="{CEEFE896-9165-4406-8758-BC23829D9A7F}"/>
  </cellStyles>
  <dxfs count="14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B37A9942-B8A7-4E54-B347-0AEE4CEA3AD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4881BF92-C74A-428D-AF0A-CF43240CB1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D1BF1DD-5F66-4486-B388-CCB4A31E97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818F66B5-8B34-4A3D-88DE-645E8ACC44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5BF0C247-9B86-47BB-B556-A82785E358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FBABECF2-C023-451F-93E7-D17D535DE3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C346DB59-729F-4A7C-9FE8-7E4617F3FD0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2375FE35-ED20-409F-BE1A-8CEF5888375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057712E6-16AB-4F38-807F-5C503758BE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44625332-A6A0-4842-9D7F-693FEEE2BA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A1247956-D451-4B6B-BFFD-9F7B9A0BC1D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0D293BDF-6CE1-4CE0-AB46-28D126CF2C1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D43F74DF-E61D-4DD1-8EF0-9C16247FBF4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8866079A-27E7-47FA-8DA8-16DEA8248AC1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217862D5-E920-42F0-A857-C5DC8652CB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15C8B573-9ECA-4163-884F-4C1CFCB7AE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9EB92B14-A16F-490C-B7C5-AEE1EC98C77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304B1695-DB07-42CD-832F-12BEB55DF3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4C562EF8-5F81-4715-AEC8-B71FBEF08C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C9DBD6DA-525B-436E-99B9-07D6E7401B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9A44DEB7-8E64-464E-9A60-B000B14754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12659470-3555-4F8C-A895-370254173E1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CCF59F7B-B964-48E2-B8BB-35D46449DCB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763B7587-4FF5-4733-84FF-BF8EE818FF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61D1B657-266F-4E5A-B0C1-EB7379CCDA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3C63E0D3-16AA-4C3C-B75B-B7F15BDF90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CCC5E934-A783-413C-9170-B528A73183D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C2D7F4C6-B7EB-4C39-8571-C8FFA35B32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D6188CAF-BBD3-4CA5-8AB6-24E262ECD7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514CCDC9-C376-4CF6-93A4-113AAD7B886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83EBC4CC-BEE8-4810-B618-ECFB8BCCFE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7F688D88-2B77-4153-AD7E-F20EA225721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BED7A579-55B1-4227-8D57-C53C4455AED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16864121-914D-476D-95EE-D7920A5B665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0267FE83-8E36-4617-99D1-E3222A7910C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54F3B9B5-DF2C-4356-A120-49683E2828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6710B2A6-BB09-4974-B524-884B8F605BFE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D8E7E0FF-5604-4E6F-A299-10FCD9D504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CA641287-55E7-464A-BBAE-6D626931E2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4B779E6F-BB94-4B41-8629-E35A24CACD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56F909F9-496D-42F9-B10D-7046CD25D9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AA55FD85-AD18-4A9B-B06A-CE64B23158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1A2B55FC-4F21-43FD-97EF-3591063B877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11AE8929-C24D-4F0F-8556-E48815F0E7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8E0E7B7D-B335-4540-B1E3-79A490FFD4D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0CEFF292-B0A8-4DD2-80D2-F03049C9CC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3F5EA338-34AE-47FF-859F-A3233A16F6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FC30CC1F-BE40-49EB-B0C1-3DD6AA348E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7853A174-DC6E-4A70-837C-623063FF454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D32640DA-3E39-4232-B23D-1DD20BD7F1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B33B5395-3301-46C8-A701-903C17AC5F9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7BEB0F1F-6AC5-4A7F-B05D-CCCC04B146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15C594C1-7CF1-4256-854D-C80B906D91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5CDF4755-B1C9-412B-9522-6BD7D12277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9AC3F3A8-D9AA-4016-A92E-0E32CB994B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67866434-EA8B-46DB-8B39-316AA558C7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26D582C2-1488-4562-8211-CFE9F500E3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7D1A6866-2FBF-4D7B-ABE0-A1BA6B2C832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16D98177-3675-451F-9975-6A304402DA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6B40288A-4655-4815-9D82-6E690BE5CDE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DEEB2630-31F4-410C-B9D0-2CEE9A6C743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3798F327-E16D-442A-8154-93AB22B972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B3C19A27-02D5-42D6-91C9-FD61CABE3D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5EBB6525-CD3B-404A-9DA2-AAEC2B092A8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D071579D-A8D9-4D7E-9EA2-2A0D1A5C63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428B6F32-E590-48D8-A902-31FD0A4B9B31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19CCBB32-8A77-4E59-AB1D-9A4BAD16DC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EF833738-DD3E-4F5C-82BD-44CFB32D7F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68F7164F-36F3-4985-8DCF-4FEBD822F10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CFDF85A2-085B-48B5-8C52-18EB3419DF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6B79AEBB-B844-463A-A8CC-A6F51E2A9A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DA2FC9EC-50BC-4BBF-A0B1-61AF97D06E1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FCC1CF90-0FD3-4490-A1C3-80F3C3DE1F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48E8D7FD-F62F-4438-82B6-99321FF326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D419C529-2EE5-4263-8986-468E866C1B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06C67ED4-B60B-4B75-AEA5-9B18FEB527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A8326BA8-F23D-4A7F-8451-09F3F0D44D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983A36DA-CABC-471B-98CB-77CB03300E8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DC36FB0F-4F9F-499F-B887-A4A91BC7D53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16C3B1E6-D76A-4D06-8196-94E28D43D3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64A16D9F-76C6-41BA-B3B1-0372147847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43B783DC-5900-4427-8899-8A411405CF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6D9601C6-9F25-407A-B704-8260C2E48DB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31076E62-3BFD-420B-9A84-A9D4E9B633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8DCB4904-6D1B-4CA2-A2EF-5C34E69C8D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3212AA7D-F02C-4D62-9336-736702A674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D44AE38B-D167-472F-A0EE-DB45B8B57907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C30ADCD3-230A-41F6-8183-B02E377E037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40D94EB1-6415-4327-84C1-1EE1774EF08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8BF62BF5-1D45-448E-8DC8-5BBB5F12455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A3B9B28A-1369-4955-BB5F-50FE1DED98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7B5742D1-F753-490B-96CF-B54AFE6E58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88EC504D-3F25-4EBD-8196-3CD239CC0DF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9F166BF5-E991-4887-990A-C87EBD72A8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CDFE571A-FD56-405C-9EDD-2C6ED09FE81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9A2946D6-80E0-40E0-B2F0-7D4AE5B10A9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3CD64E36-C9CC-4741-9781-F14E097BD45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13EFEA49-CA0C-4C03-A6E0-3348FFA90D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A9E190A5-DA1E-46DA-B488-243118917AC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503CB1AA-4332-4353-94FF-183B43CA533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F1DBEFD7-0447-4C29-A237-A78ADD3BC7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EFCCCD20-7C7C-4FE0-85AD-304BB20E26D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768FE404-4C62-455B-9A00-F3B57FD7718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2" name="AutoShape 40">
          <a:extLst>
            <a:ext uri="{FF2B5EF4-FFF2-40B4-BE49-F238E27FC236}">
              <a16:creationId xmlns:a16="http://schemas.microsoft.com/office/drawing/2014/main" id="{C3CD2956-3C72-4A58-B9AE-B29EA3E7DFC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42347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3" name="AutoShape 41">
          <a:extLst>
            <a:ext uri="{FF2B5EF4-FFF2-40B4-BE49-F238E27FC236}">
              <a16:creationId xmlns:a16="http://schemas.microsoft.com/office/drawing/2014/main" id="{EFB45F4B-8BE3-45B1-B29F-E07FDF220B0A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699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4" name="AutoShape 40">
          <a:extLst>
            <a:ext uri="{FF2B5EF4-FFF2-40B4-BE49-F238E27FC236}">
              <a16:creationId xmlns:a16="http://schemas.microsoft.com/office/drawing/2014/main" id="{9959CD4E-8631-47F2-894A-1C56C90568A4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42347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5" name="AutoShape 41">
          <a:extLst>
            <a:ext uri="{FF2B5EF4-FFF2-40B4-BE49-F238E27FC236}">
              <a16:creationId xmlns:a16="http://schemas.microsoft.com/office/drawing/2014/main" id="{FEC574D8-8BC2-414F-8CB9-E375D33B2D1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699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2" name="AutoShape 40">
          <a:extLst>
            <a:ext uri="{FF2B5EF4-FFF2-40B4-BE49-F238E27FC236}">
              <a16:creationId xmlns:a16="http://schemas.microsoft.com/office/drawing/2014/main" id="{3DEACA57-4D82-4C18-8BE4-5888B1401233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42347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3" name="AutoShape 41">
          <a:extLst>
            <a:ext uri="{FF2B5EF4-FFF2-40B4-BE49-F238E27FC236}">
              <a16:creationId xmlns:a16="http://schemas.microsoft.com/office/drawing/2014/main" id="{0AEF6F8A-8D4E-44A2-B40C-74E00F22CB9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699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4" name="AutoShape 40">
          <a:extLst>
            <a:ext uri="{FF2B5EF4-FFF2-40B4-BE49-F238E27FC236}">
              <a16:creationId xmlns:a16="http://schemas.microsoft.com/office/drawing/2014/main" id="{2CF34527-F27E-47A6-97B4-5C994136B5E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42347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5" name="AutoShape 41">
          <a:extLst>
            <a:ext uri="{FF2B5EF4-FFF2-40B4-BE49-F238E27FC236}">
              <a16:creationId xmlns:a16="http://schemas.microsoft.com/office/drawing/2014/main" id="{C2702C4A-D94C-4D97-BEFC-7F39E7A949DF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699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7C1A-5536-439E-A645-1B721C3CBE24}">
  <dimension ref="A1:W510"/>
  <sheetViews>
    <sheetView workbookViewId="0">
      <selection activeCell="E121" sqref="E121"/>
    </sheetView>
  </sheetViews>
  <sheetFormatPr defaultRowHeight="14.25" x14ac:dyDescent="0.2"/>
  <cols>
    <col min="1" max="1" width="37" style="23" customWidth="1"/>
    <col min="2" max="2" width="9.140625" style="34"/>
    <col min="3" max="3" width="23.42578125" style="35" customWidth="1"/>
    <col min="4" max="5" width="9.140625" style="23"/>
    <col min="6" max="6" width="19.140625" style="23" customWidth="1"/>
    <col min="7" max="7" width="13.42578125" style="23" customWidth="1"/>
    <col min="8" max="16384" width="9.140625" style="23"/>
  </cols>
  <sheetData>
    <row r="1" spans="1:23" ht="30" x14ac:dyDescent="0.25">
      <c r="A1" s="19" t="s">
        <v>413</v>
      </c>
      <c r="B1" s="19" t="s">
        <v>414</v>
      </c>
      <c r="C1" s="20" t="s">
        <v>4</v>
      </c>
      <c r="D1" s="20" t="s">
        <v>6</v>
      </c>
      <c r="E1" s="20" t="s">
        <v>5</v>
      </c>
      <c r="F1" s="21"/>
      <c r="G1" s="21"/>
      <c r="H1" s="21"/>
      <c r="I1" s="21"/>
      <c r="J1" s="21"/>
      <c r="K1" s="21"/>
      <c r="L1" s="21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x14ac:dyDescent="0.2">
      <c r="A2" s="24" t="s">
        <v>415</v>
      </c>
      <c r="B2" s="25">
        <v>1</v>
      </c>
      <c r="C2" s="25">
        <v>53</v>
      </c>
      <c r="D2" s="25" t="s">
        <v>416</v>
      </c>
      <c r="E2" s="25" t="s">
        <v>417</v>
      </c>
      <c r="F2" s="25"/>
    </row>
    <row r="3" spans="1:23" x14ac:dyDescent="0.2">
      <c r="A3" s="24" t="s">
        <v>418</v>
      </c>
      <c r="B3" s="25">
        <v>2</v>
      </c>
      <c r="C3" s="25" t="s">
        <v>419</v>
      </c>
      <c r="D3" s="25" t="s">
        <v>420</v>
      </c>
      <c r="E3" s="25" t="s">
        <v>421</v>
      </c>
      <c r="F3" s="25"/>
    </row>
    <row r="4" spans="1:23" x14ac:dyDescent="0.2">
      <c r="A4" s="26" t="s">
        <v>422</v>
      </c>
      <c r="B4" s="27">
        <v>3</v>
      </c>
      <c r="C4" s="27" t="s">
        <v>423</v>
      </c>
      <c r="D4" s="27" t="s">
        <v>424</v>
      </c>
      <c r="E4" s="27" t="s">
        <v>425</v>
      </c>
      <c r="F4" s="25"/>
    </row>
    <row r="5" spans="1:23" x14ac:dyDescent="0.2">
      <c r="A5" s="28" t="s">
        <v>426</v>
      </c>
      <c r="B5" s="29"/>
      <c r="C5" s="29"/>
      <c r="D5" s="29"/>
      <c r="E5" s="29"/>
      <c r="F5" s="25"/>
    </row>
    <row r="6" spans="1:23" x14ac:dyDescent="0.2">
      <c r="A6" s="30"/>
      <c r="B6" s="31"/>
      <c r="C6" s="31"/>
      <c r="D6" s="31"/>
      <c r="E6" s="31"/>
      <c r="F6" s="25"/>
    </row>
    <row r="7" spans="1:23" ht="69.75" customHeight="1" x14ac:dyDescent="0.2">
      <c r="A7" s="26" t="s">
        <v>427</v>
      </c>
      <c r="B7" s="27">
        <v>4</v>
      </c>
      <c r="C7" s="27" t="s">
        <v>428</v>
      </c>
      <c r="D7" s="27" t="s">
        <v>429</v>
      </c>
      <c r="E7" s="27" t="s">
        <v>430</v>
      </c>
      <c r="F7" s="25"/>
    </row>
    <row r="8" spans="1:23" x14ac:dyDescent="0.2">
      <c r="A8" s="32" t="s">
        <v>431</v>
      </c>
      <c r="B8" s="31"/>
      <c r="C8" s="31"/>
      <c r="D8" s="31"/>
      <c r="E8" s="31"/>
      <c r="F8" s="25"/>
    </row>
    <row r="9" spans="1:23" x14ac:dyDescent="0.2">
      <c r="A9" s="25"/>
      <c r="B9" s="25">
        <v>5</v>
      </c>
      <c r="C9" s="25">
        <v>785</v>
      </c>
      <c r="D9" s="25" t="s">
        <v>432</v>
      </c>
      <c r="E9" s="25" t="s">
        <v>433</v>
      </c>
      <c r="F9" s="25"/>
    </row>
    <row r="10" spans="1:23" x14ac:dyDescent="0.2">
      <c r="A10" s="26" t="s">
        <v>434</v>
      </c>
      <c r="B10" s="27">
        <v>6</v>
      </c>
      <c r="C10" s="27">
        <v>767</v>
      </c>
      <c r="D10" s="27" t="s">
        <v>435</v>
      </c>
      <c r="E10" s="27" t="s">
        <v>436</v>
      </c>
      <c r="F10" s="25"/>
    </row>
    <row r="11" spans="1:23" ht="57" customHeight="1" x14ac:dyDescent="0.2">
      <c r="A11" s="32" t="s">
        <v>437</v>
      </c>
      <c r="B11" s="31"/>
      <c r="C11" s="31"/>
      <c r="D11" s="31"/>
      <c r="E11" s="31"/>
      <c r="F11" s="25"/>
    </row>
    <row r="12" spans="1:23" x14ac:dyDescent="0.2">
      <c r="A12" s="26" t="s">
        <v>438</v>
      </c>
      <c r="B12" s="27">
        <v>7</v>
      </c>
      <c r="C12" s="27" t="s">
        <v>439</v>
      </c>
      <c r="D12" s="27" t="s">
        <v>440</v>
      </c>
      <c r="E12" s="27" t="s">
        <v>441</v>
      </c>
      <c r="F12" s="25"/>
    </row>
    <row r="13" spans="1:23" x14ac:dyDescent="0.2">
      <c r="A13" s="32" t="s">
        <v>442</v>
      </c>
      <c r="B13" s="31"/>
      <c r="C13" s="31"/>
      <c r="D13" s="31"/>
      <c r="E13" s="31"/>
      <c r="F13" s="25"/>
    </row>
    <row r="14" spans="1:23" ht="82.5" customHeight="1" x14ac:dyDescent="0.2">
      <c r="A14" s="24" t="s">
        <v>443</v>
      </c>
      <c r="B14" s="25">
        <v>8</v>
      </c>
      <c r="C14" s="25" t="s">
        <v>444</v>
      </c>
      <c r="D14" s="25" t="s">
        <v>445</v>
      </c>
      <c r="E14" s="25" t="s">
        <v>446</v>
      </c>
      <c r="F14" s="25"/>
    </row>
    <row r="15" spans="1:23" ht="15" customHeight="1" x14ac:dyDescent="0.2">
      <c r="A15" s="26" t="s">
        <v>447</v>
      </c>
      <c r="B15" s="27">
        <v>9</v>
      </c>
      <c r="C15" s="27">
        <v>591</v>
      </c>
      <c r="D15" s="27" t="s">
        <v>448</v>
      </c>
      <c r="E15" s="27" t="s">
        <v>449</v>
      </c>
      <c r="F15" s="25"/>
    </row>
    <row r="16" spans="1:23" x14ac:dyDescent="0.2">
      <c r="A16" s="28" t="s">
        <v>450</v>
      </c>
      <c r="B16" s="29"/>
      <c r="C16" s="29"/>
      <c r="D16" s="29"/>
      <c r="E16" s="29"/>
      <c r="F16" s="25"/>
    </row>
    <row r="17" spans="1:6" x14ac:dyDescent="0.2">
      <c r="A17" s="30"/>
      <c r="B17" s="31"/>
      <c r="C17" s="31"/>
      <c r="D17" s="31"/>
      <c r="E17" s="31"/>
      <c r="F17" s="25"/>
    </row>
    <row r="18" spans="1:6" ht="87" customHeight="1" x14ac:dyDescent="0.2">
      <c r="A18" s="24" t="s">
        <v>451</v>
      </c>
      <c r="B18" s="25">
        <v>10</v>
      </c>
      <c r="C18" s="25">
        <v>486</v>
      </c>
      <c r="D18" s="25" t="s">
        <v>452</v>
      </c>
      <c r="E18" s="25" t="s">
        <v>453</v>
      </c>
      <c r="F18" s="25"/>
    </row>
    <row r="19" spans="1:6" x14ac:dyDescent="0.2">
      <c r="A19" s="26" t="s">
        <v>454</v>
      </c>
      <c r="B19" s="27">
        <v>11</v>
      </c>
      <c r="C19" s="27">
        <v>462</v>
      </c>
      <c r="D19" s="27" t="s">
        <v>455</v>
      </c>
      <c r="E19" s="27" t="s">
        <v>456</v>
      </c>
      <c r="F19" s="25"/>
    </row>
    <row r="20" spans="1:6" x14ac:dyDescent="0.2">
      <c r="A20" s="28"/>
      <c r="B20" s="29"/>
      <c r="C20" s="29"/>
      <c r="D20" s="29"/>
      <c r="E20" s="29"/>
      <c r="F20" s="25"/>
    </row>
    <row r="21" spans="1:6" ht="80.25" customHeight="1" x14ac:dyDescent="0.2">
      <c r="A21" s="32"/>
      <c r="B21" s="31"/>
      <c r="C21" s="31"/>
      <c r="D21" s="31"/>
      <c r="E21" s="31"/>
      <c r="F21" s="25"/>
    </row>
    <row r="22" spans="1:6" ht="25.5" x14ac:dyDescent="0.2">
      <c r="A22" s="24" t="s">
        <v>457</v>
      </c>
      <c r="B22" s="25">
        <v>12</v>
      </c>
      <c r="C22" s="25" t="s">
        <v>458</v>
      </c>
      <c r="D22" s="25" t="s">
        <v>459</v>
      </c>
      <c r="E22" s="25" t="s">
        <v>460</v>
      </c>
      <c r="F22" s="25"/>
    </row>
    <row r="23" spans="1:6" ht="15" customHeight="1" x14ac:dyDescent="0.2">
      <c r="A23" s="26" t="s">
        <v>461</v>
      </c>
      <c r="B23" s="27">
        <v>13</v>
      </c>
      <c r="C23" s="27">
        <v>650</v>
      </c>
      <c r="D23" s="27" t="s">
        <v>462</v>
      </c>
      <c r="E23" s="27" t="s">
        <v>463</v>
      </c>
      <c r="F23" s="25"/>
    </row>
    <row r="24" spans="1:6" x14ac:dyDescent="0.2">
      <c r="A24" s="33"/>
      <c r="B24" s="29"/>
      <c r="C24" s="29"/>
      <c r="D24" s="29"/>
      <c r="E24" s="29"/>
      <c r="F24" s="25"/>
    </row>
    <row r="25" spans="1:6" x14ac:dyDescent="0.2">
      <c r="A25" s="32" t="s">
        <v>464</v>
      </c>
      <c r="B25" s="31"/>
      <c r="C25" s="31"/>
      <c r="D25" s="31"/>
      <c r="E25" s="31"/>
      <c r="F25" s="25"/>
    </row>
    <row r="26" spans="1:6" x14ac:dyDescent="0.2">
      <c r="A26" s="24" t="s">
        <v>465</v>
      </c>
      <c r="B26" s="25">
        <v>14</v>
      </c>
      <c r="C26" s="25" t="s">
        <v>466</v>
      </c>
      <c r="D26" s="25" t="s">
        <v>467</v>
      </c>
      <c r="E26" s="25" t="s">
        <v>468</v>
      </c>
      <c r="F26" s="25"/>
    </row>
    <row r="27" spans="1:6" x14ac:dyDescent="0.2">
      <c r="A27" s="24" t="s">
        <v>469</v>
      </c>
      <c r="B27" s="25">
        <v>15</v>
      </c>
      <c r="C27" s="25" t="s">
        <v>470</v>
      </c>
      <c r="D27" s="25" t="s">
        <v>471</v>
      </c>
      <c r="E27" s="25" t="s">
        <v>472</v>
      </c>
      <c r="F27" s="25"/>
    </row>
    <row r="28" spans="1:6" ht="25.5" x14ac:dyDescent="0.2">
      <c r="A28" s="24" t="s">
        <v>473</v>
      </c>
      <c r="B28" s="25">
        <v>16</v>
      </c>
      <c r="C28" s="25">
        <v>732</v>
      </c>
      <c r="D28" s="25" t="s">
        <v>474</v>
      </c>
      <c r="E28" s="25" t="s">
        <v>475</v>
      </c>
      <c r="F28" s="25"/>
    </row>
    <row r="29" spans="1:6" x14ac:dyDescent="0.2">
      <c r="A29" s="26" t="s">
        <v>476</v>
      </c>
      <c r="B29" s="27">
        <v>17</v>
      </c>
      <c r="C29" s="27" t="s">
        <v>477</v>
      </c>
      <c r="D29" s="27" t="s">
        <v>478</v>
      </c>
      <c r="E29" s="27" t="s">
        <v>479</v>
      </c>
      <c r="F29" s="25"/>
    </row>
    <row r="30" spans="1:6" x14ac:dyDescent="0.2">
      <c r="A30" s="28"/>
      <c r="B30" s="29"/>
      <c r="C30" s="29"/>
      <c r="D30" s="29"/>
      <c r="E30" s="29"/>
      <c r="F30" s="25"/>
    </row>
    <row r="31" spans="1:6" x14ac:dyDescent="0.2">
      <c r="A31" s="32"/>
      <c r="B31" s="31"/>
      <c r="C31" s="31"/>
      <c r="D31" s="31"/>
      <c r="E31" s="31"/>
      <c r="F31" s="25"/>
    </row>
    <row r="32" spans="1:6" x14ac:dyDescent="0.2">
      <c r="A32" s="26" t="s">
        <v>480</v>
      </c>
      <c r="B32" s="27">
        <v>18</v>
      </c>
      <c r="C32" s="27" t="s">
        <v>481</v>
      </c>
      <c r="D32" s="27" t="s">
        <v>482</v>
      </c>
      <c r="E32" s="27" t="s">
        <v>483</v>
      </c>
      <c r="F32" s="25"/>
    </row>
    <row r="33" spans="1:6" x14ac:dyDescent="0.2">
      <c r="A33" s="32" t="s">
        <v>484</v>
      </c>
      <c r="B33" s="31"/>
      <c r="C33" s="31"/>
      <c r="D33" s="31"/>
      <c r="E33" s="31"/>
      <c r="F33" s="25"/>
    </row>
    <row r="34" spans="1:6" x14ac:dyDescent="0.2">
      <c r="A34" s="24" t="s">
        <v>485</v>
      </c>
      <c r="B34" s="25">
        <v>19</v>
      </c>
      <c r="C34" s="25" t="s">
        <v>486</v>
      </c>
      <c r="D34" s="25" t="s">
        <v>482</v>
      </c>
      <c r="E34" s="25" t="s">
        <v>487</v>
      </c>
      <c r="F34" s="25"/>
    </row>
    <row r="35" spans="1:6" ht="80.25" customHeight="1" x14ac:dyDescent="0.2">
      <c r="A35" s="24" t="s">
        <v>488</v>
      </c>
      <c r="B35" s="25">
        <v>20</v>
      </c>
      <c r="C35" s="25" t="s">
        <v>137</v>
      </c>
      <c r="D35" s="25" t="s">
        <v>489</v>
      </c>
      <c r="E35" s="25" t="s">
        <v>490</v>
      </c>
      <c r="F35" s="25"/>
    </row>
    <row r="36" spans="1:6" x14ac:dyDescent="0.2">
      <c r="A36" s="26" t="s">
        <v>491</v>
      </c>
      <c r="B36" s="27">
        <v>21</v>
      </c>
      <c r="C36" s="27">
        <v>701</v>
      </c>
      <c r="D36" s="27" t="s">
        <v>489</v>
      </c>
      <c r="E36" s="27" t="s">
        <v>492</v>
      </c>
      <c r="F36" s="25"/>
    </row>
    <row r="37" spans="1:6" x14ac:dyDescent="0.2">
      <c r="A37" s="33"/>
      <c r="B37" s="29"/>
      <c r="C37" s="29"/>
      <c r="D37" s="29"/>
      <c r="E37" s="29"/>
      <c r="F37" s="25"/>
    </row>
    <row r="38" spans="1:6" x14ac:dyDescent="0.2">
      <c r="A38" s="32" t="s">
        <v>493</v>
      </c>
      <c r="B38" s="31"/>
      <c r="C38" s="31"/>
      <c r="D38" s="31"/>
      <c r="E38" s="31"/>
      <c r="F38" s="25"/>
    </row>
    <row r="39" spans="1:6" x14ac:dyDescent="0.2">
      <c r="A39" s="26" t="s">
        <v>494</v>
      </c>
      <c r="B39" s="27">
        <v>22</v>
      </c>
      <c r="C39" s="27">
        <v>782</v>
      </c>
      <c r="D39" s="27" t="s">
        <v>495</v>
      </c>
      <c r="E39" s="27" t="s">
        <v>496</v>
      </c>
      <c r="F39" s="25"/>
    </row>
    <row r="40" spans="1:6" x14ac:dyDescent="0.2">
      <c r="A40" s="32" t="s">
        <v>497</v>
      </c>
      <c r="B40" s="31"/>
      <c r="C40" s="31"/>
      <c r="D40" s="31"/>
      <c r="E40" s="31"/>
      <c r="F40" s="25"/>
    </row>
    <row r="41" spans="1:6" ht="25.5" x14ac:dyDescent="0.2">
      <c r="A41" s="24" t="s">
        <v>498</v>
      </c>
      <c r="B41" s="25">
        <v>23</v>
      </c>
      <c r="C41" s="25" t="s">
        <v>499</v>
      </c>
      <c r="D41" s="25" t="s">
        <v>500</v>
      </c>
      <c r="E41" s="25" t="s">
        <v>501</v>
      </c>
      <c r="F41" s="25"/>
    </row>
    <row r="42" spans="1:6" x14ac:dyDescent="0.2">
      <c r="A42" s="26" t="s">
        <v>502</v>
      </c>
      <c r="B42" s="27">
        <v>24</v>
      </c>
      <c r="C42" s="27" t="s">
        <v>503</v>
      </c>
      <c r="D42" s="27" t="s">
        <v>504</v>
      </c>
      <c r="E42" s="27" t="s">
        <v>505</v>
      </c>
      <c r="F42" s="25"/>
    </row>
    <row r="43" spans="1:6" x14ac:dyDescent="0.2">
      <c r="A43" s="28"/>
      <c r="B43" s="29"/>
      <c r="C43" s="29"/>
      <c r="D43" s="29"/>
      <c r="E43" s="29"/>
      <c r="F43" s="25"/>
    </row>
    <row r="44" spans="1:6" hidden="1" x14ac:dyDescent="0.2">
      <c r="A44" s="32"/>
      <c r="B44" s="31"/>
      <c r="C44" s="31"/>
      <c r="D44" s="31"/>
      <c r="E44" s="31"/>
      <c r="F44" s="25"/>
    </row>
    <row r="45" spans="1:6" hidden="1" x14ac:dyDescent="0.2">
      <c r="A45" s="24" t="s">
        <v>506</v>
      </c>
      <c r="B45" s="25">
        <v>25</v>
      </c>
      <c r="C45" s="25" t="s">
        <v>507</v>
      </c>
      <c r="D45" s="25" t="s">
        <v>508</v>
      </c>
      <c r="E45" s="25" t="s">
        <v>509</v>
      </c>
      <c r="F45" s="25"/>
    </row>
    <row r="46" spans="1:6" ht="15" customHeight="1" x14ac:dyDescent="0.2">
      <c r="A46" s="26" t="s">
        <v>510</v>
      </c>
      <c r="B46" s="27">
        <v>26</v>
      </c>
      <c r="C46" s="27">
        <v>771</v>
      </c>
      <c r="D46" s="27" t="s">
        <v>511</v>
      </c>
      <c r="E46" s="27" t="s">
        <v>512</v>
      </c>
      <c r="F46" s="25"/>
    </row>
    <row r="47" spans="1:6" ht="112.5" customHeight="1" x14ac:dyDescent="0.2">
      <c r="A47" s="32" t="s">
        <v>513</v>
      </c>
      <c r="B47" s="31"/>
      <c r="C47" s="31"/>
      <c r="D47" s="31"/>
      <c r="E47" s="31"/>
      <c r="F47" s="25"/>
    </row>
    <row r="48" spans="1:6" x14ac:dyDescent="0.2">
      <c r="A48" s="24" t="s">
        <v>514</v>
      </c>
      <c r="B48" s="25">
        <v>27</v>
      </c>
      <c r="C48" s="25" t="s">
        <v>515</v>
      </c>
      <c r="D48" s="25" t="s">
        <v>516</v>
      </c>
      <c r="E48" s="25" t="s">
        <v>517</v>
      </c>
      <c r="F48" s="25"/>
    </row>
    <row r="49" spans="1:6" x14ac:dyDescent="0.2">
      <c r="A49" s="24" t="s">
        <v>518</v>
      </c>
      <c r="B49" s="25">
        <v>28</v>
      </c>
      <c r="C49" s="25" t="s">
        <v>519</v>
      </c>
      <c r="D49" s="25" t="s">
        <v>520</v>
      </c>
      <c r="E49" s="25" t="s">
        <v>521</v>
      </c>
      <c r="F49" s="25"/>
    </row>
    <row r="50" spans="1:6" ht="25.5" x14ac:dyDescent="0.2">
      <c r="A50" s="24" t="s">
        <v>522</v>
      </c>
      <c r="B50" s="25">
        <v>29</v>
      </c>
      <c r="C50" s="25">
        <v>451</v>
      </c>
      <c r="D50" s="25" t="s">
        <v>523</v>
      </c>
      <c r="E50" s="25" t="s">
        <v>524</v>
      </c>
      <c r="F50" s="25"/>
    </row>
    <row r="51" spans="1:6" ht="15" customHeight="1" x14ac:dyDescent="0.2">
      <c r="A51" s="26" t="s">
        <v>525</v>
      </c>
      <c r="B51" s="27">
        <v>30</v>
      </c>
      <c r="C51" s="27">
        <v>763</v>
      </c>
      <c r="D51" s="27" t="s">
        <v>526</v>
      </c>
      <c r="E51" s="27" t="s">
        <v>527</v>
      </c>
      <c r="F51" s="25"/>
    </row>
    <row r="52" spans="1:6" x14ac:dyDescent="0.2">
      <c r="A52" s="28"/>
      <c r="B52" s="29"/>
      <c r="C52" s="29"/>
      <c r="D52" s="29"/>
      <c r="E52" s="29"/>
      <c r="F52" s="25"/>
    </row>
    <row r="53" spans="1:6" x14ac:dyDescent="0.2">
      <c r="A53" s="32"/>
      <c r="B53" s="31"/>
      <c r="C53" s="31"/>
      <c r="D53" s="31"/>
      <c r="E53" s="31"/>
      <c r="F53" s="25"/>
    </row>
    <row r="54" spans="1:6" x14ac:dyDescent="0.2">
      <c r="A54" s="24" t="s">
        <v>528</v>
      </c>
      <c r="B54" s="25">
        <v>31</v>
      </c>
      <c r="C54" s="25">
        <v>772</v>
      </c>
      <c r="D54" s="25" t="s">
        <v>529</v>
      </c>
      <c r="E54" s="25" t="s">
        <v>530</v>
      </c>
      <c r="F54" s="25"/>
    </row>
    <row r="55" spans="1:6" x14ac:dyDescent="0.2">
      <c r="A55" s="24" t="s">
        <v>531</v>
      </c>
      <c r="B55" s="25">
        <v>32</v>
      </c>
      <c r="C55" s="25" t="s">
        <v>532</v>
      </c>
      <c r="D55" s="25" t="s">
        <v>533</v>
      </c>
      <c r="E55" s="25" t="s">
        <v>534</v>
      </c>
      <c r="F55" s="25"/>
    </row>
    <row r="56" spans="1:6" ht="25.5" x14ac:dyDescent="0.2">
      <c r="A56" s="24" t="s">
        <v>535</v>
      </c>
      <c r="B56" s="25">
        <v>33</v>
      </c>
      <c r="C56" s="25" t="s">
        <v>536</v>
      </c>
      <c r="D56" s="25" t="s">
        <v>537</v>
      </c>
      <c r="E56" s="25" t="s">
        <v>538</v>
      </c>
      <c r="F56" s="25"/>
    </row>
    <row r="57" spans="1:6" x14ac:dyDescent="0.2">
      <c r="A57" s="26" t="s">
        <v>539</v>
      </c>
      <c r="B57" s="27">
        <v>34</v>
      </c>
      <c r="C57" s="27" t="s">
        <v>540</v>
      </c>
      <c r="D57" s="27" t="s">
        <v>541</v>
      </c>
      <c r="E57" s="27" t="s">
        <v>542</v>
      </c>
      <c r="F57" s="25"/>
    </row>
    <row r="58" spans="1:6" x14ac:dyDescent="0.2">
      <c r="A58" s="32" t="s">
        <v>543</v>
      </c>
      <c r="B58" s="31"/>
      <c r="C58" s="31"/>
      <c r="D58" s="31"/>
      <c r="E58" s="31"/>
      <c r="F58" s="25"/>
    </row>
    <row r="59" spans="1:6" x14ac:dyDescent="0.2">
      <c r="A59" s="24" t="s">
        <v>544</v>
      </c>
      <c r="B59" s="25">
        <v>35</v>
      </c>
      <c r="C59" s="25">
        <v>113</v>
      </c>
      <c r="D59" s="25" t="s">
        <v>545</v>
      </c>
      <c r="E59" s="25" t="s">
        <v>441</v>
      </c>
      <c r="F59" s="25"/>
    </row>
    <row r="60" spans="1:6" ht="38.25" x14ac:dyDescent="0.2">
      <c r="A60" s="24" t="s">
        <v>546</v>
      </c>
      <c r="B60" s="25">
        <v>36</v>
      </c>
      <c r="C60" s="25" t="s">
        <v>547</v>
      </c>
      <c r="D60" s="25" t="s">
        <v>545</v>
      </c>
      <c r="E60" s="25" t="s">
        <v>548</v>
      </c>
      <c r="F60" s="25"/>
    </row>
    <row r="61" spans="1:6" hidden="1" x14ac:dyDescent="0.2">
      <c r="A61" s="24" t="s">
        <v>549</v>
      </c>
      <c r="B61" s="25">
        <v>37</v>
      </c>
      <c r="C61" s="25">
        <v>186</v>
      </c>
      <c r="D61" s="25" t="s">
        <v>550</v>
      </c>
      <c r="E61" s="25" t="s">
        <v>551</v>
      </c>
      <c r="F61" s="25"/>
    </row>
    <row r="62" spans="1:6" ht="15" customHeight="1" x14ac:dyDescent="0.2">
      <c r="A62" s="26" t="s">
        <v>552</v>
      </c>
      <c r="B62" s="27">
        <v>38</v>
      </c>
      <c r="C62" s="27">
        <v>112</v>
      </c>
      <c r="D62" s="27" t="s">
        <v>553</v>
      </c>
      <c r="E62" s="27" t="s">
        <v>554</v>
      </c>
      <c r="F62" s="25"/>
    </row>
    <row r="63" spans="1:6" x14ac:dyDescent="0.2">
      <c r="A63" s="33"/>
      <c r="B63" s="29"/>
      <c r="C63" s="29"/>
      <c r="D63" s="29"/>
      <c r="E63" s="29"/>
      <c r="F63" s="25"/>
    </row>
    <row r="64" spans="1:6" x14ac:dyDescent="0.2">
      <c r="A64" s="32" t="s">
        <v>555</v>
      </c>
      <c r="B64" s="31"/>
      <c r="C64" s="31"/>
      <c r="D64" s="31"/>
      <c r="E64" s="31"/>
      <c r="F64" s="25"/>
    </row>
    <row r="65" spans="1:6" ht="25.5" x14ac:dyDescent="0.2">
      <c r="A65" s="24" t="s">
        <v>556</v>
      </c>
      <c r="B65" s="25">
        <v>39</v>
      </c>
      <c r="C65" s="25" t="s">
        <v>557</v>
      </c>
      <c r="D65" s="25" t="s">
        <v>558</v>
      </c>
      <c r="E65" s="25" t="s">
        <v>559</v>
      </c>
      <c r="F65" s="25"/>
    </row>
    <row r="66" spans="1:6" ht="25.5" x14ac:dyDescent="0.2">
      <c r="A66" s="24" t="s">
        <v>560</v>
      </c>
      <c r="B66" s="25">
        <v>40</v>
      </c>
      <c r="C66" s="25">
        <v>681</v>
      </c>
      <c r="D66" s="25" t="s">
        <v>561</v>
      </c>
      <c r="E66" s="25" t="s">
        <v>562</v>
      </c>
      <c r="F66" s="25"/>
    </row>
    <row r="67" spans="1:6" ht="25.5" x14ac:dyDescent="0.2">
      <c r="A67" s="24" t="s">
        <v>563</v>
      </c>
      <c r="B67" s="25">
        <v>41</v>
      </c>
      <c r="C67" s="25">
        <v>140</v>
      </c>
      <c r="D67" s="25" t="s">
        <v>564</v>
      </c>
      <c r="E67" s="25" t="s">
        <v>565</v>
      </c>
      <c r="F67" s="25"/>
    </row>
    <row r="68" spans="1:6" x14ac:dyDescent="0.2">
      <c r="A68" s="24" t="s">
        <v>566</v>
      </c>
      <c r="B68" s="25">
        <v>42</v>
      </c>
      <c r="C68" s="25">
        <v>660</v>
      </c>
      <c r="D68" s="25" t="s">
        <v>567</v>
      </c>
      <c r="E68" s="25" t="s">
        <v>568</v>
      </c>
      <c r="F68" s="25"/>
    </row>
    <row r="69" spans="1:6" x14ac:dyDescent="0.2">
      <c r="A69" s="24" t="s">
        <v>569</v>
      </c>
      <c r="B69" s="25">
        <v>43</v>
      </c>
      <c r="C69" s="25" t="s">
        <v>570</v>
      </c>
      <c r="D69" s="25" t="s">
        <v>571</v>
      </c>
      <c r="E69" s="25" t="s">
        <v>572</v>
      </c>
      <c r="F69" s="25"/>
    </row>
    <row r="70" spans="1:6" x14ac:dyDescent="0.2">
      <c r="A70" s="24" t="s">
        <v>573</v>
      </c>
      <c r="B70" s="25">
        <v>44</v>
      </c>
      <c r="C70" s="25" t="s">
        <v>574</v>
      </c>
      <c r="D70" s="25" t="s">
        <v>575</v>
      </c>
      <c r="E70" s="25" t="s">
        <v>263</v>
      </c>
      <c r="F70" s="25"/>
    </row>
    <row r="71" spans="1:6" ht="15" customHeight="1" x14ac:dyDescent="0.2">
      <c r="A71" s="26" t="s">
        <v>576</v>
      </c>
      <c r="B71" s="27">
        <v>45</v>
      </c>
      <c r="C71" s="27">
        <v>698</v>
      </c>
      <c r="D71" s="27" t="s">
        <v>577</v>
      </c>
      <c r="E71" s="27" t="s">
        <v>578</v>
      </c>
      <c r="F71" s="25"/>
    </row>
    <row r="72" spans="1:6" x14ac:dyDescent="0.2">
      <c r="A72" s="33"/>
      <c r="B72" s="29"/>
      <c r="C72" s="29"/>
      <c r="D72" s="29"/>
      <c r="E72" s="29"/>
      <c r="F72" s="25"/>
    </row>
    <row r="73" spans="1:6" x14ac:dyDescent="0.2">
      <c r="A73" s="32" t="s">
        <v>579</v>
      </c>
      <c r="B73" s="31"/>
      <c r="C73" s="31"/>
      <c r="D73" s="31"/>
      <c r="E73" s="31"/>
      <c r="F73" s="25"/>
    </row>
    <row r="74" spans="1:6" x14ac:dyDescent="0.2">
      <c r="A74" s="24" t="s">
        <v>580</v>
      </c>
      <c r="B74" s="25">
        <v>46</v>
      </c>
      <c r="C74" s="25" t="s">
        <v>581</v>
      </c>
      <c r="D74" s="25" t="s">
        <v>582</v>
      </c>
      <c r="E74" s="25" t="s">
        <v>583</v>
      </c>
      <c r="F74" s="25"/>
    </row>
    <row r="75" spans="1:6" ht="15" customHeight="1" x14ac:dyDescent="0.2">
      <c r="A75" s="26" t="s">
        <v>584</v>
      </c>
      <c r="B75" s="27">
        <v>47</v>
      </c>
      <c r="C75" s="27">
        <v>723</v>
      </c>
      <c r="D75" s="27" t="s">
        <v>585</v>
      </c>
      <c r="E75" s="27" t="s">
        <v>586</v>
      </c>
      <c r="F75" s="25"/>
    </row>
    <row r="76" spans="1:6" ht="54.75" customHeight="1" x14ac:dyDescent="0.2">
      <c r="A76" s="33"/>
      <c r="B76" s="29"/>
      <c r="C76" s="29"/>
      <c r="D76" s="29"/>
      <c r="E76" s="29"/>
      <c r="F76" s="25"/>
    </row>
    <row r="77" spans="1:6" x14ac:dyDescent="0.2">
      <c r="A77" s="32" t="s">
        <v>587</v>
      </c>
      <c r="B77" s="31"/>
      <c r="C77" s="31"/>
      <c r="D77" s="31"/>
      <c r="E77" s="31"/>
      <c r="F77" s="25"/>
    </row>
    <row r="78" spans="1:6" ht="25.5" x14ac:dyDescent="0.2">
      <c r="A78" s="24" t="s">
        <v>588</v>
      </c>
      <c r="B78" s="25">
        <v>48</v>
      </c>
      <c r="C78" s="25">
        <v>747</v>
      </c>
      <c r="D78" s="25" t="s">
        <v>589</v>
      </c>
      <c r="E78" s="25" t="s">
        <v>590</v>
      </c>
      <c r="F78" s="25"/>
    </row>
    <row r="79" spans="1:6" x14ac:dyDescent="0.2">
      <c r="A79" s="26" t="s">
        <v>591</v>
      </c>
      <c r="B79" s="27">
        <v>49</v>
      </c>
      <c r="C79" s="27" t="s">
        <v>283</v>
      </c>
      <c r="D79" s="27" t="s">
        <v>592</v>
      </c>
      <c r="E79" s="27" t="s">
        <v>593</v>
      </c>
      <c r="F79" s="25"/>
    </row>
    <row r="80" spans="1:6" x14ac:dyDescent="0.2">
      <c r="A80" s="32" t="s">
        <v>594</v>
      </c>
      <c r="B80" s="31"/>
      <c r="C80" s="31"/>
      <c r="D80" s="31"/>
      <c r="E80" s="31"/>
      <c r="F80" s="25"/>
    </row>
    <row r="81" spans="1:6" ht="15" customHeight="1" x14ac:dyDescent="0.2">
      <c r="A81" s="26" t="s">
        <v>595</v>
      </c>
      <c r="B81" s="27">
        <v>50</v>
      </c>
      <c r="C81" s="27">
        <v>744</v>
      </c>
      <c r="D81" s="27" t="s">
        <v>596</v>
      </c>
      <c r="E81" s="27" t="s">
        <v>597</v>
      </c>
      <c r="F81" s="25"/>
    </row>
    <row r="82" spans="1:6" x14ac:dyDescent="0.2">
      <c r="A82" s="32" t="s">
        <v>598</v>
      </c>
      <c r="B82" s="31"/>
      <c r="C82" s="31"/>
      <c r="D82" s="31"/>
      <c r="E82" s="31"/>
      <c r="F82" s="25"/>
    </row>
    <row r="83" spans="1:6" ht="25.5" x14ac:dyDescent="0.2">
      <c r="A83" s="24" t="s">
        <v>599</v>
      </c>
      <c r="B83" s="25">
        <v>51</v>
      </c>
      <c r="C83" s="25" t="s">
        <v>600</v>
      </c>
      <c r="D83" s="25" t="s">
        <v>383</v>
      </c>
      <c r="E83" s="25" t="s">
        <v>382</v>
      </c>
      <c r="F83" s="25"/>
    </row>
    <row r="84" spans="1:6" x14ac:dyDescent="0.2">
      <c r="A84" s="24" t="s">
        <v>601</v>
      </c>
      <c r="B84" s="25">
        <v>52</v>
      </c>
      <c r="C84" s="25" t="s">
        <v>602</v>
      </c>
      <c r="D84" s="25" t="s">
        <v>603</v>
      </c>
      <c r="E84" s="25" t="s">
        <v>604</v>
      </c>
      <c r="F84" s="25"/>
    </row>
    <row r="85" spans="1:6" x14ac:dyDescent="0.2">
      <c r="A85" s="26" t="s">
        <v>605</v>
      </c>
      <c r="B85" s="27">
        <v>53</v>
      </c>
      <c r="C85" s="27" t="s">
        <v>606</v>
      </c>
      <c r="D85" s="27" t="s">
        <v>607</v>
      </c>
      <c r="E85" s="27" t="s">
        <v>608</v>
      </c>
      <c r="F85" s="25"/>
    </row>
    <row r="86" spans="1:6" x14ac:dyDescent="0.2">
      <c r="A86" s="32"/>
      <c r="B86" s="31"/>
      <c r="C86" s="31"/>
      <c r="D86" s="31"/>
      <c r="E86" s="31"/>
      <c r="F86" s="25"/>
    </row>
    <row r="87" spans="1:6" x14ac:dyDescent="0.2">
      <c r="A87" s="24" t="s">
        <v>609</v>
      </c>
      <c r="B87" s="25">
        <v>54</v>
      </c>
      <c r="C87" s="25">
        <v>673</v>
      </c>
      <c r="D87" s="25" t="s">
        <v>610</v>
      </c>
      <c r="E87" s="25" t="s">
        <v>611</v>
      </c>
      <c r="F87" s="25"/>
    </row>
    <row r="88" spans="1:6" ht="25.5" x14ac:dyDescent="0.2">
      <c r="A88" s="24" t="s">
        <v>612</v>
      </c>
      <c r="B88" s="25">
        <v>55</v>
      </c>
      <c r="C88" s="25">
        <v>616</v>
      </c>
      <c r="D88" s="25" t="s">
        <v>613</v>
      </c>
      <c r="E88" s="25" t="s">
        <v>614</v>
      </c>
      <c r="F88" s="25"/>
    </row>
    <row r="89" spans="1:6" ht="15" customHeight="1" x14ac:dyDescent="0.2">
      <c r="A89" s="26" t="s">
        <v>615</v>
      </c>
      <c r="B89" s="27">
        <v>56</v>
      </c>
      <c r="C89" s="27">
        <v>269</v>
      </c>
      <c r="D89" s="27" t="s">
        <v>616</v>
      </c>
      <c r="E89" s="27" t="s">
        <v>562</v>
      </c>
      <c r="F89" s="25"/>
    </row>
    <row r="90" spans="1:6" x14ac:dyDescent="0.2">
      <c r="A90" s="33"/>
      <c r="B90" s="29"/>
      <c r="C90" s="29"/>
      <c r="D90" s="29"/>
      <c r="E90" s="29"/>
      <c r="F90" s="25"/>
    </row>
    <row r="91" spans="1:6" x14ac:dyDescent="0.2">
      <c r="A91" s="32" t="s">
        <v>617</v>
      </c>
      <c r="B91" s="31"/>
      <c r="C91" s="31"/>
      <c r="D91" s="31"/>
      <c r="E91" s="31"/>
      <c r="F91" s="25"/>
    </row>
    <row r="92" spans="1:6" ht="25.5" x14ac:dyDescent="0.2">
      <c r="A92" s="25"/>
      <c r="B92" s="25">
        <v>57</v>
      </c>
      <c r="C92" s="25" t="s">
        <v>618</v>
      </c>
      <c r="D92" s="25" t="s">
        <v>619</v>
      </c>
      <c r="E92" s="25" t="s">
        <v>620</v>
      </c>
      <c r="F92" s="25"/>
    </row>
    <row r="93" spans="1:6" ht="15" customHeight="1" x14ac:dyDescent="0.2">
      <c r="A93" s="26" t="s">
        <v>621</v>
      </c>
      <c r="B93" s="27">
        <v>58</v>
      </c>
      <c r="C93" s="27">
        <v>152</v>
      </c>
      <c r="D93" s="27" t="s">
        <v>622</v>
      </c>
      <c r="E93" s="27" t="s">
        <v>623</v>
      </c>
      <c r="F93" s="25"/>
    </row>
    <row r="94" spans="1:6" x14ac:dyDescent="0.2">
      <c r="A94" s="33"/>
      <c r="B94" s="29"/>
      <c r="C94" s="29"/>
      <c r="D94" s="29"/>
      <c r="E94" s="29"/>
      <c r="F94" s="25"/>
    </row>
    <row r="95" spans="1:6" x14ac:dyDescent="0.2">
      <c r="A95" s="32" t="s">
        <v>624</v>
      </c>
      <c r="B95" s="31"/>
      <c r="C95" s="31"/>
      <c r="D95" s="31"/>
      <c r="E95" s="31"/>
      <c r="F95" s="25"/>
    </row>
    <row r="96" spans="1:6" x14ac:dyDescent="0.2">
      <c r="A96" s="26" t="s">
        <v>625</v>
      </c>
      <c r="B96" s="27">
        <v>59</v>
      </c>
      <c r="C96" s="27">
        <v>373</v>
      </c>
      <c r="D96" s="27" t="s">
        <v>626</v>
      </c>
      <c r="E96" s="27" t="s">
        <v>627</v>
      </c>
      <c r="F96" s="25"/>
    </row>
    <row r="97" spans="1:6" x14ac:dyDescent="0.2">
      <c r="A97" s="33"/>
      <c r="B97" s="29"/>
      <c r="C97" s="29"/>
      <c r="D97" s="29"/>
      <c r="E97" s="29"/>
      <c r="F97" s="25"/>
    </row>
    <row r="98" spans="1:6" x14ac:dyDescent="0.2">
      <c r="A98" s="32" t="s">
        <v>628</v>
      </c>
      <c r="B98" s="31"/>
      <c r="C98" s="31"/>
      <c r="D98" s="31"/>
      <c r="E98" s="31"/>
      <c r="F98" s="25"/>
    </row>
    <row r="99" spans="1:6" ht="25.5" x14ac:dyDescent="0.2">
      <c r="A99" s="24" t="s">
        <v>629</v>
      </c>
      <c r="B99" s="25">
        <v>60</v>
      </c>
      <c r="C99" s="25" t="s">
        <v>630</v>
      </c>
      <c r="D99" s="25" t="s">
        <v>631</v>
      </c>
      <c r="E99" s="25" t="s">
        <v>632</v>
      </c>
      <c r="F99" s="25"/>
    </row>
    <row r="100" spans="1:6" x14ac:dyDescent="0.2">
      <c r="A100" s="24" t="s">
        <v>633</v>
      </c>
      <c r="B100" s="25">
        <v>61</v>
      </c>
      <c r="C100" s="25">
        <v>769</v>
      </c>
      <c r="D100" s="25" t="s">
        <v>324</v>
      </c>
      <c r="E100" s="25" t="s">
        <v>323</v>
      </c>
      <c r="F100" s="25"/>
    </row>
    <row r="101" spans="1:6" x14ac:dyDescent="0.2">
      <c r="A101" s="26" t="s">
        <v>634</v>
      </c>
      <c r="B101" s="27">
        <v>62</v>
      </c>
      <c r="C101" s="27" t="s">
        <v>306</v>
      </c>
      <c r="D101" s="27" t="s">
        <v>635</v>
      </c>
      <c r="E101" s="27" t="s">
        <v>482</v>
      </c>
      <c r="F101" s="25"/>
    </row>
    <row r="102" spans="1:6" x14ac:dyDescent="0.2">
      <c r="A102" s="32" t="s">
        <v>636</v>
      </c>
      <c r="B102" s="31"/>
      <c r="C102" s="31"/>
      <c r="D102" s="31"/>
      <c r="E102" s="31"/>
      <c r="F102" s="25"/>
    </row>
    <row r="103" spans="1:6" x14ac:dyDescent="0.2">
      <c r="A103" s="24" t="s">
        <v>637</v>
      </c>
      <c r="B103" s="25">
        <v>63</v>
      </c>
      <c r="C103" s="25" t="s">
        <v>638</v>
      </c>
      <c r="D103" s="25" t="s">
        <v>639</v>
      </c>
      <c r="E103" s="25" t="s">
        <v>640</v>
      </c>
      <c r="F103" s="25"/>
    </row>
    <row r="104" spans="1:6" ht="120.75" customHeight="1" x14ac:dyDescent="0.2">
      <c r="A104" s="26" t="s">
        <v>641</v>
      </c>
      <c r="B104" s="27">
        <v>64</v>
      </c>
      <c r="C104" s="27">
        <v>722</v>
      </c>
      <c r="D104" s="27" t="s">
        <v>642</v>
      </c>
      <c r="E104" s="27" t="s">
        <v>643</v>
      </c>
      <c r="F104" s="25"/>
    </row>
    <row r="105" spans="1:6" x14ac:dyDescent="0.2">
      <c r="A105" s="33"/>
      <c r="B105" s="29"/>
      <c r="C105" s="29"/>
      <c r="D105" s="29"/>
      <c r="E105" s="29"/>
      <c r="F105" s="25"/>
    </row>
    <row r="106" spans="1:6" x14ac:dyDescent="0.2">
      <c r="A106" s="32" t="s">
        <v>644</v>
      </c>
      <c r="B106" s="31"/>
      <c r="C106" s="31"/>
      <c r="D106" s="31"/>
      <c r="E106" s="31"/>
      <c r="F106" s="25"/>
    </row>
    <row r="107" spans="1:6" x14ac:dyDescent="0.2">
      <c r="A107" s="26" t="s">
        <v>645</v>
      </c>
      <c r="B107" s="27">
        <v>65</v>
      </c>
      <c r="C107" s="27">
        <v>585</v>
      </c>
      <c r="D107" s="27" t="s">
        <v>646</v>
      </c>
      <c r="E107" s="27" t="s">
        <v>647</v>
      </c>
      <c r="F107" s="25"/>
    </row>
    <row r="108" spans="1:6" x14ac:dyDescent="0.2">
      <c r="A108" s="33"/>
      <c r="B108" s="29"/>
      <c r="C108" s="29"/>
      <c r="D108" s="29"/>
      <c r="E108" s="29"/>
      <c r="F108" s="25"/>
    </row>
    <row r="109" spans="1:6" ht="69.75" customHeight="1" x14ac:dyDescent="0.2">
      <c r="A109" s="32" t="s">
        <v>648</v>
      </c>
      <c r="B109" s="31"/>
      <c r="C109" s="31"/>
      <c r="D109" s="31"/>
      <c r="E109" s="31"/>
      <c r="F109" s="25"/>
    </row>
    <row r="110" spans="1:6" ht="15" customHeight="1" x14ac:dyDescent="0.2">
      <c r="A110" s="26" t="s">
        <v>649</v>
      </c>
      <c r="B110" s="27">
        <v>66</v>
      </c>
      <c r="C110" s="27" t="s">
        <v>650</v>
      </c>
      <c r="D110" s="27" t="s">
        <v>651</v>
      </c>
      <c r="E110" s="27" t="s">
        <v>652</v>
      </c>
      <c r="F110" s="25"/>
    </row>
    <row r="111" spans="1:6" x14ac:dyDescent="0.2">
      <c r="A111" s="32" t="s">
        <v>653</v>
      </c>
      <c r="B111" s="31"/>
      <c r="C111" s="31"/>
      <c r="D111" s="31"/>
      <c r="E111" s="31"/>
      <c r="F111" s="25"/>
    </row>
    <row r="112" spans="1:6" x14ac:dyDescent="0.2">
      <c r="A112" s="26" t="s">
        <v>654</v>
      </c>
      <c r="B112" s="27">
        <v>67</v>
      </c>
      <c r="C112" s="27">
        <v>663</v>
      </c>
      <c r="D112" s="27" t="s">
        <v>655</v>
      </c>
      <c r="E112" s="27" t="s">
        <v>656</v>
      </c>
      <c r="F112" s="25"/>
    </row>
    <row r="113" spans="1:6" x14ac:dyDescent="0.2">
      <c r="A113" s="33"/>
      <c r="B113" s="29"/>
      <c r="C113" s="29"/>
      <c r="D113" s="29"/>
      <c r="E113" s="29"/>
      <c r="F113" s="25"/>
    </row>
    <row r="114" spans="1:6" x14ac:dyDescent="0.2">
      <c r="A114" s="32" t="s">
        <v>657</v>
      </c>
      <c r="B114" s="31"/>
      <c r="C114" s="31"/>
      <c r="D114" s="31"/>
      <c r="E114" s="31"/>
      <c r="F114" s="25"/>
    </row>
    <row r="115" spans="1:6" x14ac:dyDescent="0.2">
      <c r="A115" s="26" t="s">
        <v>658</v>
      </c>
      <c r="B115" s="27">
        <v>68</v>
      </c>
      <c r="C115" s="27" t="s">
        <v>659</v>
      </c>
      <c r="D115" s="27" t="s">
        <v>45</v>
      </c>
      <c r="E115" s="27" t="s">
        <v>206</v>
      </c>
      <c r="F115" s="25"/>
    </row>
    <row r="116" spans="1:6" x14ac:dyDescent="0.2">
      <c r="A116" s="32" t="s">
        <v>660</v>
      </c>
      <c r="B116" s="31"/>
      <c r="C116" s="31"/>
      <c r="D116" s="31"/>
      <c r="E116" s="31"/>
      <c r="F116" s="25"/>
    </row>
    <row r="117" spans="1:6" x14ac:dyDescent="0.2">
      <c r="A117" s="26" t="s">
        <v>661</v>
      </c>
      <c r="B117" s="27">
        <v>69</v>
      </c>
      <c r="C117" s="27">
        <v>546</v>
      </c>
      <c r="D117" s="27" t="s">
        <v>662</v>
      </c>
      <c r="E117" s="27" t="s">
        <v>663</v>
      </c>
      <c r="F117" s="25"/>
    </row>
    <row r="118" spans="1:6" x14ac:dyDescent="0.2">
      <c r="A118" s="33"/>
      <c r="B118" s="29"/>
      <c r="C118" s="29"/>
      <c r="D118" s="29"/>
      <c r="E118" s="29"/>
      <c r="F118" s="25"/>
    </row>
    <row r="119" spans="1:6" x14ac:dyDescent="0.2">
      <c r="A119" s="32" t="s">
        <v>664</v>
      </c>
      <c r="B119" s="31"/>
      <c r="C119" s="31"/>
      <c r="D119" s="31"/>
      <c r="E119" s="31"/>
      <c r="F119" s="25"/>
    </row>
    <row r="120" spans="1:6" x14ac:dyDescent="0.2">
      <c r="A120" s="26" t="s">
        <v>665</v>
      </c>
      <c r="B120" s="27">
        <v>70</v>
      </c>
      <c r="C120" s="27">
        <v>638</v>
      </c>
      <c r="D120" s="27" t="s">
        <v>662</v>
      </c>
      <c r="E120" s="27" t="s">
        <v>666</v>
      </c>
      <c r="F120" s="25"/>
    </row>
    <row r="121" spans="1:6" x14ac:dyDescent="0.2">
      <c r="A121" s="32" t="s">
        <v>667</v>
      </c>
      <c r="B121" s="31"/>
      <c r="C121" s="31"/>
      <c r="D121" s="31"/>
      <c r="E121" s="31"/>
      <c r="F121" s="25"/>
    </row>
    <row r="122" spans="1:6" x14ac:dyDescent="0.2">
      <c r="A122" s="24" t="s">
        <v>668</v>
      </c>
      <c r="B122" s="25">
        <v>71</v>
      </c>
      <c r="C122" s="25">
        <v>248</v>
      </c>
      <c r="D122" s="25" t="s">
        <v>662</v>
      </c>
      <c r="E122" s="25" t="s">
        <v>669</v>
      </c>
      <c r="F122" s="25"/>
    </row>
    <row r="123" spans="1:6" ht="15" customHeight="1" x14ac:dyDescent="0.2">
      <c r="A123" s="26" t="s">
        <v>670</v>
      </c>
      <c r="B123" s="27">
        <v>72</v>
      </c>
      <c r="C123" s="27" t="s">
        <v>671</v>
      </c>
      <c r="D123" s="27" t="s">
        <v>672</v>
      </c>
      <c r="E123" s="27" t="s">
        <v>673</v>
      </c>
      <c r="F123" s="25"/>
    </row>
    <row r="124" spans="1:6" x14ac:dyDescent="0.2">
      <c r="A124" s="28" t="s">
        <v>674</v>
      </c>
      <c r="B124" s="29"/>
      <c r="C124" s="29"/>
      <c r="D124" s="29"/>
      <c r="E124" s="29"/>
      <c r="F124" s="25"/>
    </row>
    <row r="125" spans="1:6" x14ac:dyDescent="0.2">
      <c r="A125" s="30"/>
      <c r="B125" s="31"/>
      <c r="C125" s="31"/>
      <c r="D125" s="31"/>
      <c r="E125" s="31"/>
      <c r="F125" s="25"/>
    </row>
    <row r="126" spans="1:6" x14ac:dyDescent="0.2">
      <c r="A126" s="24" t="s">
        <v>675</v>
      </c>
      <c r="B126" s="25">
        <v>73</v>
      </c>
      <c r="C126" s="25">
        <v>719</v>
      </c>
      <c r="D126" s="25" t="s">
        <v>676</v>
      </c>
      <c r="E126" s="25" t="s">
        <v>677</v>
      </c>
      <c r="F126" s="25"/>
    </row>
    <row r="127" spans="1:6" x14ac:dyDescent="0.2">
      <c r="A127" s="26" t="s">
        <v>678</v>
      </c>
      <c r="B127" s="27">
        <v>74</v>
      </c>
      <c r="C127" s="27">
        <v>529</v>
      </c>
      <c r="D127" s="27" t="s">
        <v>227</v>
      </c>
      <c r="E127" s="27" t="s">
        <v>226</v>
      </c>
      <c r="F127" s="25"/>
    </row>
    <row r="128" spans="1:6" x14ac:dyDescent="0.2">
      <c r="A128" s="33"/>
      <c r="B128" s="29"/>
      <c r="C128" s="29"/>
      <c r="D128" s="29"/>
      <c r="E128" s="29"/>
      <c r="F128" s="25"/>
    </row>
    <row r="129" spans="1:6" x14ac:dyDescent="0.2">
      <c r="A129" s="32" t="s">
        <v>679</v>
      </c>
      <c r="B129" s="31"/>
      <c r="C129" s="31"/>
      <c r="D129" s="31"/>
      <c r="E129" s="31"/>
      <c r="F129" s="25"/>
    </row>
    <row r="130" spans="1:6" x14ac:dyDescent="0.2">
      <c r="A130" s="26" t="s">
        <v>680</v>
      </c>
      <c r="B130" s="27">
        <v>75</v>
      </c>
      <c r="C130" s="27">
        <v>696</v>
      </c>
      <c r="D130" s="27" t="s">
        <v>681</v>
      </c>
      <c r="E130" s="27" t="s">
        <v>663</v>
      </c>
      <c r="F130" s="25"/>
    </row>
    <row r="131" spans="1:6" x14ac:dyDescent="0.2">
      <c r="A131" s="32" t="s">
        <v>682</v>
      </c>
      <c r="B131" s="31"/>
      <c r="C131" s="31"/>
      <c r="D131" s="31"/>
      <c r="E131" s="31"/>
      <c r="F131" s="25"/>
    </row>
    <row r="132" spans="1:6" ht="25.5" x14ac:dyDescent="0.2">
      <c r="A132" s="24" t="s">
        <v>683</v>
      </c>
      <c r="B132" s="25">
        <v>76</v>
      </c>
      <c r="C132" s="25">
        <v>514</v>
      </c>
      <c r="D132" s="25" t="s">
        <v>161</v>
      </c>
      <c r="E132" s="25" t="s">
        <v>160</v>
      </c>
      <c r="F132" s="25"/>
    </row>
    <row r="133" spans="1:6" ht="15" customHeight="1" x14ac:dyDescent="0.2">
      <c r="A133" s="26" t="s">
        <v>684</v>
      </c>
      <c r="B133" s="27">
        <v>77</v>
      </c>
      <c r="C133" s="27">
        <v>721</v>
      </c>
      <c r="D133" s="27" t="s">
        <v>685</v>
      </c>
      <c r="E133" s="27" t="s">
        <v>686</v>
      </c>
      <c r="F133" s="25"/>
    </row>
    <row r="134" spans="1:6" x14ac:dyDescent="0.2">
      <c r="A134" s="28" t="s">
        <v>687</v>
      </c>
      <c r="B134" s="29"/>
      <c r="C134" s="29"/>
      <c r="D134" s="29"/>
      <c r="E134" s="29"/>
      <c r="F134" s="25"/>
    </row>
    <row r="135" spans="1:6" x14ac:dyDescent="0.2">
      <c r="A135" s="30"/>
      <c r="B135" s="31"/>
      <c r="C135" s="31"/>
      <c r="D135" s="31"/>
      <c r="E135" s="31"/>
      <c r="F135" s="25"/>
    </row>
    <row r="136" spans="1:6" ht="15" customHeight="1" x14ac:dyDescent="0.2">
      <c r="A136" s="26" t="s">
        <v>688</v>
      </c>
      <c r="B136" s="27">
        <v>78</v>
      </c>
      <c r="C136" s="27">
        <v>783</v>
      </c>
      <c r="D136" s="27" t="s">
        <v>689</v>
      </c>
      <c r="E136" s="27" t="s">
        <v>690</v>
      </c>
      <c r="F136" s="25"/>
    </row>
    <row r="137" spans="1:6" ht="61.5" customHeight="1" x14ac:dyDescent="0.2">
      <c r="A137" s="32" t="s">
        <v>691</v>
      </c>
      <c r="B137" s="31"/>
      <c r="C137" s="31"/>
      <c r="D137" s="31"/>
      <c r="E137" s="31"/>
      <c r="F137" s="25"/>
    </row>
    <row r="138" spans="1:6" ht="15" customHeight="1" x14ac:dyDescent="0.2">
      <c r="A138" s="26" t="s">
        <v>692</v>
      </c>
      <c r="B138" s="27">
        <v>79</v>
      </c>
      <c r="C138" s="27">
        <v>724</v>
      </c>
      <c r="D138" s="27" t="s">
        <v>693</v>
      </c>
      <c r="E138" s="27" t="s">
        <v>694</v>
      </c>
      <c r="F138" s="25"/>
    </row>
    <row r="139" spans="1:6" x14ac:dyDescent="0.2">
      <c r="A139" s="32" t="s">
        <v>695</v>
      </c>
      <c r="B139" s="31"/>
      <c r="C139" s="31"/>
      <c r="D139" s="31"/>
      <c r="E139" s="31"/>
      <c r="F139" s="25"/>
    </row>
    <row r="140" spans="1:6" ht="82.5" customHeight="1" x14ac:dyDescent="0.2">
      <c r="A140" s="24" t="s">
        <v>696</v>
      </c>
      <c r="B140" s="25">
        <v>80</v>
      </c>
      <c r="C140" s="25" t="s">
        <v>697</v>
      </c>
      <c r="D140" s="25" t="s">
        <v>698</v>
      </c>
      <c r="E140" s="25" t="s">
        <v>699</v>
      </c>
      <c r="F140" s="25"/>
    </row>
    <row r="141" spans="1:6" x14ac:dyDescent="0.2">
      <c r="A141" s="24" t="s">
        <v>700</v>
      </c>
      <c r="B141" s="25">
        <v>81</v>
      </c>
      <c r="C141" s="25" t="s">
        <v>701</v>
      </c>
      <c r="D141" s="25" t="s">
        <v>698</v>
      </c>
      <c r="E141" s="25" t="s">
        <v>702</v>
      </c>
      <c r="F141" s="25"/>
    </row>
    <row r="142" spans="1:6" x14ac:dyDescent="0.2">
      <c r="A142" s="24" t="s">
        <v>703</v>
      </c>
      <c r="B142" s="25">
        <v>82</v>
      </c>
      <c r="C142" s="25" t="s">
        <v>704</v>
      </c>
      <c r="D142" s="25" t="s">
        <v>698</v>
      </c>
      <c r="E142" s="25" t="s">
        <v>705</v>
      </c>
      <c r="F142" s="25"/>
    </row>
    <row r="143" spans="1:6" ht="25.5" x14ac:dyDescent="0.2">
      <c r="A143" s="24" t="s">
        <v>706</v>
      </c>
      <c r="B143" s="25">
        <v>83</v>
      </c>
      <c r="C143" s="25" t="s">
        <v>707</v>
      </c>
      <c r="D143" s="25" t="s">
        <v>708</v>
      </c>
      <c r="E143" s="25" t="s">
        <v>709</v>
      </c>
      <c r="F143" s="25"/>
    </row>
    <row r="144" spans="1:6" ht="15" customHeight="1" x14ac:dyDescent="0.2">
      <c r="A144" s="26" t="s">
        <v>710</v>
      </c>
      <c r="B144" s="27">
        <v>84</v>
      </c>
      <c r="C144" s="27">
        <v>766</v>
      </c>
      <c r="D144" s="27" t="s">
        <v>711</v>
      </c>
      <c r="E144" s="27" t="s">
        <v>712</v>
      </c>
      <c r="F144" s="25"/>
    </row>
    <row r="145" spans="1:6" x14ac:dyDescent="0.2">
      <c r="A145" s="32" t="s">
        <v>713</v>
      </c>
      <c r="B145" s="31"/>
      <c r="C145" s="31"/>
      <c r="D145" s="31"/>
      <c r="E145" s="31"/>
      <c r="F145" s="25"/>
    </row>
    <row r="146" spans="1:6" ht="15" customHeight="1" x14ac:dyDescent="0.2">
      <c r="A146" s="26" t="s">
        <v>714</v>
      </c>
      <c r="B146" s="27">
        <v>85</v>
      </c>
      <c r="C146" s="27">
        <v>144</v>
      </c>
      <c r="D146" s="27" t="s">
        <v>715</v>
      </c>
      <c r="E146" s="27" t="s">
        <v>716</v>
      </c>
      <c r="F146" s="25"/>
    </row>
    <row r="147" spans="1:6" x14ac:dyDescent="0.2">
      <c r="A147" s="28"/>
      <c r="B147" s="29"/>
      <c r="C147" s="29"/>
      <c r="D147" s="29"/>
      <c r="E147" s="29"/>
      <c r="F147" s="25"/>
    </row>
    <row r="148" spans="1:6" x14ac:dyDescent="0.2">
      <c r="A148" s="32"/>
      <c r="B148" s="31"/>
      <c r="C148" s="31"/>
      <c r="D148" s="31"/>
      <c r="E148" s="31"/>
      <c r="F148" s="25"/>
    </row>
    <row r="149" spans="1:6" ht="15" customHeight="1" x14ac:dyDescent="0.2">
      <c r="A149" s="26" t="s">
        <v>717</v>
      </c>
      <c r="B149" s="27">
        <v>86</v>
      </c>
      <c r="C149" s="27">
        <v>749</v>
      </c>
      <c r="D149" s="27" t="s">
        <v>718</v>
      </c>
      <c r="E149" s="27" t="s">
        <v>719</v>
      </c>
      <c r="F149" s="25"/>
    </row>
    <row r="150" spans="1:6" x14ac:dyDescent="0.2">
      <c r="A150" s="32" t="s">
        <v>720</v>
      </c>
      <c r="B150" s="31"/>
      <c r="C150" s="31"/>
      <c r="D150" s="31"/>
      <c r="E150" s="31"/>
      <c r="F150" s="25"/>
    </row>
    <row r="151" spans="1:6" x14ac:dyDescent="0.2">
      <c r="A151" s="24" t="s">
        <v>721</v>
      </c>
      <c r="B151" s="25">
        <v>87</v>
      </c>
      <c r="C151" s="25" t="s">
        <v>722</v>
      </c>
      <c r="D151" s="25" t="s">
        <v>723</v>
      </c>
      <c r="E151" s="25" t="s">
        <v>724</v>
      </c>
      <c r="F151" s="25"/>
    </row>
    <row r="152" spans="1:6" ht="25.5" x14ac:dyDescent="0.2">
      <c r="A152" s="24" t="s">
        <v>725</v>
      </c>
      <c r="B152" s="25">
        <v>88</v>
      </c>
      <c r="C152" s="25" t="s">
        <v>726</v>
      </c>
      <c r="D152" s="25" t="s">
        <v>143</v>
      </c>
      <c r="E152" s="25" t="s">
        <v>142</v>
      </c>
      <c r="F152" s="25"/>
    </row>
    <row r="153" spans="1:6" x14ac:dyDescent="0.2">
      <c r="A153" s="24" t="s">
        <v>727</v>
      </c>
      <c r="B153" s="25">
        <v>89</v>
      </c>
      <c r="C153" s="25" t="s">
        <v>728</v>
      </c>
      <c r="D153" s="25" t="s">
        <v>729</v>
      </c>
      <c r="E153" s="25" t="s">
        <v>730</v>
      </c>
      <c r="F153" s="25"/>
    </row>
    <row r="154" spans="1:6" ht="15" customHeight="1" x14ac:dyDescent="0.2">
      <c r="A154" s="26" t="s">
        <v>731</v>
      </c>
      <c r="B154" s="27">
        <v>90</v>
      </c>
      <c r="C154" s="27">
        <v>768</v>
      </c>
      <c r="D154" s="27" t="s">
        <v>732</v>
      </c>
      <c r="E154" s="27" t="s">
        <v>733</v>
      </c>
      <c r="F154" s="25"/>
    </row>
    <row r="155" spans="1:6" x14ac:dyDescent="0.2">
      <c r="A155" s="32" t="s">
        <v>734</v>
      </c>
      <c r="B155" s="31"/>
      <c r="C155" s="31"/>
      <c r="D155" s="31"/>
      <c r="E155" s="31"/>
      <c r="F155" s="25"/>
    </row>
    <row r="156" spans="1:6" x14ac:dyDescent="0.2">
      <c r="A156" s="26" t="s">
        <v>735</v>
      </c>
      <c r="B156" s="27">
        <v>91</v>
      </c>
      <c r="C156" s="27" t="s">
        <v>736</v>
      </c>
      <c r="D156" s="27" t="s">
        <v>737</v>
      </c>
      <c r="E156" s="27" t="s">
        <v>738</v>
      </c>
      <c r="F156" s="25"/>
    </row>
    <row r="157" spans="1:6" x14ac:dyDescent="0.2">
      <c r="A157" s="32" t="s">
        <v>739</v>
      </c>
      <c r="B157" s="31"/>
      <c r="C157" s="31"/>
      <c r="D157" s="31"/>
      <c r="E157" s="31"/>
      <c r="F157" s="25"/>
    </row>
    <row r="158" spans="1:6" x14ac:dyDescent="0.2">
      <c r="A158" s="24" t="s">
        <v>740</v>
      </c>
      <c r="B158" s="25">
        <v>92</v>
      </c>
      <c r="C158" s="25">
        <v>311</v>
      </c>
      <c r="D158" s="25" t="s">
        <v>741</v>
      </c>
      <c r="E158" s="25" t="s">
        <v>742</v>
      </c>
      <c r="F158" s="25"/>
    </row>
    <row r="159" spans="1:6" ht="67.5" customHeight="1" x14ac:dyDescent="0.2">
      <c r="A159" s="25"/>
      <c r="B159" s="25">
        <v>93</v>
      </c>
      <c r="C159" s="25" t="s">
        <v>743</v>
      </c>
      <c r="D159" s="25" t="s">
        <v>744</v>
      </c>
      <c r="E159" s="25" t="s">
        <v>745</v>
      </c>
      <c r="F159" s="25"/>
    </row>
    <row r="160" spans="1:6" ht="15" customHeight="1" x14ac:dyDescent="0.2">
      <c r="A160" s="26" t="s">
        <v>746</v>
      </c>
      <c r="B160" s="27">
        <v>94</v>
      </c>
      <c r="C160" s="27">
        <v>750</v>
      </c>
      <c r="D160" s="27" t="s">
        <v>747</v>
      </c>
      <c r="E160" s="27" t="s">
        <v>748</v>
      </c>
      <c r="F160" s="25"/>
    </row>
    <row r="161" spans="1:6" x14ac:dyDescent="0.2">
      <c r="A161" s="33"/>
      <c r="B161" s="29"/>
      <c r="C161" s="29"/>
      <c r="D161" s="29"/>
      <c r="E161" s="29"/>
      <c r="F161" s="25"/>
    </row>
    <row r="162" spans="1:6" ht="114.75" customHeight="1" x14ac:dyDescent="0.2">
      <c r="A162" s="32" t="s">
        <v>749</v>
      </c>
      <c r="B162" s="31"/>
      <c r="C162" s="31"/>
      <c r="D162" s="31"/>
      <c r="E162" s="31"/>
      <c r="F162" s="25"/>
    </row>
    <row r="163" spans="1:6" ht="25.5" x14ac:dyDescent="0.2">
      <c r="A163" s="24" t="s">
        <v>750</v>
      </c>
      <c r="B163" s="25">
        <v>95</v>
      </c>
      <c r="C163" s="25" t="s">
        <v>751</v>
      </c>
      <c r="D163" s="25" t="s">
        <v>752</v>
      </c>
      <c r="E163" s="25" t="s">
        <v>753</v>
      </c>
      <c r="F163" s="25"/>
    </row>
    <row r="164" spans="1:6" ht="25.5" x14ac:dyDescent="0.2">
      <c r="A164" s="24" t="s">
        <v>754</v>
      </c>
      <c r="B164" s="25">
        <v>96</v>
      </c>
      <c r="C164" s="25" t="s">
        <v>755</v>
      </c>
      <c r="D164" s="25" t="s">
        <v>756</v>
      </c>
      <c r="E164" s="25" t="s">
        <v>757</v>
      </c>
      <c r="F164" s="25"/>
    </row>
    <row r="165" spans="1:6" x14ac:dyDescent="0.2">
      <c r="A165" s="24" t="s">
        <v>758</v>
      </c>
      <c r="B165" s="25">
        <v>97</v>
      </c>
      <c r="C165" s="25" t="s">
        <v>759</v>
      </c>
      <c r="D165" s="25" t="s">
        <v>760</v>
      </c>
      <c r="E165" s="25" t="s">
        <v>761</v>
      </c>
      <c r="F165" s="25"/>
    </row>
    <row r="166" spans="1:6" x14ac:dyDescent="0.2">
      <c r="A166" s="26" t="s">
        <v>762</v>
      </c>
      <c r="B166" s="27">
        <v>98</v>
      </c>
      <c r="C166" s="27">
        <v>734</v>
      </c>
      <c r="D166" s="27" t="s">
        <v>763</v>
      </c>
      <c r="E166" s="27" t="s">
        <v>764</v>
      </c>
      <c r="F166" s="25"/>
    </row>
    <row r="167" spans="1:6" x14ac:dyDescent="0.2">
      <c r="A167" s="33"/>
      <c r="B167" s="29"/>
      <c r="C167" s="29"/>
      <c r="D167" s="29"/>
      <c r="E167" s="29"/>
      <c r="F167" s="25"/>
    </row>
    <row r="168" spans="1:6" x14ac:dyDescent="0.2">
      <c r="A168" s="32" t="s">
        <v>765</v>
      </c>
      <c r="B168" s="31"/>
      <c r="C168" s="31"/>
      <c r="D168" s="31"/>
      <c r="E168" s="31"/>
      <c r="F168" s="25"/>
    </row>
    <row r="169" spans="1:6" ht="15" customHeight="1" x14ac:dyDescent="0.2">
      <c r="A169" s="26" t="s">
        <v>766</v>
      </c>
      <c r="B169" s="27">
        <v>99</v>
      </c>
      <c r="C169" s="27" t="s">
        <v>767</v>
      </c>
      <c r="D169" s="27" t="s">
        <v>768</v>
      </c>
      <c r="E169" s="27" t="s">
        <v>769</v>
      </c>
      <c r="F169" s="25"/>
    </row>
    <row r="170" spans="1:6" ht="52.5" customHeight="1" x14ac:dyDescent="0.2">
      <c r="A170" s="32" t="s">
        <v>770</v>
      </c>
      <c r="B170" s="31"/>
      <c r="C170" s="31"/>
      <c r="D170" s="31"/>
      <c r="E170" s="31"/>
      <c r="F170" s="25"/>
    </row>
    <row r="171" spans="1:6" x14ac:dyDescent="0.2">
      <c r="A171" s="24" t="s">
        <v>771</v>
      </c>
      <c r="B171" s="25">
        <v>100</v>
      </c>
      <c r="C171" s="25" t="s">
        <v>772</v>
      </c>
      <c r="D171" s="25" t="s">
        <v>773</v>
      </c>
      <c r="E171" s="25" t="s">
        <v>774</v>
      </c>
      <c r="F171" s="25"/>
    </row>
    <row r="172" spans="1:6" ht="15" customHeight="1" x14ac:dyDescent="0.2">
      <c r="A172" s="26" t="s">
        <v>775</v>
      </c>
      <c r="B172" s="27">
        <v>101</v>
      </c>
      <c r="C172" s="27">
        <v>779</v>
      </c>
      <c r="D172" s="27" t="s">
        <v>776</v>
      </c>
      <c r="E172" s="27" t="s">
        <v>777</v>
      </c>
      <c r="F172" s="25"/>
    </row>
    <row r="173" spans="1:6" x14ac:dyDescent="0.2">
      <c r="A173" s="32" t="s">
        <v>778</v>
      </c>
      <c r="B173" s="31"/>
      <c r="C173" s="31"/>
      <c r="D173" s="31"/>
      <c r="E173" s="31"/>
      <c r="F173" s="25"/>
    </row>
    <row r="174" spans="1:6" x14ac:dyDescent="0.2">
      <c r="A174" s="26" t="s">
        <v>779</v>
      </c>
      <c r="B174" s="27">
        <v>102</v>
      </c>
      <c r="C174" s="27">
        <v>552</v>
      </c>
      <c r="D174" s="27" t="s">
        <v>780</v>
      </c>
      <c r="E174" s="27" t="s">
        <v>781</v>
      </c>
      <c r="F174" s="25"/>
    </row>
    <row r="175" spans="1:6" x14ac:dyDescent="0.2">
      <c r="A175" s="33"/>
      <c r="B175" s="29"/>
      <c r="C175" s="29"/>
      <c r="D175" s="29"/>
      <c r="E175" s="29"/>
      <c r="F175" s="25"/>
    </row>
    <row r="176" spans="1:6" x14ac:dyDescent="0.2">
      <c r="A176" s="32" t="s">
        <v>782</v>
      </c>
      <c r="B176" s="31"/>
      <c r="C176" s="31"/>
      <c r="D176" s="31"/>
      <c r="E176" s="31"/>
      <c r="F176" s="25"/>
    </row>
    <row r="177" spans="1:6" ht="25.5" x14ac:dyDescent="0.2">
      <c r="A177" s="24" t="s">
        <v>783</v>
      </c>
      <c r="B177" s="25">
        <v>103</v>
      </c>
      <c r="C177" s="25" t="s">
        <v>784</v>
      </c>
      <c r="D177" s="25" t="s">
        <v>780</v>
      </c>
      <c r="E177" s="25" t="s">
        <v>785</v>
      </c>
      <c r="F177" s="25"/>
    </row>
    <row r="178" spans="1:6" x14ac:dyDescent="0.2">
      <c r="A178" s="26" t="s">
        <v>786</v>
      </c>
      <c r="B178" s="27">
        <v>104</v>
      </c>
      <c r="C178" s="27" t="s">
        <v>166</v>
      </c>
      <c r="D178" s="27" t="s">
        <v>787</v>
      </c>
      <c r="E178" s="27" t="s">
        <v>788</v>
      </c>
      <c r="F178" s="25"/>
    </row>
    <row r="179" spans="1:6" x14ac:dyDescent="0.2">
      <c r="A179" s="33"/>
      <c r="B179" s="29"/>
      <c r="C179" s="29"/>
      <c r="D179" s="29"/>
      <c r="E179" s="29"/>
      <c r="F179" s="25"/>
    </row>
    <row r="180" spans="1:6" x14ac:dyDescent="0.2">
      <c r="A180" s="32" t="s">
        <v>789</v>
      </c>
      <c r="B180" s="31"/>
      <c r="C180" s="31"/>
      <c r="D180" s="31"/>
      <c r="E180" s="31"/>
      <c r="F180" s="25"/>
    </row>
    <row r="181" spans="1:6" ht="25.5" x14ac:dyDescent="0.2">
      <c r="A181" s="24" t="s">
        <v>790</v>
      </c>
      <c r="B181" s="25">
        <v>105</v>
      </c>
      <c r="C181" s="25">
        <v>422</v>
      </c>
      <c r="D181" s="25" t="s">
        <v>791</v>
      </c>
      <c r="E181" s="25" t="s">
        <v>792</v>
      </c>
      <c r="F181" s="25"/>
    </row>
    <row r="182" spans="1:6" ht="25.5" x14ac:dyDescent="0.2">
      <c r="A182" s="24" t="s">
        <v>793</v>
      </c>
      <c r="B182" s="25">
        <v>106</v>
      </c>
      <c r="C182" s="25">
        <v>649</v>
      </c>
      <c r="D182" s="25" t="s">
        <v>794</v>
      </c>
      <c r="E182" s="25" t="s">
        <v>795</v>
      </c>
      <c r="F182" s="25"/>
    </row>
    <row r="183" spans="1:6" ht="99.75" customHeight="1" x14ac:dyDescent="0.2">
      <c r="A183" s="24" t="s">
        <v>796</v>
      </c>
      <c r="B183" s="25">
        <v>107</v>
      </c>
      <c r="C183" s="25" t="s">
        <v>57</v>
      </c>
      <c r="D183" s="25" t="s">
        <v>797</v>
      </c>
      <c r="E183" s="25" t="s">
        <v>798</v>
      </c>
      <c r="F183" s="25"/>
    </row>
    <row r="184" spans="1:6" x14ac:dyDescent="0.2">
      <c r="A184" s="26" t="s">
        <v>799</v>
      </c>
      <c r="B184" s="27">
        <v>108</v>
      </c>
      <c r="C184" s="27">
        <v>678</v>
      </c>
      <c r="D184" s="27" t="s">
        <v>800</v>
      </c>
      <c r="E184" s="27" t="s">
        <v>801</v>
      </c>
      <c r="F184" s="25"/>
    </row>
    <row r="185" spans="1:6" x14ac:dyDescent="0.2">
      <c r="A185" s="33"/>
      <c r="B185" s="29"/>
      <c r="C185" s="29"/>
      <c r="D185" s="29"/>
      <c r="E185" s="29"/>
      <c r="F185" s="25"/>
    </row>
    <row r="186" spans="1:6" x14ac:dyDescent="0.2">
      <c r="A186" s="32" t="s">
        <v>802</v>
      </c>
      <c r="B186" s="31"/>
      <c r="C186" s="31"/>
      <c r="D186" s="31"/>
      <c r="E186" s="31"/>
      <c r="F186" s="25"/>
    </row>
    <row r="187" spans="1:6" x14ac:dyDescent="0.2">
      <c r="A187" s="24" t="s">
        <v>803</v>
      </c>
      <c r="B187" s="25">
        <v>109</v>
      </c>
      <c r="C187" s="25" t="s">
        <v>804</v>
      </c>
      <c r="D187" s="25" t="s">
        <v>805</v>
      </c>
      <c r="E187" s="25" t="s">
        <v>797</v>
      </c>
      <c r="F187" s="25"/>
    </row>
    <row r="188" spans="1:6" ht="25.5" x14ac:dyDescent="0.2">
      <c r="A188" s="24" t="s">
        <v>806</v>
      </c>
      <c r="B188" s="25">
        <v>110</v>
      </c>
      <c r="C188" s="25">
        <v>748</v>
      </c>
      <c r="D188" s="25" t="s">
        <v>36</v>
      </c>
      <c r="E188" s="25" t="s">
        <v>35</v>
      </c>
      <c r="F188" s="25"/>
    </row>
    <row r="189" spans="1:6" x14ac:dyDescent="0.2">
      <c r="A189" s="26" t="s">
        <v>807</v>
      </c>
      <c r="B189" s="27">
        <v>111</v>
      </c>
      <c r="C189" s="27">
        <v>668</v>
      </c>
      <c r="D189" s="27" t="s">
        <v>808</v>
      </c>
      <c r="E189" s="27" t="s">
        <v>809</v>
      </c>
      <c r="F189" s="25"/>
    </row>
    <row r="190" spans="1:6" x14ac:dyDescent="0.2">
      <c r="A190" s="33"/>
      <c r="B190" s="29"/>
      <c r="C190" s="29"/>
      <c r="D190" s="29"/>
      <c r="E190" s="29"/>
      <c r="F190" s="25"/>
    </row>
    <row r="191" spans="1:6" x14ac:dyDescent="0.2">
      <c r="A191" s="32" t="s">
        <v>810</v>
      </c>
      <c r="B191" s="31"/>
      <c r="C191" s="31"/>
      <c r="D191" s="31"/>
      <c r="E191" s="31"/>
      <c r="F191" s="25"/>
    </row>
    <row r="192" spans="1:6" x14ac:dyDescent="0.2">
      <c r="A192" s="26" t="s">
        <v>811</v>
      </c>
      <c r="B192" s="27">
        <v>112</v>
      </c>
      <c r="C192" s="27" t="s">
        <v>812</v>
      </c>
      <c r="D192" s="27" t="s">
        <v>813</v>
      </c>
      <c r="E192" s="27" t="s">
        <v>814</v>
      </c>
      <c r="F192" s="25"/>
    </row>
    <row r="193" spans="1:6" x14ac:dyDescent="0.2">
      <c r="A193" s="32"/>
      <c r="B193" s="31"/>
      <c r="C193" s="31"/>
      <c r="D193" s="31"/>
      <c r="E193" s="31"/>
      <c r="F193" s="25"/>
    </row>
    <row r="194" spans="1:6" x14ac:dyDescent="0.2">
      <c r="A194" s="24" t="s">
        <v>815</v>
      </c>
      <c r="B194" s="25">
        <v>113</v>
      </c>
      <c r="C194" s="25" t="s">
        <v>816</v>
      </c>
      <c r="D194" s="25" t="s">
        <v>817</v>
      </c>
      <c r="E194" s="25" t="s">
        <v>818</v>
      </c>
      <c r="F194" s="25"/>
    </row>
    <row r="195" spans="1:6" ht="34.5" customHeight="1" x14ac:dyDescent="0.2">
      <c r="A195" s="24" t="s">
        <v>819</v>
      </c>
      <c r="B195" s="25">
        <v>114</v>
      </c>
      <c r="C195" s="25" t="s">
        <v>820</v>
      </c>
      <c r="D195" s="25" t="s">
        <v>821</v>
      </c>
      <c r="E195" s="25" t="s">
        <v>822</v>
      </c>
      <c r="F195" s="25"/>
    </row>
    <row r="196" spans="1:6" x14ac:dyDescent="0.2">
      <c r="A196" s="24" t="s">
        <v>823</v>
      </c>
      <c r="B196" s="25">
        <v>115</v>
      </c>
      <c r="C196" s="25" t="s">
        <v>824</v>
      </c>
      <c r="D196" s="25" t="s">
        <v>825</v>
      </c>
      <c r="E196" s="25" t="s">
        <v>826</v>
      </c>
      <c r="F196" s="25"/>
    </row>
    <row r="197" spans="1:6" x14ac:dyDescent="0.2">
      <c r="A197" s="26" t="s">
        <v>827</v>
      </c>
      <c r="B197" s="27">
        <v>116</v>
      </c>
      <c r="C197" s="27" t="s">
        <v>828</v>
      </c>
      <c r="D197" s="27" t="s">
        <v>829</v>
      </c>
      <c r="E197" s="27" t="s">
        <v>830</v>
      </c>
      <c r="F197" s="25"/>
    </row>
    <row r="198" spans="1:6" x14ac:dyDescent="0.2">
      <c r="A198" s="32" t="s">
        <v>831</v>
      </c>
      <c r="B198" s="31"/>
      <c r="C198" s="31"/>
      <c r="D198" s="31"/>
      <c r="E198" s="31"/>
      <c r="F198" s="25"/>
    </row>
    <row r="199" spans="1:6" ht="25.5" x14ac:dyDescent="0.2">
      <c r="A199" s="24" t="s">
        <v>832</v>
      </c>
      <c r="B199" s="25">
        <v>117</v>
      </c>
      <c r="C199" s="25" t="s">
        <v>833</v>
      </c>
      <c r="D199" s="25" t="s">
        <v>834</v>
      </c>
      <c r="E199" s="25" t="s">
        <v>835</v>
      </c>
      <c r="F199" s="25"/>
    </row>
    <row r="200" spans="1:6" ht="38.25" customHeight="1" x14ac:dyDescent="0.2">
      <c r="A200" s="24" t="s">
        <v>836</v>
      </c>
      <c r="B200" s="25">
        <v>118</v>
      </c>
      <c r="C200" s="25" t="s">
        <v>837</v>
      </c>
      <c r="D200" s="25" t="s">
        <v>838</v>
      </c>
      <c r="E200" s="25" t="s">
        <v>839</v>
      </c>
      <c r="F200" s="25"/>
    </row>
    <row r="201" spans="1:6" x14ac:dyDescent="0.2">
      <c r="A201" s="24" t="s">
        <v>840</v>
      </c>
      <c r="B201" s="25">
        <v>119</v>
      </c>
      <c r="C201" s="25" t="s">
        <v>841</v>
      </c>
      <c r="D201" s="25" t="s">
        <v>842</v>
      </c>
      <c r="E201" s="25" t="s">
        <v>843</v>
      </c>
      <c r="F201" s="25"/>
    </row>
    <row r="202" spans="1:6" ht="25.5" x14ac:dyDescent="0.2">
      <c r="A202" s="24" t="s">
        <v>844</v>
      </c>
      <c r="B202" s="25">
        <v>120</v>
      </c>
      <c r="C202" s="25" t="s">
        <v>133</v>
      </c>
      <c r="D202" s="25" t="s">
        <v>845</v>
      </c>
      <c r="E202" s="25" t="s">
        <v>846</v>
      </c>
      <c r="F202" s="25"/>
    </row>
    <row r="203" spans="1:6" x14ac:dyDescent="0.2">
      <c r="A203" s="26" t="s">
        <v>847</v>
      </c>
      <c r="B203" s="27">
        <v>121</v>
      </c>
      <c r="C203" s="27" t="s">
        <v>848</v>
      </c>
      <c r="D203" s="27" t="s">
        <v>849</v>
      </c>
      <c r="E203" s="27" t="s">
        <v>830</v>
      </c>
      <c r="F203" s="25"/>
    </row>
    <row r="204" spans="1:6" x14ac:dyDescent="0.2">
      <c r="A204" s="28"/>
      <c r="B204" s="29"/>
      <c r="C204" s="29"/>
      <c r="D204" s="29"/>
      <c r="E204" s="29"/>
      <c r="F204" s="25"/>
    </row>
    <row r="205" spans="1:6" x14ac:dyDescent="0.2">
      <c r="A205" s="32"/>
      <c r="B205" s="31"/>
      <c r="C205" s="31"/>
      <c r="D205" s="31"/>
      <c r="E205" s="31"/>
      <c r="F205" s="25"/>
    </row>
    <row r="206" spans="1:6" ht="69.75" customHeight="1" x14ac:dyDescent="0.2">
      <c r="A206" s="26" t="s">
        <v>850</v>
      </c>
      <c r="B206" s="27">
        <v>122</v>
      </c>
      <c r="C206" s="27">
        <v>762</v>
      </c>
      <c r="D206" s="27" t="s">
        <v>851</v>
      </c>
      <c r="E206" s="27" t="s">
        <v>852</v>
      </c>
      <c r="F206" s="25"/>
    </row>
    <row r="207" spans="1:6" x14ac:dyDescent="0.2">
      <c r="A207" s="32" t="s">
        <v>853</v>
      </c>
      <c r="B207" s="31"/>
      <c r="C207" s="31"/>
      <c r="D207" s="31"/>
      <c r="E207" s="31"/>
      <c r="F207" s="25"/>
    </row>
    <row r="208" spans="1:6" ht="78" customHeight="1" x14ac:dyDescent="0.2">
      <c r="A208" s="24" t="s">
        <v>854</v>
      </c>
      <c r="B208" s="25">
        <v>123</v>
      </c>
      <c r="C208" s="25" t="s">
        <v>855</v>
      </c>
      <c r="D208" s="25" t="s">
        <v>856</v>
      </c>
      <c r="E208" s="25" t="s">
        <v>857</v>
      </c>
      <c r="F208" s="25"/>
    </row>
    <row r="209" spans="1:6" ht="25.5" x14ac:dyDescent="0.2">
      <c r="A209" s="24" t="s">
        <v>858</v>
      </c>
      <c r="B209" s="25">
        <v>124</v>
      </c>
      <c r="C209" s="25" t="s">
        <v>859</v>
      </c>
      <c r="D209" s="25" t="s">
        <v>860</v>
      </c>
      <c r="E209" s="25" t="s">
        <v>861</v>
      </c>
      <c r="F209" s="25"/>
    </row>
    <row r="210" spans="1:6" x14ac:dyDescent="0.2">
      <c r="A210" s="26" t="s">
        <v>862</v>
      </c>
      <c r="B210" s="27">
        <v>125</v>
      </c>
      <c r="C210" s="27" t="s">
        <v>863</v>
      </c>
      <c r="D210" s="27" t="s">
        <v>864</v>
      </c>
      <c r="E210" s="27" t="s">
        <v>730</v>
      </c>
      <c r="F210" s="25"/>
    </row>
    <row r="211" spans="1:6" x14ac:dyDescent="0.2">
      <c r="A211" s="28"/>
      <c r="B211" s="29"/>
      <c r="C211" s="29"/>
      <c r="D211" s="29"/>
      <c r="E211" s="29"/>
      <c r="F211" s="25"/>
    </row>
    <row r="212" spans="1:6" x14ac:dyDescent="0.2">
      <c r="A212" s="32"/>
      <c r="B212" s="31"/>
      <c r="C212" s="31"/>
      <c r="D212" s="31"/>
      <c r="E212" s="31"/>
      <c r="F212" s="25"/>
    </row>
    <row r="213" spans="1:6" ht="25.5" x14ac:dyDescent="0.2">
      <c r="A213" s="24" t="s">
        <v>865</v>
      </c>
      <c r="B213" s="25">
        <v>126</v>
      </c>
      <c r="C213" s="25" t="s">
        <v>866</v>
      </c>
      <c r="D213" s="25" t="s">
        <v>867</v>
      </c>
      <c r="E213" s="25" t="s">
        <v>868</v>
      </c>
      <c r="F213" s="25"/>
    </row>
    <row r="214" spans="1:6" ht="15" customHeight="1" x14ac:dyDescent="0.2">
      <c r="A214" s="26" t="s">
        <v>869</v>
      </c>
      <c r="B214" s="27">
        <v>127</v>
      </c>
      <c r="C214" s="27">
        <v>778</v>
      </c>
      <c r="D214" s="27" t="s">
        <v>867</v>
      </c>
      <c r="E214" s="27" t="s">
        <v>870</v>
      </c>
      <c r="F214" s="25"/>
    </row>
    <row r="215" spans="1:6" ht="76.5" customHeight="1" x14ac:dyDescent="0.2">
      <c r="A215" s="32" t="s">
        <v>871</v>
      </c>
      <c r="B215" s="31"/>
      <c r="C215" s="31"/>
      <c r="D215" s="31"/>
      <c r="E215" s="31"/>
      <c r="F215" s="25"/>
    </row>
    <row r="216" spans="1:6" ht="25.5" x14ac:dyDescent="0.2">
      <c r="A216" s="24" t="s">
        <v>872</v>
      </c>
      <c r="B216" s="25">
        <v>128</v>
      </c>
      <c r="C216" s="25">
        <v>250</v>
      </c>
      <c r="D216" s="25" t="s">
        <v>873</v>
      </c>
      <c r="E216" s="25" t="s">
        <v>874</v>
      </c>
      <c r="F216" s="25"/>
    </row>
    <row r="217" spans="1:6" ht="15" customHeight="1" x14ac:dyDescent="0.2">
      <c r="A217" s="26" t="s">
        <v>875</v>
      </c>
      <c r="B217" s="27">
        <v>129</v>
      </c>
      <c r="C217" s="27">
        <v>764</v>
      </c>
      <c r="D217" s="27" t="s">
        <v>876</v>
      </c>
      <c r="E217" s="27" t="s">
        <v>877</v>
      </c>
      <c r="F217" s="25"/>
    </row>
    <row r="218" spans="1:6" x14ac:dyDescent="0.2">
      <c r="A218" s="32" t="s">
        <v>878</v>
      </c>
      <c r="B218" s="31"/>
      <c r="C218" s="31"/>
      <c r="D218" s="31"/>
      <c r="E218" s="31"/>
      <c r="F218" s="25"/>
    </row>
    <row r="219" spans="1:6" x14ac:dyDescent="0.2">
      <c r="A219" s="26" t="s">
        <v>879</v>
      </c>
      <c r="B219" s="27">
        <v>130</v>
      </c>
      <c r="C219" s="27">
        <v>676</v>
      </c>
      <c r="D219" s="27" t="s">
        <v>880</v>
      </c>
      <c r="E219" s="27" t="s">
        <v>881</v>
      </c>
      <c r="F219" s="25"/>
    </row>
    <row r="220" spans="1:6" x14ac:dyDescent="0.2">
      <c r="A220" s="33"/>
      <c r="B220" s="29"/>
      <c r="C220" s="29"/>
      <c r="D220" s="29"/>
      <c r="E220" s="29"/>
      <c r="F220" s="25"/>
    </row>
    <row r="221" spans="1:6" ht="163.5" customHeight="1" x14ac:dyDescent="0.2">
      <c r="A221" s="32" t="s">
        <v>882</v>
      </c>
      <c r="B221" s="31"/>
      <c r="C221" s="31"/>
      <c r="D221" s="31"/>
      <c r="E221" s="31"/>
      <c r="F221" s="25"/>
    </row>
    <row r="222" spans="1:6" x14ac:dyDescent="0.2">
      <c r="A222" s="26" t="s">
        <v>883</v>
      </c>
      <c r="B222" s="27">
        <v>131</v>
      </c>
      <c r="C222" s="27" t="s">
        <v>884</v>
      </c>
      <c r="D222" s="27" t="s">
        <v>885</v>
      </c>
      <c r="E222" s="27" t="s">
        <v>886</v>
      </c>
      <c r="F222" s="25"/>
    </row>
    <row r="223" spans="1:6" x14ac:dyDescent="0.2">
      <c r="A223" s="32" t="s">
        <v>887</v>
      </c>
      <c r="B223" s="31"/>
      <c r="C223" s="31"/>
      <c r="D223" s="31"/>
      <c r="E223" s="31"/>
      <c r="F223" s="25"/>
    </row>
    <row r="224" spans="1:6" ht="15" customHeight="1" x14ac:dyDescent="0.2">
      <c r="A224" s="26" t="s">
        <v>888</v>
      </c>
      <c r="B224" s="27">
        <v>132</v>
      </c>
      <c r="C224" s="27">
        <v>571</v>
      </c>
      <c r="D224" s="27" t="s">
        <v>889</v>
      </c>
      <c r="E224" s="27" t="s">
        <v>890</v>
      </c>
      <c r="F224" s="25"/>
    </row>
    <row r="225" spans="1:6" x14ac:dyDescent="0.2">
      <c r="A225" s="33"/>
      <c r="B225" s="29"/>
      <c r="C225" s="29"/>
      <c r="D225" s="29"/>
      <c r="E225" s="29"/>
      <c r="F225" s="25"/>
    </row>
    <row r="226" spans="1:6" x14ac:dyDescent="0.2">
      <c r="A226" s="32" t="s">
        <v>891</v>
      </c>
      <c r="B226" s="31"/>
      <c r="C226" s="31"/>
      <c r="D226" s="31"/>
      <c r="E226" s="31"/>
      <c r="F226" s="25"/>
    </row>
    <row r="227" spans="1:6" ht="25.5" x14ac:dyDescent="0.2">
      <c r="A227" s="24" t="s">
        <v>892</v>
      </c>
      <c r="B227" s="25">
        <v>133</v>
      </c>
      <c r="C227" s="25" t="s">
        <v>893</v>
      </c>
      <c r="D227" s="25" t="s">
        <v>894</v>
      </c>
      <c r="E227" s="25" t="s">
        <v>895</v>
      </c>
      <c r="F227" s="25"/>
    </row>
    <row r="228" spans="1:6" x14ac:dyDescent="0.2">
      <c r="A228" s="26" t="s">
        <v>896</v>
      </c>
      <c r="B228" s="27">
        <v>134</v>
      </c>
      <c r="C228" s="27" t="s">
        <v>897</v>
      </c>
      <c r="D228" s="27" t="s">
        <v>898</v>
      </c>
      <c r="E228" s="27" t="s">
        <v>899</v>
      </c>
      <c r="F228" s="25"/>
    </row>
    <row r="229" spans="1:6" x14ac:dyDescent="0.2">
      <c r="A229" s="32" t="s">
        <v>900</v>
      </c>
      <c r="B229" s="31"/>
      <c r="C229" s="31"/>
      <c r="D229" s="31"/>
      <c r="E229" s="31"/>
      <c r="F229" s="25"/>
    </row>
    <row r="230" spans="1:6" x14ac:dyDescent="0.2">
      <c r="A230" s="26" t="s">
        <v>901</v>
      </c>
      <c r="B230" s="27">
        <v>135</v>
      </c>
      <c r="C230" s="27" t="s">
        <v>902</v>
      </c>
      <c r="D230" s="27" t="s">
        <v>903</v>
      </c>
      <c r="E230" s="27" t="s">
        <v>904</v>
      </c>
      <c r="F230" s="25"/>
    </row>
    <row r="231" spans="1:6" x14ac:dyDescent="0.2">
      <c r="A231" s="32"/>
      <c r="B231" s="31"/>
      <c r="C231" s="31"/>
      <c r="D231" s="31"/>
      <c r="E231" s="31"/>
      <c r="F231" s="25"/>
    </row>
    <row r="232" spans="1:6" x14ac:dyDescent="0.2">
      <c r="A232" s="26" t="s">
        <v>905</v>
      </c>
      <c r="B232" s="27">
        <v>136</v>
      </c>
      <c r="C232" s="27">
        <v>736</v>
      </c>
      <c r="D232" s="27" t="s">
        <v>906</v>
      </c>
      <c r="E232" s="27" t="s">
        <v>436</v>
      </c>
      <c r="F232" s="25"/>
    </row>
    <row r="233" spans="1:6" x14ac:dyDescent="0.2">
      <c r="A233" s="33"/>
      <c r="B233" s="29"/>
      <c r="C233" s="29"/>
      <c r="D233" s="29"/>
      <c r="E233" s="29"/>
      <c r="F233" s="25"/>
    </row>
    <row r="234" spans="1:6" x14ac:dyDescent="0.2">
      <c r="A234" s="32" t="s">
        <v>907</v>
      </c>
      <c r="B234" s="31"/>
      <c r="C234" s="31"/>
      <c r="D234" s="31"/>
      <c r="E234" s="31"/>
      <c r="F234" s="25"/>
    </row>
    <row r="235" spans="1:6" ht="65.25" customHeight="1" x14ac:dyDescent="0.2">
      <c r="A235" s="24" t="s">
        <v>908</v>
      </c>
      <c r="B235" s="25">
        <v>137</v>
      </c>
      <c r="C235" s="25" t="s">
        <v>909</v>
      </c>
      <c r="D235" s="25" t="s">
        <v>910</v>
      </c>
      <c r="E235" s="25" t="s">
        <v>911</v>
      </c>
      <c r="F235" s="25"/>
    </row>
    <row r="236" spans="1:6" x14ac:dyDescent="0.2">
      <c r="A236" s="26" t="s">
        <v>912</v>
      </c>
      <c r="B236" s="27">
        <v>138</v>
      </c>
      <c r="C236" s="27" t="s">
        <v>913</v>
      </c>
      <c r="D236" s="27" t="s">
        <v>914</v>
      </c>
      <c r="E236" s="27" t="s">
        <v>915</v>
      </c>
      <c r="F236" s="25"/>
    </row>
    <row r="237" spans="1:6" x14ac:dyDescent="0.2">
      <c r="A237" s="28"/>
      <c r="B237" s="29"/>
      <c r="C237" s="29"/>
      <c r="D237" s="29"/>
      <c r="E237" s="29"/>
      <c r="F237" s="25"/>
    </row>
    <row r="238" spans="1:6" x14ac:dyDescent="0.2">
      <c r="A238" s="32"/>
      <c r="B238" s="31"/>
      <c r="C238" s="31"/>
      <c r="D238" s="31"/>
      <c r="E238" s="31"/>
      <c r="F238" s="25"/>
    </row>
    <row r="239" spans="1:6" x14ac:dyDescent="0.2">
      <c r="A239" s="26" t="s">
        <v>916</v>
      </c>
      <c r="B239" s="27">
        <v>139</v>
      </c>
      <c r="C239" s="27" t="s">
        <v>917</v>
      </c>
      <c r="D239" s="27" t="s">
        <v>918</v>
      </c>
      <c r="E239" s="27" t="s">
        <v>919</v>
      </c>
      <c r="F239" s="25"/>
    </row>
    <row r="240" spans="1:6" x14ac:dyDescent="0.2">
      <c r="A240" s="32" t="s">
        <v>920</v>
      </c>
      <c r="B240" s="31"/>
      <c r="C240" s="31"/>
      <c r="D240" s="31"/>
      <c r="E240" s="31"/>
      <c r="F240" s="25"/>
    </row>
    <row r="241" spans="1:6" x14ac:dyDescent="0.2">
      <c r="A241" s="26" t="s">
        <v>921</v>
      </c>
      <c r="B241" s="27">
        <v>140</v>
      </c>
      <c r="C241" s="27">
        <v>619</v>
      </c>
      <c r="D241" s="27" t="s">
        <v>922</v>
      </c>
      <c r="E241" s="27" t="s">
        <v>923</v>
      </c>
      <c r="F241" s="25"/>
    </row>
    <row r="242" spans="1:6" x14ac:dyDescent="0.2">
      <c r="A242" s="33"/>
      <c r="B242" s="29"/>
      <c r="C242" s="29"/>
      <c r="D242" s="29"/>
      <c r="E242" s="29"/>
      <c r="F242" s="25"/>
    </row>
    <row r="243" spans="1:6" x14ac:dyDescent="0.2">
      <c r="A243" s="32" t="s">
        <v>924</v>
      </c>
      <c r="B243" s="31"/>
      <c r="C243" s="31"/>
      <c r="D243" s="31"/>
      <c r="E243" s="31"/>
      <c r="F243" s="25"/>
    </row>
    <row r="244" spans="1:6" ht="25.5" x14ac:dyDescent="0.2">
      <c r="A244" s="24" t="s">
        <v>925</v>
      </c>
      <c r="B244" s="25">
        <v>141</v>
      </c>
      <c r="C244" s="25">
        <v>325</v>
      </c>
      <c r="D244" s="25" t="s">
        <v>926</v>
      </c>
      <c r="E244" s="25" t="s">
        <v>927</v>
      </c>
      <c r="F244" s="25"/>
    </row>
    <row r="245" spans="1:6" x14ac:dyDescent="0.2">
      <c r="A245" s="26" t="s">
        <v>928</v>
      </c>
      <c r="B245" s="27">
        <v>142</v>
      </c>
      <c r="C245" s="27" t="s">
        <v>929</v>
      </c>
      <c r="D245" s="27" t="s">
        <v>930</v>
      </c>
      <c r="E245" s="27" t="s">
        <v>931</v>
      </c>
      <c r="F245" s="25"/>
    </row>
    <row r="246" spans="1:6" x14ac:dyDescent="0.2">
      <c r="A246" s="33"/>
      <c r="B246" s="29"/>
      <c r="C246" s="29"/>
      <c r="D246" s="29"/>
      <c r="E246" s="29"/>
      <c r="F246" s="25"/>
    </row>
    <row r="247" spans="1:6" x14ac:dyDescent="0.2">
      <c r="A247" s="32" t="s">
        <v>932</v>
      </c>
      <c r="B247" s="31"/>
      <c r="C247" s="31"/>
      <c r="D247" s="31"/>
      <c r="E247" s="31"/>
      <c r="F247" s="25"/>
    </row>
    <row r="248" spans="1:6" x14ac:dyDescent="0.2">
      <c r="A248" s="26" t="s">
        <v>932</v>
      </c>
      <c r="B248" s="27">
        <v>143</v>
      </c>
      <c r="C248" s="27" t="s">
        <v>933</v>
      </c>
      <c r="D248" s="27" t="s">
        <v>930</v>
      </c>
      <c r="E248" s="27" t="s">
        <v>934</v>
      </c>
      <c r="F248" s="25"/>
    </row>
    <row r="249" spans="1:6" x14ac:dyDescent="0.2">
      <c r="A249" s="32"/>
      <c r="B249" s="31"/>
      <c r="C249" s="31"/>
      <c r="D249" s="31"/>
      <c r="E249" s="31"/>
      <c r="F249" s="25"/>
    </row>
    <row r="250" spans="1:6" x14ac:dyDescent="0.2">
      <c r="A250" s="26" t="s">
        <v>935</v>
      </c>
      <c r="B250" s="27">
        <v>144</v>
      </c>
      <c r="C250" s="27" t="s">
        <v>936</v>
      </c>
      <c r="D250" s="27" t="s">
        <v>937</v>
      </c>
      <c r="E250" s="27" t="s">
        <v>206</v>
      </c>
      <c r="F250" s="25"/>
    </row>
    <row r="251" spans="1:6" x14ac:dyDescent="0.2">
      <c r="A251" s="33"/>
      <c r="B251" s="29"/>
      <c r="C251" s="29"/>
      <c r="D251" s="29"/>
      <c r="E251" s="29"/>
      <c r="F251" s="25"/>
    </row>
    <row r="252" spans="1:6" x14ac:dyDescent="0.2">
      <c r="A252" s="32" t="s">
        <v>938</v>
      </c>
      <c r="B252" s="31"/>
      <c r="C252" s="31"/>
      <c r="D252" s="31"/>
      <c r="E252" s="31"/>
      <c r="F252" s="31"/>
    </row>
    <row r="253" spans="1:6" x14ac:dyDescent="0.2">
      <c r="A253" s="24" t="s">
        <v>939</v>
      </c>
      <c r="B253" s="25">
        <v>145</v>
      </c>
      <c r="C253" s="25" t="s">
        <v>940</v>
      </c>
      <c r="D253" s="25" t="s">
        <v>224</v>
      </c>
      <c r="E253" s="25" t="s">
        <v>223</v>
      </c>
      <c r="F253" s="25"/>
    </row>
    <row r="254" spans="1:6" x14ac:dyDescent="0.2">
      <c r="A254" s="24" t="s">
        <v>941</v>
      </c>
      <c r="B254" s="25">
        <v>146</v>
      </c>
      <c r="C254" s="25">
        <v>657</v>
      </c>
      <c r="D254" s="25" t="s">
        <v>942</v>
      </c>
      <c r="E254" s="25" t="s">
        <v>943</v>
      </c>
      <c r="F254" s="25"/>
    </row>
    <row r="255" spans="1:6" x14ac:dyDescent="0.2">
      <c r="A255" s="26" t="s">
        <v>944</v>
      </c>
      <c r="B255" s="55">
        <v>147</v>
      </c>
      <c r="C255" s="55" t="s">
        <v>945</v>
      </c>
      <c r="D255" s="55" t="s">
        <v>946</v>
      </c>
      <c r="E255" s="55" t="s">
        <v>947</v>
      </c>
      <c r="F255" s="55"/>
    </row>
    <row r="256" spans="1:6" x14ac:dyDescent="0.2">
      <c r="A256" s="33"/>
      <c r="B256" s="56"/>
      <c r="C256" s="56"/>
      <c r="D256" s="56"/>
      <c r="E256" s="56"/>
      <c r="F256" s="56"/>
    </row>
    <row r="257" spans="1:6" x14ac:dyDescent="0.2">
      <c r="A257" s="32" t="s">
        <v>948</v>
      </c>
      <c r="B257" s="57"/>
      <c r="C257" s="57"/>
      <c r="D257" s="57"/>
      <c r="E257" s="57"/>
      <c r="F257" s="57"/>
    </row>
    <row r="258" spans="1:6" ht="76.5" customHeight="1" x14ac:dyDescent="0.2">
      <c r="A258" s="24" t="s">
        <v>949</v>
      </c>
      <c r="B258" s="25">
        <v>148</v>
      </c>
      <c r="C258" s="25">
        <v>578</v>
      </c>
      <c r="D258" s="25" t="s">
        <v>950</v>
      </c>
      <c r="E258" s="25" t="s">
        <v>951</v>
      </c>
      <c r="F258" s="25"/>
    </row>
    <row r="259" spans="1:6" x14ac:dyDescent="0.2">
      <c r="A259" s="24" t="s">
        <v>952</v>
      </c>
      <c r="B259" s="25">
        <v>149</v>
      </c>
      <c r="C259" s="25" t="s">
        <v>953</v>
      </c>
      <c r="D259" s="25" t="s">
        <v>207</v>
      </c>
      <c r="E259" s="25" t="s">
        <v>206</v>
      </c>
      <c r="F259" s="25"/>
    </row>
    <row r="260" spans="1:6" x14ac:dyDescent="0.2">
      <c r="A260" s="26" t="s">
        <v>954</v>
      </c>
      <c r="B260" s="55">
        <v>150</v>
      </c>
      <c r="C260" s="55">
        <v>711</v>
      </c>
      <c r="D260" s="55" t="s">
        <v>955</v>
      </c>
      <c r="E260" s="55" t="s">
        <v>956</v>
      </c>
      <c r="F260" s="55"/>
    </row>
    <row r="261" spans="1:6" x14ac:dyDescent="0.2">
      <c r="A261" s="33"/>
      <c r="B261" s="56"/>
      <c r="C261" s="56"/>
      <c r="D261" s="56"/>
      <c r="E261" s="56"/>
      <c r="F261" s="56"/>
    </row>
    <row r="262" spans="1:6" x14ac:dyDescent="0.2">
      <c r="A262" s="32" t="s">
        <v>957</v>
      </c>
      <c r="B262" s="57"/>
      <c r="C262" s="57"/>
      <c r="D262" s="57"/>
      <c r="E262" s="57"/>
      <c r="F262" s="57"/>
    </row>
    <row r="263" spans="1:6" ht="25.5" x14ac:dyDescent="0.2">
      <c r="A263" s="24" t="s">
        <v>958</v>
      </c>
      <c r="B263" s="25">
        <v>151</v>
      </c>
      <c r="C263" s="25">
        <v>597</v>
      </c>
      <c r="D263" s="25" t="s">
        <v>959</v>
      </c>
      <c r="E263" s="25" t="s">
        <v>960</v>
      </c>
      <c r="F263" s="25"/>
    </row>
    <row r="264" spans="1:6" x14ac:dyDescent="0.2">
      <c r="A264" s="26" t="s">
        <v>961</v>
      </c>
      <c r="B264" s="55">
        <v>152</v>
      </c>
      <c r="C264" s="55">
        <v>407</v>
      </c>
      <c r="D264" s="55" t="s">
        <v>959</v>
      </c>
      <c r="E264" s="55" t="s">
        <v>962</v>
      </c>
      <c r="F264" s="55"/>
    </row>
    <row r="265" spans="1:6" x14ac:dyDescent="0.2">
      <c r="A265" s="28" t="s">
        <v>963</v>
      </c>
      <c r="B265" s="56"/>
      <c r="C265" s="56"/>
      <c r="D265" s="56"/>
      <c r="E265" s="56"/>
      <c r="F265" s="56"/>
    </row>
    <row r="266" spans="1:6" x14ac:dyDescent="0.2">
      <c r="A266" s="30"/>
      <c r="B266" s="57"/>
      <c r="C266" s="57"/>
      <c r="D266" s="57"/>
      <c r="E266" s="57"/>
      <c r="F266" s="57"/>
    </row>
    <row r="267" spans="1:6" x14ac:dyDescent="0.2">
      <c r="A267" s="26" t="s">
        <v>964</v>
      </c>
      <c r="B267" s="55">
        <v>153</v>
      </c>
      <c r="C267" s="55">
        <v>443</v>
      </c>
      <c r="D267" s="55" t="s">
        <v>965</v>
      </c>
      <c r="E267" s="55" t="s">
        <v>966</v>
      </c>
      <c r="F267" s="55"/>
    </row>
    <row r="268" spans="1:6" x14ac:dyDescent="0.2">
      <c r="A268" s="33"/>
      <c r="B268" s="56"/>
      <c r="C268" s="56"/>
      <c r="D268" s="56"/>
      <c r="E268" s="56"/>
      <c r="F268" s="56"/>
    </row>
    <row r="269" spans="1:6" x14ac:dyDescent="0.2">
      <c r="A269" s="32" t="s">
        <v>967</v>
      </c>
      <c r="B269" s="57"/>
      <c r="C269" s="57"/>
      <c r="D269" s="57"/>
      <c r="E269" s="57"/>
      <c r="F269" s="57"/>
    </row>
    <row r="270" spans="1:6" ht="25.5" x14ac:dyDescent="0.2">
      <c r="A270" s="24" t="s">
        <v>968</v>
      </c>
      <c r="B270" s="25">
        <v>154</v>
      </c>
      <c r="C270" s="25" t="s">
        <v>969</v>
      </c>
      <c r="D270" s="25" t="s">
        <v>970</v>
      </c>
      <c r="E270" s="25" t="s">
        <v>971</v>
      </c>
      <c r="F270" s="25"/>
    </row>
    <row r="271" spans="1:6" ht="25.5" x14ac:dyDescent="0.2">
      <c r="A271" s="25"/>
      <c r="B271" s="25">
        <v>155</v>
      </c>
      <c r="C271" s="25">
        <v>787</v>
      </c>
      <c r="D271" s="25" t="s">
        <v>332</v>
      </c>
      <c r="E271" s="25" t="s">
        <v>972</v>
      </c>
      <c r="F271" s="25"/>
    </row>
    <row r="272" spans="1:6" x14ac:dyDescent="0.2">
      <c r="A272" s="26" t="s">
        <v>973</v>
      </c>
      <c r="B272" s="55">
        <v>156</v>
      </c>
      <c r="C272" s="55">
        <v>612</v>
      </c>
      <c r="D272" s="55" t="s">
        <v>332</v>
      </c>
      <c r="E272" s="55" t="s">
        <v>974</v>
      </c>
      <c r="F272" s="55"/>
    </row>
    <row r="273" spans="1:6" x14ac:dyDescent="0.2">
      <c r="A273" s="33"/>
      <c r="B273" s="56"/>
      <c r="C273" s="56"/>
      <c r="D273" s="56"/>
      <c r="E273" s="56"/>
      <c r="F273" s="56"/>
    </row>
    <row r="274" spans="1:6" x14ac:dyDescent="0.2">
      <c r="A274" s="32" t="s">
        <v>975</v>
      </c>
      <c r="B274" s="57"/>
      <c r="C274" s="57"/>
      <c r="D274" s="57"/>
      <c r="E274" s="57"/>
      <c r="F274" s="57"/>
    </row>
    <row r="275" spans="1:6" x14ac:dyDescent="0.2">
      <c r="A275" s="25"/>
      <c r="B275" s="25">
        <v>157</v>
      </c>
      <c r="C275" s="25">
        <v>786</v>
      </c>
      <c r="D275" s="25" t="s">
        <v>332</v>
      </c>
      <c r="E275" s="25" t="s">
        <v>976</v>
      </c>
      <c r="F275" s="25"/>
    </row>
    <row r="276" spans="1:6" x14ac:dyDescent="0.2">
      <c r="A276" s="26" t="s">
        <v>977</v>
      </c>
      <c r="B276" s="55">
        <v>158</v>
      </c>
      <c r="C276" s="55">
        <v>445</v>
      </c>
      <c r="D276" s="55" t="s">
        <v>978</v>
      </c>
      <c r="E276" s="55" t="s">
        <v>979</v>
      </c>
      <c r="F276" s="55"/>
    </row>
    <row r="277" spans="1:6" x14ac:dyDescent="0.2">
      <c r="A277" s="33"/>
      <c r="B277" s="56"/>
      <c r="C277" s="56"/>
      <c r="D277" s="56"/>
      <c r="E277" s="56"/>
      <c r="F277" s="56"/>
    </row>
    <row r="278" spans="1:6" x14ac:dyDescent="0.2">
      <c r="A278" s="32" t="s">
        <v>980</v>
      </c>
      <c r="B278" s="57"/>
      <c r="C278" s="57"/>
      <c r="D278" s="57"/>
      <c r="E278" s="57"/>
      <c r="F278" s="57"/>
    </row>
    <row r="279" spans="1:6" x14ac:dyDescent="0.2">
      <c r="A279" s="24" t="s">
        <v>981</v>
      </c>
      <c r="B279" s="25">
        <v>159</v>
      </c>
      <c r="C279" s="25" t="s">
        <v>982</v>
      </c>
      <c r="D279" s="25" t="s">
        <v>983</v>
      </c>
      <c r="E279" s="25" t="s">
        <v>984</v>
      </c>
      <c r="F279" s="25"/>
    </row>
    <row r="280" spans="1:6" x14ac:dyDescent="0.2">
      <c r="A280" s="58" t="s">
        <v>985</v>
      </c>
      <c r="B280" s="55">
        <v>160</v>
      </c>
      <c r="C280" s="55" t="s">
        <v>986</v>
      </c>
      <c r="D280" s="55" t="s">
        <v>987</v>
      </c>
      <c r="E280" s="55" t="s">
        <v>988</v>
      </c>
      <c r="F280" s="27"/>
    </row>
    <row r="281" spans="1:6" x14ac:dyDescent="0.2">
      <c r="A281" s="60"/>
      <c r="B281" s="57"/>
      <c r="C281" s="57"/>
      <c r="D281" s="57"/>
      <c r="E281" s="57"/>
      <c r="F281" s="31"/>
    </row>
    <row r="282" spans="1:6" ht="25.5" x14ac:dyDescent="0.2">
      <c r="A282" s="24" t="s">
        <v>989</v>
      </c>
      <c r="B282" s="25">
        <v>161</v>
      </c>
      <c r="C282" s="25" t="s">
        <v>990</v>
      </c>
      <c r="D282" s="25" t="s">
        <v>991</v>
      </c>
      <c r="E282" s="25" t="s">
        <v>992</v>
      </c>
      <c r="F282" s="25"/>
    </row>
    <row r="283" spans="1:6" ht="25.5" x14ac:dyDescent="0.2">
      <c r="A283" s="24" t="s">
        <v>993</v>
      </c>
      <c r="B283" s="25">
        <v>162</v>
      </c>
      <c r="C283" s="25" t="s">
        <v>994</v>
      </c>
      <c r="D283" s="25" t="s">
        <v>991</v>
      </c>
      <c r="E283" s="25" t="s">
        <v>995</v>
      </c>
      <c r="F283" s="25"/>
    </row>
    <row r="284" spans="1:6" x14ac:dyDescent="0.2">
      <c r="A284" s="24" t="s">
        <v>996</v>
      </c>
      <c r="B284" s="25">
        <v>163</v>
      </c>
      <c r="C284" s="25" t="s">
        <v>997</v>
      </c>
      <c r="D284" s="25" t="s">
        <v>998</v>
      </c>
      <c r="E284" s="25" t="s">
        <v>999</v>
      </c>
      <c r="F284" s="25"/>
    </row>
    <row r="285" spans="1:6" ht="38.25" x14ac:dyDescent="0.2">
      <c r="A285" s="24" t="s">
        <v>1000</v>
      </c>
      <c r="B285" s="25">
        <v>164</v>
      </c>
      <c r="C285" s="25" t="s">
        <v>1001</v>
      </c>
      <c r="D285" s="25" t="s">
        <v>998</v>
      </c>
      <c r="E285" s="25" t="s">
        <v>1002</v>
      </c>
      <c r="F285" s="25"/>
    </row>
    <row r="286" spans="1:6" x14ac:dyDescent="0.2">
      <c r="A286" s="24" t="s">
        <v>1003</v>
      </c>
      <c r="B286" s="25">
        <v>165</v>
      </c>
      <c r="C286" s="25" t="s">
        <v>1004</v>
      </c>
      <c r="D286" s="25" t="s">
        <v>1005</v>
      </c>
      <c r="E286" s="25" t="s">
        <v>918</v>
      </c>
      <c r="F286" s="25"/>
    </row>
    <row r="287" spans="1:6" ht="25.5" x14ac:dyDescent="0.2">
      <c r="A287" s="24" t="s">
        <v>1006</v>
      </c>
      <c r="B287" s="25">
        <v>166</v>
      </c>
      <c r="C287" s="25">
        <v>709</v>
      </c>
      <c r="D287" s="25" t="s">
        <v>1007</v>
      </c>
      <c r="E287" s="25" t="s">
        <v>1008</v>
      </c>
      <c r="F287" s="25"/>
    </row>
    <row r="288" spans="1:6" ht="25.5" x14ac:dyDescent="0.2">
      <c r="A288" s="24" t="s">
        <v>1009</v>
      </c>
      <c r="B288" s="25">
        <v>167</v>
      </c>
      <c r="C288" s="25" t="s">
        <v>1010</v>
      </c>
      <c r="D288" s="25" t="s">
        <v>1011</v>
      </c>
      <c r="E288" s="25" t="s">
        <v>1012</v>
      </c>
      <c r="F288" s="25"/>
    </row>
    <row r="289" spans="1:6" x14ac:dyDescent="0.2">
      <c r="A289" s="26" t="s">
        <v>1013</v>
      </c>
      <c r="B289" s="55">
        <v>168</v>
      </c>
      <c r="C289" s="55">
        <v>777</v>
      </c>
      <c r="D289" s="55" t="s">
        <v>1014</v>
      </c>
      <c r="E289" s="55" t="s">
        <v>1015</v>
      </c>
      <c r="F289" s="55"/>
    </row>
    <row r="290" spans="1:6" x14ac:dyDescent="0.2">
      <c r="A290" s="33"/>
      <c r="B290" s="56"/>
      <c r="C290" s="56"/>
      <c r="D290" s="56"/>
      <c r="E290" s="56"/>
      <c r="F290" s="56"/>
    </row>
    <row r="291" spans="1:6" x14ac:dyDescent="0.2">
      <c r="A291" s="32" t="s">
        <v>1016</v>
      </c>
      <c r="B291" s="57"/>
      <c r="C291" s="57"/>
      <c r="D291" s="57"/>
      <c r="E291" s="57"/>
      <c r="F291" s="57"/>
    </row>
    <row r="292" spans="1:6" x14ac:dyDescent="0.2">
      <c r="A292" s="26" t="s">
        <v>1017</v>
      </c>
      <c r="B292" s="55">
        <v>169</v>
      </c>
      <c r="C292" s="55">
        <v>695</v>
      </c>
      <c r="D292" s="55" t="s">
        <v>1018</v>
      </c>
      <c r="E292" s="55" t="s">
        <v>1019</v>
      </c>
      <c r="F292" s="55"/>
    </row>
    <row r="293" spans="1:6" x14ac:dyDescent="0.2">
      <c r="A293" s="33"/>
      <c r="B293" s="56"/>
      <c r="C293" s="56"/>
      <c r="D293" s="56"/>
      <c r="E293" s="56"/>
      <c r="F293" s="56"/>
    </row>
    <row r="294" spans="1:6" x14ac:dyDescent="0.2">
      <c r="A294" s="32" t="s">
        <v>1020</v>
      </c>
      <c r="B294" s="57"/>
      <c r="C294" s="57"/>
      <c r="D294" s="57"/>
      <c r="E294" s="57"/>
      <c r="F294" s="57"/>
    </row>
    <row r="295" spans="1:6" x14ac:dyDescent="0.2">
      <c r="A295" s="26" t="s">
        <v>1021</v>
      </c>
      <c r="B295" s="55">
        <v>170</v>
      </c>
      <c r="C295" s="55">
        <v>596</v>
      </c>
      <c r="D295" s="55" t="s">
        <v>1022</v>
      </c>
      <c r="E295" s="55" t="s">
        <v>1023</v>
      </c>
      <c r="F295" s="27"/>
    </row>
    <row r="296" spans="1:6" x14ac:dyDescent="0.2">
      <c r="A296" s="28" t="s">
        <v>1024</v>
      </c>
      <c r="B296" s="56"/>
      <c r="C296" s="56"/>
      <c r="D296" s="56"/>
      <c r="E296" s="56"/>
      <c r="F296" s="29"/>
    </row>
    <row r="297" spans="1:6" x14ac:dyDescent="0.2">
      <c r="A297" s="30"/>
      <c r="B297" s="57"/>
      <c r="C297" s="57"/>
      <c r="D297" s="57"/>
      <c r="E297" s="57"/>
      <c r="F297" s="31"/>
    </row>
    <row r="298" spans="1:6" x14ac:dyDescent="0.2">
      <c r="A298" s="24" t="s">
        <v>1025</v>
      </c>
      <c r="B298" s="25">
        <v>171</v>
      </c>
      <c r="C298" s="25">
        <v>671</v>
      </c>
      <c r="D298" s="25" t="s">
        <v>1026</v>
      </c>
      <c r="E298" s="25" t="s">
        <v>1027</v>
      </c>
      <c r="F298" s="25"/>
    </row>
    <row r="299" spans="1:6" x14ac:dyDescent="0.2">
      <c r="A299" s="25"/>
      <c r="B299" s="25">
        <v>172</v>
      </c>
      <c r="C299" s="25" t="s">
        <v>1028</v>
      </c>
      <c r="D299" s="25" t="s">
        <v>1029</v>
      </c>
      <c r="E299" s="25" t="s">
        <v>761</v>
      </c>
      <c r="F299" s="25"/>
    </row>
    <row r="300" spans="1:6" ht="57" customHeight="1" x14ac:dyDescent="0.2">
      <c r="A300" s="24" t="s">
        <v>1030</v>
      </c>
      <c r="B300" s="25">
        <v>173</v>
      </c>
      <c r="C300" s="25" t="s">
        <v>1031</v>
      </c>
      <c r="D300" s="25" t="s">
        <v>1032</v>
      </c>
      <c r="E300" s="25" t="s">
        <v>1033</v>
      </c>
      <c r="F300" s="25"/>
    </row>
    <row r="301" spans="1:6" ht="25.5" x14ac:dyDescent="0.2">
      <c r="A301" s="24" t="s">
        <v>1034</v>
      </c>
      <c r="B301" s="25">
        <v>174</v>
      </c>
      <c r="C301" s="25">
        <v>758</v>
      </c>
      <c r="D301" s="25" t="s">
        <v>1035</v>
      </c>
      <c r="E301" s="25" t="s">
        <v>1036</v>
      </c>
      <c r="F301" s="25"/>
    </row>
    <row r="302" spans="1:6" x14ac:dyDescent="0.2">
      <c r="A302" s="24" t="s">
        <v>1037</v>
      </c>
      <c r="B302" s="25">
        <v>175</v>
      </c>
      <c r="C302" s="25" t="s">
        <v>1038</v>
      </c>
      <c r="D302" s="25" t="s">
        <v>1039</v>
      </c>
      <c r="E302" s="25" t="s">
        <v>1040</v>
      </c>
      <c r="F302" s="25"/>
    </row>
    <row r="303" spans="1:6" x14ac:dyDescent="0.2">
      <c r="A303" s="24" t="s">
        <v>1041</v>
      </c>
      <c r="B303" s="25">
        <v>176</v>
      </c>
      <c r="C303" s="25" t="s">
        <v>1042</v>
      </c>
      <c r="D303" s="25" t="s">
        <v>1043</v>
      </c>
      <c r="E303" s="25" t="s">
        <v>1044</v>
      </c>
      <c r="F303" s="25"/>
    </row>
    <row r="304" spans="1:6" ht="25.5" x14ac:dyDescent="0.2">
      <c r="A304" s="24" t="s">
        <v>1045</v>
      </c>
      <c r="B304" s="25">
        <v>177</v>
      </c>
      <c r="C304" s="25" t="s">
        <v>1046</v>
      </c>
      <c r="D304" s="25" t="s">
        <v>1047</v>
      </c>
      <c r="E304" s="25" t="s">
        <v>1048</v>
      </c>
      <c r="F304" s="25"/>
    </row>
    <row r="305" spans="1:6" x14ac:dyDescent="0.2">
      <c r="A305" s="26" t="s">
        <v>1049</v>
      </c>
      <c r="B305" s="55">
        <v>178</v>
      </c>
      <c r="C305" s="55" t="s">
        <v>1050</v>
      </c>
      <c r="D305" s="55" t="s">
        <v>1051</v>
      </c>
      <c r="E305" s="55" t="s">
        <v>1052</v>
      </c>
      <c r="F305" s="55"/>
    </row>
    <row r="306" spans="1:6" x14ac:dyDescent="0.2">
      <c r="A306" s="33"/>
      <c r="B306" s="56"/>
      <c r="C306" s="56"/>
      <c r="D306" s="56"/>
      <c r="E306" s="56"/>
      <c r="F306" s="56"/>
    </row>
    <row r="307" spans="1:6" x14ac:dyDescent="0.2">
      <c r="A307" s="32" t="s">
        <v>1053</v>
      </c>
      <c r="B307" s="57"/>
      <c r="C307" s="57"/>
      <c r="D307" s="57"/>
      <c r="E307" s="57"/>
      <c r="F307" s="57"/>
    </row>
    <row r="308" spans="1:6" x14ac:dyDescent="0.2">
      <c r="A308" s="26" t="s">
        <v>1054</v>
      </c>
      <c r="B308" s="55">
        <v>179</v>
      </c>
      <c r="C308" s="55">
        <v>675</v>
      </c>
      <c r="D308" s="55" t="s">
        <v>1055</v>
      </c>
      <c r="E308" s="55" t="s">
        <v>1056</v>
      </c>
      <c r="F308" s="55"/>
    </row>
    <row r="309" spans="1:6" x14ac:dyDescent="0.2">
      <c r="A309" s="33"/>
      <c r="B309" s="56"/>
      <c r="C309" s="56"/>
      <c r="D309" s="56"/>
      <c r="E309" s="56"/>
      <c r="F309" s="56"/>
    </row>
    <row r="310" spans="1:6" ht="103.5" customHeight="1" x14ac:dyDescent="0.2">
      <c r="A310" s="32" t="s">
        <v>1057</v>
      </c>
      <c r="B310" s="57"/>
      <c r="C310" s="57"/>
      <c r="D310" s="57"/>
      <c r="E310" s="57"/>
      <c r="F310" s="57"/>
    </row>
    <row r="311" spans="1:6" x14ac:dyDescent="0.2">
      <c r="A311" s="24" t="s">
        <v>1058</v>
      </c>
      <c r="B311" s="25">
        <v>180</v>
      </c>
      <c r="C311" s="25">
        <v>505</v>
      </c>
      <c r="D311" s="25" t="s">
        <v>1059</v>
      </c>
      <c r="E311" s="25" t="s">
        <v>1060</v>
      </c>
      <c r="F311" s="25"/>
    </row>
    <row r="312" spans="1:6" ht="25.5" x14ac:dyDescent="0.2">
      <c r="A312" s="24" t="s">
        <v>1061</v>
      </c>
      <c r="B312" s="25">
        <v>181</v>
      </c>
      <c r="C312" s="25" t="s">
        <v>1062</v>
      </c>
      <c r="D312" s="25" t="s">
        <v>1063</v>
      </c>
      <c r="E312" s="25" t="s">
        <v>1064</v>
      </c>
      <c r="F312" s="25"/>
    </row>
    <row r="313" spans="1:6" x14ac:dyDescent="0.2">
      <c r="A313" s="26" t="s">
        <v>1065</v>
      </c>
      <c r="B313" s="55">
        <v>182</v>
      </c>
      <c r="C313" s="55" t="s">
        <v>1066</v>
      </c>
      <c r="D313" s="55" t="s">
        <v>1067</v>
      </c>
      <c r="E313" s="55" t="s">
        <v>1068</v>
      </c>
      <c r="F313" s="27"/>
    </row>
    <row r="314" spans="1:6" ht="67.5" customHeight="1" x14ac:dyDescent="0.2">
      <c r="A314" s="28" t="s">
        <v>1069</v>
      </c>
      <c r="B314" s="56"/>
      <c r="C314" s="56"/>
      <c r="D314" s="56"/>
      <c r="E314" s="56"/>
      <c r="F314" s="29"/>
    </row>
    <row r="315" spans="1:6" x14ac:dyDescent="0.2">
      <c r="A315" s="30"/>
      <c r="B315" s="57"/>
      <c r="C315" s="57"/>
      <c r="D315" s="57"/>
      <c r="E315" s="57"/>
      <c r="F315" s="31"/>
    </row>
    <row r="316" spans="1:6" x14ac:dyDescent="0.2">
      <c r="A316" s="24" t="s">
        <v>1070</v>
      </c>
      <c r="B316" s="25">
        <v>183</v>
      </c>
      <c r="C316" s="25" t="s">
        <v>1071</v>
      </c>
      <c r="D316" s="25" t="s">
        <v>1072</v>
      </c>
      <c r="E316" s="25" t="s">
        <v>1073</v>
      </c>
      <c r="F316" s="25"/>
    </row>
    <row r="317" spans="1:6" ht="102" customHeight="1" x14ac:dyDescent="0.2">
      <c r="A317" s="26" t="s">
        <v>1074</v>
      </c>
      <c r="B317" s="55">
        <v>184</v>
      </c>
      <c r="C317" s="55" t="s">
        <v>1075</v>
      </c>
      <c r="D317" s="55" t="s">
        <v>1076</v>
      </c>
      <c r="E317" s="55" t="s">
        <v>1077</v>
      </c>
      <c r="F317" s="55"/>
    </row>
    <row r="318" spans="1:6" x14ac:dyDescent="0.2">
      <c r="A318" s="33"/>
      <c r="B318" s="56"/>
      <c r="C318" s="56"/>
      <c r="D318" s="56"/>
      <c r="E318" s="56"/>
      <c r="F318" s="56"/>
    </row>
    <row r="319" spans="1:6" x14ac:dyDescent="0.2">
      <c r="A319" s="32" t="s">
        <v>1078</v>
      </c>
      <c r="B319" s="57"/>
      <c r="C319" s="57"/>
      <c r="D319" s="57"/>
      <c r="E319" s="57"/>
      <c r="F319" s="57"/>
    </row>
    <row r="320" spans="1:6" ht="25.5" x14ac:dyDescent="0.2">
      <c r="A320" s="24" t="s">
        <v>1079</v>
      </c>
      <c r="B320" s="25">
        <v>185</v>
      </c>
      <c r="C320" s="25" t="s">
        <v>1080</v>
      </c>
      <c r="D320" s="25" t="s">
        <v>1081</v>
      </c>
      <c r="E320" s="25" t="s">
        <v>1082</v>
      </c>
      <c r="F320" s="25"/>
    </row>
    <row r="321" spans="1:6" x14ac:dyDescent="0.2">
      <c r="A321" s="24" t="s">
        <v>1083</v>
      </c>
      <c r="B321" s="25">
        <v>186</v>
      </c>
      <c r="C321" s="25" t="s">
        <v>1084</v>
      </c>
      <c r="D321" s="25" t="s">
        <v>1085</v>
      </c>
      <c r="E321" s="25" t="s">
        <v>1086</v>
      </c>
      <c r="F321" s="25"/>
    </row>
    <row r="322" spans="1:6" x14ac:dyDescent="0.2">
      <c r="A322" s="24" t="s">
        <v>1087</v>
      </c>
      <c r="B322" s="25">
        <v>187</v>
      </c>
      <c r="C322" s="25">
        <v>143</v>
      </c>
      <c r="D322" s="25" t="s">
        <v>1088</v>
      </c>
      <c r="E322" s="25" t="s">
        <v>1089</v>
      </c>
      <c r="F322" s="25"/>
    </row>
    <row r="323" spans="1:6" x14ac:dyDescent="0.2">
      <c r="A323" s="24" t="s">
        <v>1090</v>
      </c>
      <c r="B323" s="25">
        <v>188</v>
      </c>
      <c r="C323" s="25" t="s">
        <v>1091</v>
      </c>
      <c r="D323" s="25" t="s">
        <v>1092</v>
      </c>
      <c r="E323" s="25" t="s">
        <v>441</v>
      </c>
      <c r="F323" s="25"/>
    </row>
    <row r="324" spans="1:6" x14ac:dyDescent="0.2">
      <c r="A324" s="26" t="s">
        <v>1093</v>
      </c>
      <c r="B324" s="55">
        <v>189</v>
      </c>
      <c r="C324" s="55">
        <v>640</v>
      </c>
      <c r="D324" s="55" t="s">
        <v>1094</v>
      </c>
      <c r="E324" s="55" t="s">
        <v>1095</v>
      </c>
      <c r="F324" s="27"/>
    </row>
    <row r="325" spans="1:6" x14ac:dyDescent="0.2">
      <c r="A325" s="28" t="s">
        <v>1096</v>
      </c>
      <c r="B325" s="56"/>
      <c r="C325" s="56"/>
      <c r="D325" s="56"/>
      <c r="E325" s="56"/>
      <c r="F325" s="29"/>
    </row>
    <row r="326" spans="1:6" x14ac:dyDescent="0.2">
      <c r="A326" s="30"/>
      <c r="B326" s="57"/>
      <c r="C326" s="57"/>
      <c r="D326" s="57"/>
      <c r="E326" s="57"/>
      <c r="F326" s="31"/>
    </row>
    <row r="327" spans="1:6" x14ac:dyDescent="0.2">
      <c r="A327" s="24" t="s">
        <v>1097</v>
      </c>
      <c r="B327" s="25">
        <v>190</v>
      </c>
      <c r="C327" s="25" t="s">
        <v>1098</v>
      </c>
      <c r="D327" s="25" t="s">
        <v>1099</v>
      </c>
      <c r="E327" s="25" t="s">
        <v>1100</v>
      </c>
      <c r="F327" s="25"/>
    </row>
    <row r="328" spans="1:6" ht="69.75" customHeight="1" x14ac:dyDescent="0.2">
      <c r="A328" s="26" t="s">
        <v>1101</v>
      </c>
      <c r="B328" s="55">
        <v>191</v>
      </c>
      <c r="C328" s="55">
        <v>661</v>
      </c>
      <c r="D328" s="55" t="s">
        <v>1102</v>
      </c>
      <c r="E328" s="55" t="s">
        <v>1103</v>
      </c>
      <c r="F328" s="55"/>
    </row>
    <row r="329" spans="1:6" x14ac:dyDescent="0.2">
      <c r="A329" s="33"/>
      <c r="B329" s="56"/>
      <c r="C329" s="56"/>
      <c r="D329" s="56"/>
      <c r="E329" s="56"/>
      <c r="F329" s="56"/>
    </row>
    <row r="330" spans="1:6" ht="118.5" customHeight="1" x14ac:dyDescent="0.2">
      <c r="A330" s="32" t="s">
        <v>1104</v>
      </c>
      <c r="B330" s="57"/>
      <c r="C330" s="57"/>
      <c r="D330" s="57"/>
      <c r="E330" s="57"/>
      <c r="F330" s="57"/>
    </row>
    <row r="331" spans="1:6" x14ac:dyDescent="0.2">
      <c r="A331" s="24" t="s">
        <v>1105</v>
      </c>
      <c r="B331" s="25">
        <v>192</v>
      </c>
      <c r="C331" s="25" t="s">
        <v>1106</v>
      </c>
      <c r="D331" s="25" t="s">
        <v>1107</v>
      </c>
      <c r="E331" s="25" t="s">
        <v>1108</v>
      </c>
      <c r="F331" s="25"/>
    </row>
    <row r="332" spans="1:6" x14ac:dyDescent="0.2">
      <c r="A332" s="26" t="s">
        <v>1109</v>
      </c>
      <c r="B332" s="55">
        <v>193</v>
      </c>
      <c r="C332" s="55" t="s">
        <v>1110</v>
      </c>
      <c r="D332" s="55" t="s">
        <v>1107</v>
      </c>
      <c r="E332" s="55" t="s">
        <v>1111</v>
      </c>
      <c r="F332" s="55"/>
    </row>
    <row r="333" spans="1:6" x14ac:dyDescent="0.2">
      <c r="A333" s="32" t="s">
        <v>1112</v>
      </c>
      <c r="B333" s="57"/>
      <c r="C333" s="57"/>
      <c r="D333" s="57"/>
      <c r="E333" s="57"/>
      <c r="F333" s="57"/>
    </row>
    <row r="334" spans="1:6" x14ac:dyDescent="0.2">
      <c r="A334" s="24" t="s">
        <v>1113</v>
      </c>
      <c r="B334" s="25">
        <v>194</v>
      </c>
      <c r="C334" s="25" t="s">
        <v>1114</v>
      </c>
      <c r="D334" s="25" t="s">
        <v>1115</v>
      </c>
      <c r="E334" s="25" t="s">
        <v>1116</v>
      </c>
      <c r="F334" s="25"/>
    </row>
    <row r="335" spans="1:6" x14ac:dyDescent="0.2">
      <c r="A335" s="26" t="s">
        <v>1117</v>
      </c>
      <c r="B335" s="55">
        <v>195</v>
      </c>
      <c r="C335" s="55">
        <v>558</v>
      </c>
      <c r="D335" s="55" t="s">
        <v>1118</v>
      </c>
      <c r="E335" s="55" t="s">
        <v>1119</v>
      </c>
      <c r="F335" s="55"/>
    </row>
    <row r="336" spans="1:6" x14ac:dyDescent="0.2">
      <c r="A336" s="33"/>
      <c r="B336" s="56"/>
      <c r="C336" s="56"/>
      <c r="D336" s="56"/>
      <c r="E336" s="56"/>
      <c r="F336" s="56"/>
    </row>
    <row r="337" spans="1:6" x14ac:dyDescent="0.2">
      <c r="A337" s="32" t="s">
        <v>1120</v>
      </c>
      <c r="B337" s="57"/>
      <c r="C337" s="57"/>
      <c r="D337" s="57"/>
      <c r="E337" s="57"/>
      <c r="F337" s="57"/>
    </row>
    <row r="338" spans="1:6" x14ac:dyDescent="0.2">
      <c r="A338" s="24" t="s">
        <v>1121</v>
      </c>
      <c r="B338" s="25">
        <v>196</v>
      </c>
      <c r="C338" s="25" t="s">
        <v>1122</v>
      </c>
      <c r="D338" s="25" t="s">
        <v>1123</v>
      </c>
      <c r="E338" s="25" t="s">
        <v>1124</v>
      </c>
      <c r="F338" s="25"/>
    </row>
    <row r="339" spans="1:6" x14ac:dyDescent="0.2">
      <c r="A339" s="26" t="s">
        <v>1125</v>
      </c>
      <c r="B339" s="55">
        <v>197</v>
      </c>
      <c r="C339" s="55">
        <v>532</v>
      </c>
      <c r="D339" s="55" t="s">
        <v>154</v>
      </c>
      <c r="E339" s="55" t="s">
        <v>153</v>
      </c>
      <c r="F339" s="55"/>
    </row>
    <row r="340" spans="1:6" x14ac:dyDescent="0.2">
      <c r="A340" s="33"/>
      <c r="B340" s="56"/>
      <c r="C340" s="56"/>
      <c r="D340" s="56"/>
      <c r="E340" s="56"/>
      <c r="F340" s="56"/>
    </row>
    <row r="341" spans="1:6" x14ac:dyDescent="0.2">
      <c r="A341" s="32" t="s">
        <v>1126</v>
      </c>
      <c r="B341" s="57"/>
      <c r="C341" s="57"/>
      <c r="D341" s="57"/>
      <c r="E341" s="57"/>
      <c r="F341" s="57"/>
    </row>
    <row r="342" spans="1:6" x14ac:dyDescent="0.2">
      <c r="A342" s="26" t="s">
        <v>1127</v>
      </c>
      <c r="B342" s="55">
        <v>198</v>
      </c>
      <c r="C342" s="55">
        <v>566</v>
      </c>
      <c r="D342" s="55" t="s">
        <v>1128</v>
      </c>
      <c r="E342" s="55" t="s">
        <v>1129</v>
      </c>
      <c r="F342" s="55"/>
    </row>
    <row r="343" spans="1:6" ht="76.5" customHeight="1" x14ac:dyDescent="0.2">
      <c r="A343" s="33"/>
      <c r="B343" s="56"/>
      <c r="C343" s="56"/>
      <c r="D343" s="56"/>
      <c r="E343" s="56"/>
      <c r="F343" s="56"/>
    </row>
    <row r="344" spans="1:6" x14ac:dyDescent="0.2">
      <c r="A344" s="32" t="s">
        <v>1130</v>
      </c>
      <c r="B344" s="57"/>
      <c r="C344" s="57"/>
      <c r="D344" s="57"/>
      <c r="E344" s="57"/>
      <c r="F344" s="57"/>
    </row>
    <row r="345" spans="1:6" x14ac:dyDescent="0.2">
      <c r="A345" s="24" t="s">
        <v>1131</v>
      </c>
      <c r="B345" s="25">
        <v>199</v>
      </c>
      <c r="C345" s="25" t="s">
        <v>1132</v>
      </c>
      <c r="D345" s="25" t="s">
        <v>1133</v>
      </c>
      <c r="E345" s="25" t="s">
        <v>1134</v>
      </c>
      <c r="F345" s="25"/>
    </row>
    <row r="346" spans="1:6" x14ac:dyDescent="0.2">
      <c r="A346" s="26" t="s">
        <v>1135</v>
      </c>
      <c r="B346" s="55">
        <v>200</v>
      </c>
      <c r="C346" s="55">
        <v>580</v>
      </c>
      <c r="D346" s="55" t="s">
        <v>1136</v>
      </c>
      <c r="E346" s="55" t="s">
        <v>1137</v>
      </c>
      <c r="F346" s="55"/>
    </row>
    <row r="347" spans="1:6" x14ac:dyDescent="0.2">
      <c r="A347" s="33"/>
      <c r="B347" s="56"/>
      <c r="C347" s="56"/>
      <c r="D347" s="56"/>
      <c r="E347" s="56"/>
      <c r="F347" s="56"/>
    </row>
    <row r="348" spans="1:6" x14ac:dyDescent="0.2">
      <c r="A348" s="32" t="s">
        <v>1138</v>
      </c>
      <c r="B348" s="57"/>
      <c r="C348" s="57"/>
      <c r="D348" s="57"/>
      <c r="E348" s="57"/>
      <c r="F348" s="57"/>
    </row>
    <row r="349" spans="1:6" x14ac:dyDescent="0.2">
      <c r="A349" s="58" t="s">
        <v>1139</v>
      </c>
      <c r="B349" s="55">
        <v>201</v>
      </c>
      <c r="C349" s="55" t="s">
        <v>1140</v>
      </c>
      <c r="D349" s="55" t="s">
        <v>1141</v>
      </c>
      <c r="E349" s="55" t="s">
        <v>1142</v>
      </c>
      <c r="F349" s="27"/>
    </row>
    <row r="350" spans="1:6" x14ac:dyDescent="0.2">
      <c r="A350" s="60"/>
      <c r="B350" s="57"/>
      <c r="C350" s="57"/>
      <c r="D350" s="57"/>
      <c r="E350" s="57"/>
      <c r="F350" s="31"/>
    </row>
    <row r="351" spans="1:6" x14ac:dyDescent="0.2">
      <c r="A351" s="24" t="s">
        <v>1143</v>
      </c>
      <c r="B351" s="25">
        <v>202</v>
      </c>
      <c r="C351" s="25">
        <v>189</v>
      </c>
      <c r="D351" s="25" t="s">
        <v>1144</v>
      </c>
      <c r="E351" s="25" t="s">
        <v>1145</v>
      </c>
      <c r="F351" s="25"/>
    </row>
    <row r="352" spans="1:6" x14ac:dyDescent="0.2">
      <c r="A352" s="26" t="s">
        <v>1146</v>
      </c>
      <c r="B352" s="55">
        <v>203</v>
      </c>
      <c r="C352" s="55">
        <v>773</v>
      </c>
      <c r="D352" s="55" t="s">
        <v>1147</v>
      </c>
      <c r="E352" s="55" t="s">
        <v>1148</v>
      </c>
      <c r="F352" s="55"/>
    </row>
    <row r="353" spans="1:6" x14ac:dyDescent="0.2">
      <c r="A353" s="33"/>
      <c r="B353" s="56"/>
      <c r="C353" s="56"/>
      <c r="D353" s="56"/>
      <c r="E353" s="56"/>
      <c r="F353" s="56"/>
    </row>
    <row r="354" spans="1:6" x14ac:dyDescent="0.2">
      <c r="A354" s="32" t="s">
        <v>1149</v>
      </c>
      <c r="B354" s="57"/>
      <c r="C354" s="57"/>
      <c r="D354" s="57"/>
      <c r="E354" s="57"/>
      <c r="F354" s="57"/>
    </row>
    <row r="355" spans="1:6" x14ac:dyDescent="0.2">
      <c r="A355" s="58" t="s">
        <v>1150</v>
      </c>
      <c r="B355" s="55">
        <v>204</v>
      </c>
      <c r="C355" s="55" t="s">
        <v>1151</v>
      </c>
      <c r="D355" s="55" t="s">
        <v>1152</v>
      </c>
      <c r="E355" s="55" t="s">
        <v>1153</v>
      </c>
      <c r="F355" s="27"/>
    </row>
    <row r="356" spans="1:6" x14ac:dyDescent="0.2">
      <c r="A356" s="60"/>
      <c r="B356" s="57"/>
      <c r="C356" s="57"/>
      <c r="D356" s="57"/>
      <c r="E356" s="57"/>
      <c r="F356" s="31"/>
    </row>
    <row r="357" spans="1:6" x14ac:dyDescent="0.2">
      <c r="A357" s="26" t="s">
        <v>1154</v>
      </c>
      <c r="B357" s="55">
        <v>205</v>
      </c>
      <c r="C357" s="55">
        <v>667</v>
      </c>
      <c r="D357" s="55" t="s">
        <v>1155</v>
      </c>
      <c r="E357" s="55" t="s">
        <v>1156</v>
      </c>
      <c r="F357" s="55"/>
    </row>
    <row r="358" spans="1:6" x14ac:dyDescent="0.2">
      <c r="A358" s="28" t="s">
        <v>1157</v>
      </c>
      <c r="B358" s="56"/>
      <c r="C358" s="56"/>
      <c r="D358" s="56"/>
      <c r="E358" s="56"/>
      <c r="F358" s="56"/>
    </row>
    <row r="359" spans="1:6" ht="67.5" customHeight="1" x14ac:dyDescent="0.2">
      <c r="A359" s="30"/>
      <c r="B359" s="57"/>
      <c r="C359" s="57"/>
      <c r="D359" s="57"/>
      <c r="E359" s="57"/>
      <c r="F359" s="57"/>
    </row>
    <row r="360" spans="1:6" x14ac:dyDescent="0.2">
      <c r="A360" s="58" t="s">
        <v>1158</v>
      </c>
      <c r="B360" s="55">
        <v>206</v>
      </c>
      <c r="C360" s="55" t="s">
        <v>1159</v>
      </c>
      <c r="D360" s="55" t="s">
        <v>1155</v>
      </c>
      <c r="E360" s="55" t="s">
        <v>1160</v>
      </c>
      <c r="F360" s="27"/>
    </row>
    <row r="361" spans="1:6" ht="67.5" customHeight="1" x14ac:dyDescent="0.2">
      <c r="A361" s="60"/>
      <c r="B361" s="57"/>
      <c r="C361" s="57"/>
      <c r="D361" s="57"/>
      <c r="E361" s="57"/>
      <c r="F361" s="31"/>
    </row>
    <row r="362" spans="1:6" ht="28.5" x14ac:dyDescent="0.2">
      <c r="A362" s="24" t="s">
        <v>1161</v>
      </c>
      <c r="B362" s="25">
        <v>207</v>
      </c>
      <c r="C362" s="25" t="s">
        <v>1162</v>
      </c>
      <c r="D362" s="25" t="s">
        <v>1163</v>
      </c>
      <c r="E362" s="25" t="s">
        <v>1164</v>
      </c>
      <c r="F362" s="25"/>
    </row>
    <row r="363" spans="1:6" ht="25.5" x14ac:dyDescent="0.2">
      <c r="A363" s="24" t="s">
        <v>1165</v>
      </c>
      <c r="B363" s="25">
        <v>208</v>
      </c>
      <c r="C363" s="25" t="s">
        <v>1166</v>
      </c>
      <c r="D363" s="25" t="s">
        <v>1167</v>
      </c>
      <c r="E363" s="25" t="s">
        <v>1168</v>
      </c>
      <c r="F363" s="25"/>
    </row>
    <row r="364" spans="1:6" ht="108" customHeight="1" x14ac:dyDescent="0.2">
      <c r="A364" s="24" t="s">
        <v>1169</v>
      </c>
      <c r="B364" s="25">
        <v>209</v>
      </c>
      <c r="C364" s="25" t="s">
        <v>1170</v>
      </c>
      <c r="D364" s="25" t="s">
        <v>1167</v>
      </c>
      <c r="E364" s="25" t="s">
        <v>1171</v>
      </c>
      <c r="F364" s="25"/>
    </row>
    <row r="365" spans="1:6" x14ac:dyDescent="0.2">
      <c r="A365" s="24" t="s">
        <v>1172</v>
      </c>
      <c r="B365" s="25">
        <v>210</v>
      </c>
      <c r="C365" s="25" t="s">
        <v>1173</v>
      </c>
      <c r="D365" s="25" t="s">
        <v>1174</v>
      </c>
      <c r="E365" s="25" t="s">
        <v>1175</v>
      </c>
      <c r="F365" s="25"/>
    </row>
    <row r="366" spans="1:6" ht="69.75" customHeight="1" x14ac:dyDescent="0.2">
      <c r="A366" s="24" t="s">
        <v>1176</v>
      </c>
      <c r="B366" s="25">
        <v>211</v>
      </c>
      <c r="C366" s="25" t="s">
        <v>1177</v>
      </c>
      <c r="D366" s="25" t="s">
        <v>1178</v>
      </c>
      <c r="E366" s="25" t="s">
        <v>1179</v>
      </c>
      <c r="F366" s="25"/>
    </row>
    <row r="367" spans="1:6" x14ac:dyDescent="0.2">
      <c r="A367" s="26" t="s">
        <v>1180</v>
      </c>
      <c r="B367" s="55">
        <v>212</v>
      </c>
      <c r="C367" s="55">
        <v>700</v>
      </c>
      <c r="D367" s="55" t="s">
        <v>1181</v>
      </c>
      <c r="E367" s="55" t="s">
        <v>1182</v>
      </c>
      <c r="F367" s="55"/>
    </row>
    <row r="368" spans="1:6" x14ac:dyDescent="0.2">
      <c r="A368" s="33"/>
      <c r="B368" s="56"/>
      <c r="C368" s="56"/>
      <c r="D368" s="56"/>
      <c r="E368" s="56"/>
      <c r="F368" s="56"/>
    </row>
    <row r="369" spans="1:6" ht="105.75" customHeight="1" x14ac:dyDescent="0.2">
      <c r="A369" s="32" t="s">
        <v>1183</v>
      </c>
      <c r="B369" s="57"/>
      <c r="C369" s="57"/>
      <c r="D369" s="57"/>
      <c r="E369" s="57"/>
      <c r="F369" s="57"/>
    </row>
    <row r="370" spans="1:6" x14ac:dyDescent="0.2">
      <c r="A370" s="26" t="s">
        <v>1184</v>
      </c>
      <c r="B370" s="55">
        <v>213</v>
      </c>
      <c r="C370" s="55">
        <v>544</v>
      </c>
      <c r="D370" s="55" t="s">
        <v>1185</v>
      </c>
      <c r="E370" s="55" t="s">
        <v>226</v>
      </c>
      <c r="F370" s="55"/>
    </row>
    <row r="371" spans="1:6" x14ac:dyDescent="0.2">
      <c r="A371" s="33"/>
      <c r="B371" s="56"/>
      <c r="C371" s="56"/>
      <c r="D371" s="56"/>
      <c r="E371" s="56"/>
      <c r="F371" s="56"/>
    </row>
    <row r="372" spans="1:6" x14ac:dyDescent="0.2">
      <c r="A372" s="32" t="s">
        <v>1186</v>
      </c>
      <c r="B372" s="57"/>
      <c r="C372" s="57"/>
      <c r="D372" s="57"/>
      <c r="E372" s="57"/>
      <c r="F372" s="57"/>
    </row>
    <row r="373" spans="1:6" x14ac:dyDescent="0.2">
      <c r="A373" s="26" t="s">
        <v>1187</v>
      </c>
      <c r="B373" s="55">
        <v>214</v>
      </c>
      <c r="C373" s="55">
        <v>731</v>
      </c>
      <c r="D373" s="55" t="s">
        <v>1188</v>
      </c>
      <c r="E373" s="55" t="s">
        <v>1189</v>
      </c>
      <c r="F373" s="55"/>
    </row>
    <row r="374" spans="1:6" x14ac:dyDescent="0.2">
      <c r="A374" s="33"/>
      <c r="B374" s="56"/>
      <c r="C374" s="56"/>
      <c r="D374" s="56"/>
      <c r="E374" s="56"/>
      <c r="F374" s="56"/>
    </row>
    <row r="375" spans="1:6" ht="89.25" customHeight="1" x14ac:dyDescent="0.2">
      <c r="A375" s="32" t="s">
        <v>1190</v>
      </c>
      <c r="B375" s="57"/>
      <c r="C375" s="57"/>
      <c r="D375" s="57"/>
      <c r="E375" s="57"/>
      <c r="F375" s="57"/>
    </row>
    <row r="376" spans="1:6" x14ac:dyDescent="0.2">
      <c r="A376" s="26" t="s">
        <v>1191</v>
      </c>
      <c r="B376" s="55">
        <v>215</v>
      </c>
      <c r="C376" s="55">
        <v>627</v>
      </c>
      <c r="D376" s="55" t="s">
        <v>1192</v>
      </c>
      <c r="E376" s="55" t="s">
        <v>1193</v>
      </c>
      <c r="F376" s="55"/>
    </row>
    <row r="377" spans="1:6" x14ac:dyDescent="0.2">
      <c r="A377" s="32" t="s">
        <v>1194</v>
      </c>
      <c r="B377" s="57"/>
      <c r="C377" s="57"/>
      <c r="D377" s="57"/>
      <c r="E377" s="57"/>
      <c r="F377" s="57"/>
    </row>
    <row r="378" spans="1:6" x14ac:dyDescent="0.2">
      <c r="A378" s="24" t="s">
        <v>1195</v>
      </c>
      <c r="B378" s="25">
        <v>216</v>
      </c>
      <c r="C378" s="25">
        <v>788</v>
      </c>
      <c r="D378" s="25" t="s">
        <v>1192</v>
      </c>
      <c r="E378" s="25" t="s">
        <v>1196</v>
      </c>
      <c r="F378" s="25"/>
    </row>
    <row r="379" spans="1:6" x14ac:dyDescent="0.2">
      <c r="A379" s="24" t="s">
        <v>1197</v>
      </c>
      <c r="B379" s="25">
        <v>217</v>
      </c>
      <c r="C379" s="25" t="s">
        <v>1198</v>
      </c>
      <c r="D379" s="25" t="s">
        <v>196</v>
      </c>
      <c r="E379" s="25" t="s">
        <v>195</v>
      </c>
      <c r="F379" s="25"/>
    </row>
    <row r="380" spans="1:6" x14ac:dyDescent="0.2">
      <c r="A380" s="24" t="s">
        <v>1199</v>
      </c>
      <c r="B380" s="25">
        <v>218</v>
      </c>
      <c r="C380" s="25" t="s">
        <v>1200</v>
      </c>
      <c r="D380" s="25" t="s">
        <v>1201</v>
      </c>
      <c r="E380" s="25" t="s">
        <v>1202</v>
      </c>
      <c r="F380" s="25"/>
    </row>
    <row r="381" spans="1:6" x14ac:dyDescent="0.2">
      <c r="A381" s="58" t="s">
        <v>1203</v>
      </c>
      <c r="B381" s="55">
        <v>219</v>
      </c>
      <c r="C381" s="55" t="s">
        <v>1204</v>
      </c>
      <c r="D381" s="55" t="s">
        <v>1205</v>
      </c>
      <c r="E381" s="55" t="s">
        <v>1153</v>
      </c>
      <c r="F381" s="27"/>
    </row>
    <row r="382" spans="1:6" x14ac:dyDescent="0.2">
      <c r="A382" s="60"/>
      <c r="B382" s="57"/>
      <c r="C382" s="57"/>
      <c r="D382" s="57"/>
      <c r="E382" s="57"/>
      <c r="F382" s="31"/>
    </row>
    <row r="383" spans="1:6" x14ac:dyDescent="0.2">
      <c r="A383" s="26" t="s">
        <v>1206</v>
      </c>
      <c r="B383" s="55">
        <v>220</v>
      </c>
      <c r="C383" s="55">
        <v>765</v>
      </c>
      <c r="D383" s="55" t="s">
        <v>1205</v>
      </c>
      <c r="E383" s="55" t="s">
        <v>1207</v>
      </c>
      <c r="F383" s="55"/>
    </row>
    <row r="384" spans="1:6" x14ac:dyDescent="0.2">
      <c r="A384" s="32" t="s">
        <v>1208</v>
      </c>
      <c r="B384" s="57"/>
      <c r="C384" s="57"/>
      <c r="D384" s="57"/>
      <c r="E384" s="57"/>
      <c r="F384" s="57"/>
    </row>
    <row r="385" spans="1:6" x14ac:dyDescent="0.2">
      <c r="A385" s="26" t="s">
        <v>1209</v>
      </c>
      <c r="B385" s="55">
        <v>221</v>
      </c>
      <c r="C385" s="55">
        <v>567</v>
      </c>
      <c r="D385" s="55" t="s">
        <v>1210</v>
      </c>
      <c r="E385" s="55" t="s">
        <v>1211</v>
      </c>
      <c r="F385" s="55"/>
    </row>
    <row r="386" spans="1:6" x14ac:dyDescent="0.2">
      <c r="A386" s="33"/>
      <c r="B386" s="56"/>
      <c r="C386" s="56"/>
      <c r="D386" s="56"/>
      <c r="E386" s="56"/>
      <c r="F386" s="56"/>
    </row>
    <row r="387" spans="1:6" x14ac:dyDescent="0.2">
      <c r="A387" s="32" t="s">
        <v>1212</v>
      </c>
      <c r="B387" s="57"/>
      <c r="C387" s="57"/>
      <c r="D387" s="57"/>
      <c r="E387" s="57"/>
      <c r="F387" s="57"/>
    </row>
    <row r="388" spans="1:6" x14ac:dyDescent="0.2">
      <c r="A388" s="26" t="s">
        <v>1213</v>
      </c>
      <c r="B388" s="55">
        <v>222</v>
      </c>
      <c r="C388" s="55">
        <v>733</v>
      </c>
      <c r="D388" s="55" t="s">
        <v>1210</v>
      </c>
      <c r="E388" s="55" t="s">
        <v>1214</v>
      </c>
      <c r="F388" s="55"/>
    </row>
    <row r="389" spans="1:6" x14ac:dyDescent="0.2">
      <c r="A389" s="33"/>
      <c r="B389" s="56"/>
      <c r="C389" s="56"/>
      <c r="D389" s="56"/>
      <c r="E389" s="56"/>
      <c r="F389" s="56"/>
    </row>
    <row r="390" spans="1:6" x14ac:dyDescent="0.2">
      <c r="A390" s="32" t="s">
        <v>1215</v>
      </c>
      <c r="B390" s="57"/>
      <c r="C390" s="57"/>
      <c r="D390" s="57"/>
      <c r="E390" s="57"/>
      <c r="F390" s="57"/>
    </row>
    <row r="391" spans="1:6" x14ac:dyDescent="0.2">
      <c r="A391" s="26" t="s">
        <v>1216</v>
      </c>
      <c r="B391" s="55">
        <v>223</v>
      </c>
      <c r="C391" s="55">
        <v>775</v>
      </c>
      <c r="D391" s="55" t="s">
        <v>1210</v>
      </c>
      <c r="E391" s="55" t="s">
        <v>1217</v>
      </c>
      <c r="F391" s="55"/>
    </row>
    <row r="392" spans="1:6" x14ac:dyDescent="0.2">
      <c r="A392" s="32" t="s">
        <v>1218</v>
      </c>
      <c r="B392" s="57"/>
      <c r="C392" s="57"/>
      <c r="D392" s="57"/>
      <c r="E392" s="57"/>
      <c r="F392" s="57"/>
    </row>
    <row r="393" spans="1:6" x14ac:dyDescent="0.2">
      <c r="A393" s="24" t="s">
        <v>1219</v>
      </c>
      <c r="B393" s="25">
        <v>224</v>
      </c>
      <c r="C393" s="25" t="s">
        <v>1220</v>
      </c>
      <c r="D393" s="25" t="s">
        <v>1221</v>
      </c>
      <c r="E393" s="25" t="s">
        <v>1222</v>
      </c>
      <c r="F393" s="25"/>
    </row>
    <row r="394" spans="1:6" x14ac:dyDescent="0.2">
      <c r="A394" s="24" t="s">
        <v>1223</v>
      </c>
      <c r="B394" s="25">
        <v>225</v>
      </c>
      <c r="C394" s="25" t="s">
        <v>1224</v>
      </c>
      <c r="D394" s="25" t="s">
        <v>1225</v>
      </c>
      <c r="E394" s="25" t="s">
        <v>1226</v>
      </c>
      <c r="F394" s="25"/>
    </row>
    <row r="395" spans="1:6" x14ac:dyDescent="0.2">
      <c r="A395" s="24" t="s">
        <v>1227</v>
      </c>
      <c r="B395" s="25">
        <v>226</v>
      </c>
      <c r="C395" s="25" t="s">
        <v>1228</v>
      </c>
      <c r="D395" s="25" t="s">
        <v>1229</v>
      </c>
      <c r="E395" s="25" t="s">
        <v>1230</v>
      </c>
      <c r="F395" s="25"/>
    </row>
    <row r="396" spans="1:6" x14ac:dyDescent="0.2">
      <c r="A396" s="26" t="s">
        <v>1231</v>
      </c>
      <c r="B396" s="55">
        <v>227</v>
      </c>
      <c r="C396" s="55" t="s">
        <v>1232</v>
      </c>
      <c r="D396" s="55" t="s">
        <v>264</v>
      </c>
      <c r="E396" s="55" t="s">
        <v>263</v>
      </c>
      <c r="F396" s="55"/>
    </row>
    <row r="397" spans="1:6" x14ac:dyDescent="0.2">
      <c r="A397" s="32" t="s">
        <v>1233</v>
      </c>
      <c r="B397" s="57"/>
      <c r="C397" s="57"/>
      <c r="D397" s="57"/>
      <c r="E397" s="57"/>
      <c r="F397" s="57"/>
    </row>
    <row r="398" spans="1:6" x14ac:dyDescent="0.2">
      <c r="A398" s="24" t="s">
        <v>1234</v>
      </c>
      <c r="B398" s="25">
        <v>228</v>
      </c>
      <c r="C398" s="25" t="s">
        <v>1235</v>
      </c>
      <c r="D398" s="25" t="s">
        <v>1236</v>
      </c>
      <c r="E398" s="25" t="s">
        <v>347</v>
      </c>
      <c r="F398" s="25"/>
    </row>
    <row r="399" spans="1:6" x14ac:dyDescent="0.2">
      <c r="A399" s="26" t="s">
        <v>1237</v>
      </c>
      <c r="B399" s="55">
        <v>229</v>
      </c>
      <c r="C399" s="55" t="s">
        <v>1238</v>
      </c>
      <c r="D399" s="55" t="s">
        <v>1236</v>
      </c>
      <c r="E399" s="55" t="s">
        <v>1239</v>
      </c>
      <c r="F399" s="55"/>
    </row>
    <row r="400" spans="1:6" x14ac:dyDescent="0.2">
      <c r="A400" s="32" t="s">
        <v>1240</v>
      </c>
      <c r="B400" s="57"/>
      <c r="C400" s="57"/>
      <c r="D400" s="57"/>
      <c r="E400" s="57"/>
      <c r="F400" s="57"/>
    </row>
    <row r="401" spans="1:6" ht="74.25" customHeight="1" x14ac:dyDescent="0.2">
      <c r="A401" s="26" t="s">
        <v>1241</v>
      </c>
      <c r="B401" s="55">
        <v>230</v>
      </c>
      <c r="C401" s="55">
        <v>685</v>
      </c>
      <c r="D401" s="55" t="s">
        <v>1242</v>
      </c>
      <c r="E401" s="55" t="s">
        <v>1243</v>
      </c>
      <c r="F401" s="55"/>
    </row>
    <row r="402" spans="1:6" x14ac:dyDescent="0.2">
      <c r="A402" s="33"/>
      <c r="B402" s="56"/>
      <c r="C402" s="56"/>
      <c r="D402" s="56"/>
      <c r="E402" s="56"/>
      <c r="F402" s="56"/>
    </row>
    <row r="403" spans="1:6" x14ac:dyDescent="0.2">
      <c r="A403" s="32" t="s">
        <v>1244</v>
      </c>
      <c r="B403" s="57"/>
      <c r="C403" s="57"/>
      <c r="D403" s="57"/>
      <c r="E403" s="57"/>
      <c r="F403" s="57"/>
    </row>
    <row r="404" spans="1:6" x14ac:dyDescent="0.2">
      <c r="A404" s="26" t="s">
        <v>1245</v>
      </c>
      <c r="B404" s="55">
        <v>231</v>
      </c>
      <c r="C404" s="55" t="s">
        <v>1246</v>
      </c>
      <c r="D404" s="55" t="s">
        <v>1247</v>
      </c>
      <c r="E404" s="55" t="s">
        <v>161</v>
      </c>
      <c r="F404" s="55"/>
    </row>
    <row r="405" spans="1:6" x14ac:dyDescent="0.2">
      <c r="A405" s="32" t="s">
        <v>1248</v>
      </c>
      <c r="B405" s="57"/>
      <c r="C405" s="57"/>
      <c r="D405" s="57"/>
      <c r="E405" s="57"/>
      <c r="F405" s="57"/>
    </row>
    <row r="406" spans="1:6" x14ac:dyDescent="0.2">
      <c r="A406" s="26" t="s">
        <v>1249</v>
      </c>
      <c r="B406" s="55">
        <v>232</v>
      </c>
      <c r="C406" s="55" t="s">
        <v>1250</v>
      </c>
      <c r="D406" s="55" t="s">
        <v>1251</v>
      </c>
      <c r="E406" s="55" t="s">
        <v>1252</v>
      </c>
      <c r="F406" s="55"/>
    </row>
    <row r="407" spans="1:6" x14ac:dyDescent="0.2">
      <c r="A407" s="32" t="s">
        <v>1253</v>
      </c>
      <c r="B407" s="57"/>
      <c r="C407" s="57"/>
      <c r="D407" s="57"/>
      <c r="E407" s="57"/>
      <c r="F407" s="57"/>
    </row>
    <row r="408" spans="1:6" x14ac:dyDescent="0.2">
      <c r="A408" s="24" t="s">
        <v>1254</v>
      </c>
      <c r="B408" s="25">
        <v>233</v>
      </c>
      <c r="C408" s="25" t="s">
        <v>1255</v>
      </c>
      <c r="D408" s="25" t="s">
        <v>1256</v>
      </c>
      <c r="E408" s="25" t="s">
        <v>1257</v>
      </c>
      <c r="F408" s="25"/>
    </row>
    <row r="409" spans="1:6" x14ac:dyDescent="0.2">
      <c r="A409" s="26" t="s">
        <v>1258</v>
      </c>
      <c r="B409" s="55">
        <v>234</v>
      </c>
      <c r="C409" s="55">
        <v>35</v>
      </c>
      <c r="D409" s="55" t="s">
        <v>1259</v>
      </c>
      <c r="E409" s="55" t="s">
        <v>1260</v>
      </c>
      <c r="F409" s="55"/>
    </row>
    <row r="410" spans="1:6" x14ac:dyDescent="0.2">
      <c r="A410" s="33"/>
      <c r="B410" s="56"/>
      <c r="C410" s="56"/>
      <c r="D410" s="56"/>
      <c r="E410" s="56"/>
      <c r="F410" s="56"/>
    </row>
    <row r="411" spans="1:6" x14ac:dyDescent="0.2">
      <c r="A411" s="32" t="s">
        <v>1261</v>
      </c>
      <c r="B411" s="57"/>
      <c r="C411" s="57"/>
      <c r="D411" s="57"/>
      <c r="E411" s="57"/>
      <c r="F411" s="57"/>
    </row>
    <row r="412" spans="1:6" x14ac:dyDescent="0.2">
      <c r="A412" s="26" t="s">
        <v>1262</v>
      </c>
      <c r="B412" s="55">
        <v>235</v>
      </c>
      <c r="C412" s="55">
        <v>636</v>
      </c>
      <c r="D412" s="55" t="s">
        <v>1263</v>
      </c>
      <c r="E412" s="55" t="s">
        <v>1008</v>
      </c>
      <c r="F412" s="55"/>
    </row>
    <row r="413" spans="1:6" ht="93" customHeight="1" x14ac:dyDescent="0.2">
      <c r="A413" s="33"/>
      <c r="B413" s="56"/>
      <c r="C413" s="56"/>
      <c r="D413" s="56"/>
      <c r="E413" s="56"/>
      <c r="F413" s="56"/>
    </row>
    <row r="414" spans="1:6" x14ac:dyDescent="0.2">
      <c r="A414" s="32" t="s">
        <v>1264</v>
      </c>
      <c r="B414" s="57"/>
      <c r="C414" s="57"/>
      <c r="D414" s="57"/>
      <c r="E414" s="57"/>
      <c r="F414" s="57"/>
    </row>
    <row r="415" spans="1:6" x14ac:dyDescent="0.2">
      <c r="A415" s="58" t="s">
        <v>1265</v>
      </c>
      <c r="B415" s="55">
        <v>236</v>
      </c>
      <c r="C415" s="55" t="s">
        <v>1266</v>
      </c>
      <c r="D415" s="55" t="s">
        <v>1267</v>
      </c>
      <c r="E415" s="55" t="s">
        <v>1268</v>
      </c>
      <c r="F415" s="27"/>
    </row>
    <row r="416" spans="1:6" x14ac:dyDescent="0.2">
      <c r="A416" s="60"/>
      <c r="B416" s="57"/>
      <c r="C416" s="57"/>
      <c r="D416" s="57"/>
      <c r="E416" s="57"/>
      <c r="F416" s="31"/>
    </row>
    <row r="417" spans="1:6" x14ac:dyDescent="0.2">
      <c r="A417" s="24" t="s">
        <v>1269</v>
      </c>
      <c r="B417" s="25">
        <v>237</v>
      </c>
      <c r="C417" s="25" t="s">
        <v>1270</v>
      </c>
      <c r="D417" s="25" t="s">
        <v>1271</v>
      </c>
      <c r="E417" s="25" t="s">
        <v>1272</v>
      </c>
      <c r="F417" s="25"/>
    </row>
    <row r="418" spans="1:6" x14ac:dyDescent="0.2">
      <c r="A418" s="26" t="s">
        <v>1273</v>
      </c>
      <c r="B418" s="55">
        <v>238</v>
      </c>
      <c r="C418" s="55">
        <v>483</v>
      </c>
      <c r="D418" s="55" t="s">
        <v>1274</v>
      </c>
      <c r="E418" s="55" t="s">
        <v>1275</v>
      </c>
      <c r="F418" s="55"/>
    </row>
    <row r="419" spans="1:6" x14ac:dyDescent="0.2">
      <c r="A419" s="33"/>
      <c r="B419" s="56"/>
      <c r="C419" s="56"/>
      <c r="D419" s="56"/>
      <c r="E419" s="56"/>
      <c r="F419" s="56"/>
    </row>
    <row r="420" spans="1:6" x14ac:dyDescent="0.2">
      <c r="A420" s="32" t="s">
        <v>1276</v>
      </c>
      <c r="B420" s="57"/>
      <c r="C420" s="57"/>
      <c r="D420" s="57"/>
      <c r="E420" s="57"/>
      <c r="F420" s="57"/>
    </row>
    <row r="421" spans="1:6" x14ac:dyDescent="0.2">
      <c r="A421" s="24" t="s">
        <v>1277</v>
      </c>
      <c r="B421" s="25">
        <v>239</v>
      </c>
      <c r="C421" s="25">
        <v>776</v>
      </c>
      <c r="D421" s="25" t="s">
        <v>1278</v>
      </c>
      <c r="E421" s="25" t="s">
        <v>1279</v>
      </c>
      <c r="F421" s="25"/>
    </row>
    <row r="422" spans="1:6" x14ac:dyDescent="0.2">
      <c r="A422" s="26" t="s">
        <v>1280</v>
      </c>
      <c r="B422" s="55">
        <v>240</v>
      </c>
      <c r="C422" s="55">
        <v>774</v>
      </c>
      <c r="D422" s="55" t="s">
        <v>1281</v>
      </c>
      <c r="E422" s="55" t="s">
        <v>1282</v>
      </c>
      <c r="F422" s="55"/>
    </row>
    <row r="423" spans="1:6" x14ac:dyDescent="0.2">
      <c r="A423" s="32" t="s">
        <v>1283</v>
      </c>
      <c r="B423" s="57"/>
      <c r="C423" s="57"/>
      <c r="D423" s="57"/>
      <c r="E423" s="57"/>
      <c r="F423" s="57"/>
    </row>
    <row r="424" spans="1:6" x14ac:dyDescent="0.2">
      <c r="A424" s="26" t="s">
        <v>1284</v>
      </c>
      <c r="B424" s="55">
        <v>241</v>
      </c>
      <c r="C424" s="55">
        <v>784</v>
      </c>
      <c r="D424" s="55" t="s">
        <v>1285</v>
      </c>
      <c r="E424" s="55" t="s">
        <v>1286</v>
      </c>
      <c r="F424" s="55"/>
    </row>
    <row r="425" spans="1:6" ht="67.5" customHeight="1" x14ac:dyDescent="0.2">
      <c r="A425" s="32" t="s">
        <v>1287</v>
      </c>
      <c r="B425" s="57"/>
      <c r="C425" s="57"/>
      <c r="D425" s="57"/>
      <c r="E425" s="57"/>
      <c r="F425" s="57"/>
    </row>
    <row r="426" spans="1:6" x14ac:dyDescent="0.2">
      <c r="A426" s="26" t="s">
        <v>1288</v>
      </c>
      <c r="B426" s="55">
        <v>242</v>
      </c>
      <c r="C426" s="55">
        <v>670</v>
      </c>
      <c r="D426" s="55" t="s">
        <v>1289</v>
      </c>
      <c r="E426" s="55" t="s">
        <v>1290</v>
      </c>
      <c r="F426" s="55"/>
    </row>
    <row r="427" spans="1:6" x14ac:dyDescent="0.2">
      <c r="A427" s="33"/>
      <c r="B427" s="56"/>
      <c r="C427" s="56"/>
      <c r="D427" s="56"/>
      <c r="E427" s="56"/>
      <c r="F427" s="56"/>
    </row>
    <row r="428" spans="1:6" x14ac:dyDescent="0.2">
      <c r="A428" s="32" t="s">
        <v>1291</v>
      </c>
      <c r="B428" s="57"/>
      <c r="C428" s="57"/>
      <c r="D428" s="57"/>
      <c r="E428" s="57"/>
      <c r="F428" s="57"/>
    </row>
    <row r="429" spans="1:6" ht="57" customHeight="1" x14ac:dyDescent="0.2">
      <c r="A429" s="24" t="s">
        <v>1292</v>
      </c>
      <c r="B429" s="25">
        <v>243</v>
      </c>
      <c r="C429" s="25">
        <v>11</v>
      </c>
      <c r="D429" s="25" t="s">
        <v>1293</v>
      </c>
      <c r="E429" s="25" t="s">
        <v>472</v>
      </c>
      <c r="F429" s="25"/>
    </row>
    <row r="430" spans="1:6" x14ac:dyDescent="0.2">
      <c r="A430" s="26" t="s">
        <v>1294</v>
      </c>
      <c r="B430" s="55">
        <v>244</v>
      </c>
      <c r="C430" s="55">
        <v>757</v>
      </c>
      <c r="D430" s="55" t="s">
        <v>1295</v>
      </c>
      <c r="E430" s="55" t="s">
        <v>1230</v>
      </c>
      <c r="F430" s="55"/>
    </row>
    <row r="431" spans="1:6" x14ac:dyDescent="0.2">
      <c r="A431" s="33"/>
      <c r="B431" s="56"/>
      <c r="C431" s="56"/>
      <c r="D431" s="56"/>
      <c r="E431" s="56"/>
      <c r="F431" s="56"/>
    </row>
    <row r="432" spans="1:6" x14ac:dyDescent="0.2">
      <c r="A432" s="32" t="s">
        <v>1296</v>
      </c>
      <c r="B432" s="57"/>
      <c r="C432" s="57"/>
      <c r="D432" s="57"/>
      <c r="E432" s="57"/>
      <c r="F432" s="57"/>
    </row>
    <row r="433" spans="1:6" ht="25.5" x14ac:dyDescent="0.2">
      <c r="A433" s="24" t="s">
        <v>1297</v>
      </c>
      <c r="B433" s="25">
        <v>245</v>
      </c>
      <c r="C433" s="25">
        <v>268</v>
      </c>
      <c r="D433" s="25" t="s">
        <v>1298</v>
      </c>
      <c r="E433" s="25" t="s">
        <v>1299</v>
      </c>
      <c r="F433" s="25"/>
    </row>
    <row r="434" spans="1:6" x14ac:dyDescent="0.2">
      <c r="A434" s="26" t="s">
        <v>1300</v>
      </c>
      <c r="B434" s="55">
        <v>246</v>
      </c>
      <c r="C434" s="55">
        <v>652</v>
      </c>
      <c r="D434" s="55" t="s">
        <v>1301</v>
      </c>
      <c r="E434" s="55" t="s">
        <v>1302</v>
      </c>
      <c r="F434" s="55"/>
    </row>
    <row r="435" spans="1:6" ht="87" customHeight="1" x14ac:dyDescent="0.2">
      <c r="A435" s="33"/>
      <c r="B435" s="56"/>
      <c r="C435" s="56"/>
      <c r="D435" s="56"/>
      <c r="E435" s="56"/>
      <c r="F435" s="56"/>
    </row>
    <row r="436" spans="1:6" x14ac:dyDescent="0.2">
      <c r="A436" s="32" t="s">
        <v>1303</v>
      </c>
      <c r="B436" s="57"/>
      <c r="C436" s="57"/>
      <c r="D436" s="57"/>
      <c r="E436" s="57"/>
      <c r="F436" s="57"/>
    </row>
    <row r="437" spans="1:6" x14ac:dyDescent="0.2">
      <c r="A437" s="26" t="s">
        <v>1304</v>
      </c>
      <c r="B437" s="55">
        <v>247</v>
      </c>
      <c r="C437" s="55" t="s">
        <v>216</v>
      </c>
      <c r="D437" s="55" t="s">
        <v>1305</v>
      </c>
      <c r="E437" s="55" t="s">
        <v>479</v>
      </c>
      <c r="F437" s="55"/>
    </row>
    <row r="438" spans="1:6" x14ac:dyDescent="0.2">
      <c r="A438" s="32" t="s">
        <v>1306</v>
      </c>
      <c r="B438" s="57"/>
      <c r="C438" s="57"/>
      <c r="D438" s="57"/>
      <c r="E438" s="57"/>
      <c r="F438" s="57"/>
    </row>
    <row r="439" spans="1:6" x14ac:dyDescent="0.2">
      <c r="A439" s="58" t="s">
        <v>1307</v>
      </c>
      <c r="B439" s="55">
        <v>248</v>
      </c>
      <c r="C439" s="55" t="s">
        <v>1308</v>
      </c>
      <c r="D439" s="55" t="s">
        <v>1309</v>
      </c>
      <c r="E439" s="55" t="s">
        <v>1310</v>
      </c>
      <c r="F439" s="55"/>
    </row>
    <row r="440" spans="1:6" x14ac:dyDescent="0.2">
      <c r="A440" s="60"/>
      <c r="B440" s="57"/>
      <c r="C440" s="57"/>
      <c r="D440" s="57"/>
      <c r="E440" s="57"/>
      <c r="F440" s="57"/>
    </row>
    <row r="441" spans="1:6" ht="69.75" customHeight="1" x14ac:dyDescent="0.2">
      <c r="A441" s="24" t="s">
        <v>1311</v>
      </c>
      <c r="B441" s="25">
        <v>249</v>
      </c>
      <c r="C441" s="25">
        <v>153</v>
      </c>
      <c r="D441" s="25" t="s">
        <v>1309</v>
      </c>
      <c r="E441" s="25" t="s">
        <v>1312</v>
      </c>
      <c r="F441" s="25"/>
    </row>
    <row r="442" spans="1:6" x14ac:dyDescent="0.2">
      <c r="A442" s="26" t="s">
        <v>1313</v>
      </c>
      <c r="B442" s="55">
        <v>250</v>
      </c>
      <c r="C442" s="55">
        <v>480</v>
      </c>
      <c r="D442" s="55" t="s">
        <v>1314</v>
      </c>
      <c r="E442" s="55" t="s">
        <v>1315</v>
      </c>
      <c r="F442" s="55"/>
    </row>
    <row r="443" spans="1:6" x14ac:dyDescent="0.2">
      <c r="A443" s="33"/>
      <c r="B443" s="56"/>
      <c r="C443" s="56"/>
      <c r="D443" s="56"/>
      <c r="E443" s="56"/>
      <c r="F443" s="56"/>
    </row>
    <row r="444" spans="1:6" x14ac:dyDescent="0.2">
      <c r="A444" s="32" t="s">
        <v>1316</v>
      </c>
      <c r="B444" s="57"/>
      <c r="C444" s="57"/>
      <c r="D444" s="57"/>
      <c r="E444" s="57"/>
      <c r="F444" s="57"/>
    </row>
    <row r="445" spans="1:6" x14ac:dyDescent="0.2">
      <c r="A445" s="26" t="s">
        <v>1317</v>
      </c>
      <c r="B445" s="55">
        <v>251</v>
      </c>
      <c r="C445" s="55">
        <v>761</v>
      </c>
      <c r="D445" s="55" t="s">
        <v>1318</v>
      </c>
      <c r="E445" s="55" t="s">
        <v>1319</v>
      </c>
      <c r="F445" s="55"/>
    </row>
    <row r="446" spans="1:6" x14ac:dyDescent="0.2">
      <c r="A446" s="32" t="s">
        <v>1320</v>
      </c>
      <c r="B446" s="57"/>
      <c r="C446" s="57"/>
      <c r="D446" s="57"/>
      <c r="E446" s="57"/>
      <c r="F446" s="57"/>
    </row>
    <row r="447" spans="1:6" ht="25.5" x14ac:dyDescent="0.2">
      <c r="A447" s="24" t="s">
        <v>1321</v>
      </c>
      <c r="B447" s="25">
        <v>252</v>
      </c>
      <c r="C447" s="25">
        <v>647</v>
      </c>
      <c r="D447" s="25" t="s">
        <v>214</v>
      </c>
      <c r="E447" s="25" t="s">
        <v>1322</v>
      </c>
      <c r="F447" s="25"/>
    </row>
    <row r="448" spans="1:6" x14ac:dyDescent="0.2">
      <c r="A448" s="26" t="s">
        <v>1323</v>
      </c>
      <c r="B448" s="55">
        <v>253</v>
      </c>
      <c r="C448" s="55">
        <v>752</v>
      </c>
      <c r="D448" s="55" t="s">
        <v>1324</v>
      </c>
      <c r="E448" s="55" t="s">
        <v>1325</v>
      </c>
      <c r="F448" s="55"/>
    </row>
    <row r="449" spans="1:6" x14ac:dyDescent="0.2">
      <c r="A449" s="33"/>
      <c r="B449" s="56"/>
      <c r="C449" s="56"/>
      <c r="D449" s="56"/>
      <c r="E449" s="56"/>
      <c r="F449" s="56"/>
    </row>
    <row r="450" spans="1:6" x14ac:dyDescent="0.2">
      <c r="A450" s="32" t="s">
        <v>1326</v>
      </c>
      <c r="B450" s="57"/>
      <c r="C450" s="57"/>
      <c r="D450" s="57"/>
      <c r="E450" s="57"/>
      <c r="F450" s="57"/>
    </row>
    <row r="451" spans="1:6" x14ac:dyDescent="0.2">
      <c r="A451" s="24" t="s">
        <v>1327</v>
      </c>
      <c r="B451" s="25">
        <v>254</v>
      </c>
      <c r="C451" s="25" t="s">
        <v>1328</v>
      </c>
      <c r="D451" s="25" t="s">
        <v>1324</v>
      </c>
      <c r="E451" s="25" t="s">
        <v>1329</v>
      </c>
      <c r="F451" s="25"/>
    </row>
    <row r="452" spans="1:6" x14ac:dyDescent="0.2">
      <c r="A452" s="24" t="s">
        <v>1330</v>
      </c>
      <c r="B452" s="25">
        <v>255</v>
      </c>
      <c r="C452" s="25" t="s">
        <v>1331</v>
      </c>
      <c r="D452" s="25" t="s">
        <v>1332</v>
      </c>
      <c r="E452" s="25" t="s">
        <v>1333</v>
      </c>
      <c r="F452" s="25"/>
    </row>
    <row r="453" spans="1:6" x14ac:dyDescent="0.2">
      <c r="A453" s="26" t="s">
        <v>1334</v>
      </c>
      <c r="B453" s="55">
        <v>256</v>
      </c>
      <c r="C453" s="55">
        <v>727</v>
      </c>
      <c r="D453" s="55" t="s">
        <v>1335</v>
      </c>
      <c r="E453" s="55" t="s">
        <v>1336</v>
      </c>
      <c r="F453" s="55"/>
    </row>
    <row r="454" spans="1:6" x14ac:dyDescent="0.2">
      <c r="A454" s="33"/>
      <c r="B454" s="56"/>
      <c r="C454" s="56"/>
      <c r="D454" s="56"/>
      <c r="E454" s="56"/>
      <c r="F454" s="56"/>
    </row>
    <row r="455" spans="1:6" x14ac:dyDescent="0.2">
      <c r="A455" s="32" t="s">
        <v>1337</v>
      </c>
      <c r="B455" s="57"/>
      <c r="C455" s="57"/>
      <c r="D455" s="57"/>
      <c r="E455" s="57"/>
      <c r="F455" s="57"/>
    </row>
    <row r="456" spans="1:6" x14ac:dyDescent="0.2">
      <c r="A456" s="26" t="s">
        <v>1338</v>
      </c>
      <c r="B456" s="55">
        <v>257</v>
      </c>
      <c r="C456" s="55" t="s">
        <v>1339</v>
      </c>
      <c r="D456" s="55" t="s">
        <v>1340</v>
      </c>
      <c r="E456" s="55" t="s">
        <v>1341</v>
      </c>
      <c r="F456" s="55"/>
    </row>
    <row r="457" spans="1:6" ht="110.25" customHeight="1" x14ac:dyDescent="0.2">
      <c r="A457" s="32" t="s">
        <v>1342</v>
      </c>
      <c r="B457" s="57"/>
      <c r="C457" s="57"/>
      <c r="D457" s="57"/>
      <c r="E457" s="57"/>
      <c r="F457" s="57"/>
    </row>
    <row r="458" spans="1:6" ht="25.5" x14ac:dyDescent="0.2">
      <c r="A458" s="24" t="s">
        <v>1343</v>
      </c>
      <c r="B458" s="25">
        <v>258</v>
      </c>
      <c r="C458" s="25" t="s">
        <v>1344</v>
      </c>
      <c r="D458" s="25" t="s">
        <v>1345</v>
      </c>
      <c r="E458" s="25" t="s">
        <v>1346</v>
      </c>
      <c r="F458" s="25"/>
    </row>
    <row r="459" spans="1:6" x14ac:dyDescent="0.2">
      <c r="A459" s="26" t="s">
        <v>1347</v>
      </c>
      <c r="B459" s="55">
        <v>259</v>
      </c>
      <c r="C459" s="55" t="s">
        <v>1348</v>
      </c>
      <c r="D459" s="55" t="s">
        <v>1349</v>
      </c>
      <c r="E459" s="55" t="s">
        <v>919</v>
      </c>
      <c r="F459" s="55"/>
    </row>
    <row r="460" spans="1:6" x14ac:dyDescent="0.2">
      <c r="A460" s="32" t="s">
        <v>1350</v>
      </c>
      <c r="B460" s="57"/>
      <c r="C460" s="57"/>
      <c r="D460" s="57"/>
      <c r="E460" s="57"/>
      <c r="F460" s="57"/>
    </row>
    <row r="461" spans="1:6" x14ac:dyDescent="0.2">
      <c r="A461" s="26" t="s">
        <v>1351</v>
      </c>
      <c r="B461" s="55">
        <v>260</v>
      </c>
      <c r="C461" s="55">
        <v>635</v>
      </c>
      <c r="D461" s="55" t="s">
        <v>1352</v>
      </c>
      <c r="E461" s="55" t="s">
        <v>1353</v>
      </c>
      <c r="F461" s="55"/>
    </row>
    <row r="462" spans="1:6" x14ac:dyDescent="0.2">
      <c r="A462" s="33"/>
      <c r="B462" s="56"/>
      <c r="C462" s="56"/>
      <c r="D462" s="56"/>
      <c r="E462" s="56"/>
      <c r="F462" s="56"/>
    </row>
    <row r="463" spans="1:6" x14ac:dyDescent="0.2">
      <c r="A463" s="32" t="s">
        <v>1354</v>
      </c>
      <c r="B463" s="57"/>
      <c r="C463" s="57"/>
      <c r="D463" s="57"/>
      <c r="E463" s="57"/>
      <c r="F463" s="57"/>
    </row>
    <row r="464" spans="1:6" ht="25.5" x14ac:dyDescent="0.2">
      <c r="A464" s="24" t="s">
        <v>1355</v>
      </c>
      <c r="B464" s="25">
        <v>261</v>
      </c>
      <c r="C464" s="25" t="s">
        <v>1356</v>
      </c>
      <c r="D464" s="25" t="s">
        <v>1357</v>
      </c>
      <c r="E464" s="25" t="s">
        <v>1358</v>
      </c>
      <c r="F464" s="25"/>
    </row>
    <row r="465" spans="1:6" x14ac:dyDescent="0.2">
      <c r="A465" s="26" t="s">
        <v>1359</v>
      </c>
      <c r="B465" s="55">
        <v>262</v>
      </c>
      <c r="C465" s="55" t="s">
        <v>1360</v>
      </c>
      <c r="D465" s="55" t="s">
        <v>1361</v>
      </c>
      <c r="E465" s="55" t="s">
        <v>1362</v>
      </c>
      <c r="F465" s="55"/>
    </row>
    <row r="466" spans="1:6" x14ac:dyDescent="0.2">
      <c r="A466" s="32" t="s">
        <v>1363</v>
      </c>
      <c r="B466" s="57"/>
      <c r="C466" s="57"/>
      <c r="D466" s="57"/>
      <c r="E466" s="57"/>
      <c r="F466" s="57"/>
    </row>
    <row r="467" spans="1:6" x14ac:dyDescent="0.2">
      <c r="A467" s="26" t="s">
        <v>1364</v>
      </c>
      <c r="B467" s="55">
        <v>263</v>
      </c>
      <c r="C467" s="55">
        <v>756</v>
      </c>
      <c r="D467" s="55" t="s">
        <v>1365</v>
      </c>
      <c r="E467" s="55" t="s">
        <v>1366</v>
      </c>
      <c r="F467" s="55"/>
    </row>
    <row r="468" spans="1:6" ht="156.75" customHeight="1" x14ac:dyDescent="0.2">
      <c r="A468" s="32" t="s">
        <v>1367</v>
      </c>
      <c r="B468" s="57"/>
      <c r="C468" s="57"/>
      <c r="D468" s="57"/>
      <c r="E468" s="57"/>
      <c r="F468" s="57"/>
    </row>
    <row r="469" spans="1:6" x14ac:dyDescent="0.2">
      <c r="A469" s="24" t="s">
        <v>1368</v>
      </c>
      <c r="B469" s="25">
        <v>264</v>
      </c>
      <c r="C469" s="25" t="s">
        <v>70</v>
      </c>
      <c r="D469" s="25" t="s">
        <v>1369</v>
      </c>
      <c r="E469" s="25" t="s">
        <v>1370</v>
      </c>
      <c r="F469" s="25"/>
    </row>
    <row r="470" spans="1:6" x14ac:dyDescent="0.2">
      <c r="A470" s="24" t="s">
        <v>1371</v>
      </c>
      <c r="B470" s="25">
        <v>265</v>
      </c>
      <c r="C470" s="25">
        <v>87</v>
      </c>
      <c r="D470" s="25" t="s">
        <v>1369</v>
      </c>
      <c r="E470" s="25" t="s">
        <v>962</v>
      </c>
      <c r="F470" s="25"/>
    </row>
    <row r="471" spans="1:6" ht="54.75" customHeight="1" x14ac:dyDescent="0.2">
      <c r="A471" s="58" t="s">
        <v>1372</v>
      </c>
      <c r="B471" s="55">
        <v>266</v>
      </c>
      <c r="C471" s="55" t="s">
        <v>1373</v>
      </c>
      <c r="D471" s="55" t="s">
        <v>1374</v>
      </c>
      <c r="E471" s="55" t="s">
        <v>1375</v>
      </c>
      <c r="F471" s="27"/>
    </row>
    <row r="472" spans="1:6" x14ac:dyDescent="0.2">
      <c r="A472" s="59"/>
      <c r="B472" s="56"/>
      <c r="C472" s="56"/>
      <c r="D472" s="56"/>
      <c r="E472" s="56"/>
      <c r="F472" s="29"/>
    </row>
    <row r="473" spans="1:6" x14ac:dyDescent="0.2">
      <c r="A473" s="60"/>
      <c r="B473" s="57"/>
      <c r="C473" s="57"/>
      <c r="D473" s="57"/>
      <c r="E473" s="57"/>
      <c r="F473" s="31"/>
    </row>
    <row r="474" spans="1:6" ht="25.5" x14ac:dyDescent="0.2">
      <c r="A474" s="24" t="s">
        <v>1376</v>
      </c>
      <c r="B474" s="25">
        <v>267</v>
      </c>
      <c r="C474" s="25">
        <v>789</v>
      </c>
      <c r="D474" s="25" t="s">
        <v>1315</v>
      </c>
      <c r="E474" s="25" t="s">
        <v>1377</v>
      </c>
      <c r="F474" s="25"/>
    </row>
    <row r="475" spans="1:6" x14ac:dyDescent="0.2">
      <c r="A475" s="24" t="s">
        <v>1378</v>
      </c>
      <c r="B475" s="25">
        <v>268</v>
      </c>
      <c r="C475" s="25">
        <v>554</v>
      </c>
      <c r="D475" s="25" t="s">
        <v>1315</v>
      </c>
      <c r="E475" s="25" t="s">
        <v>1379</v>
      </c>
      <c r="F475" s="25"/>
    </row>
    <row r="476" spans="1:6" x14ac:dyDescent="0.2">
      <c r="A476" s="24" t="s">
        <v>1380</v>
      </c>
      <c r="B476" s="25">
        <v>269</v>
      </c>
      <c r="C476" s="25" t="s">
        <v>1381</v>
      </c>
      <c r="D476" s="25" t="s">
        <v>1382</v>
      </c>
      <c r="E476" s="25" t="s">
        <v>468</v>
      </c>
      <c r="F476" s="25"/>
    </row>
    <row r="477" spans="1:6" x14ac:dyDescent="0.2">
      <c r="A477" s="24" t="s">
        <v>1383</v>
      </c>
      <c r="B477" s="25">
        <v>270</v>
      </c>
      <c r="C477" s="25" t="s">
        <v>1384</v>
      </c>
      <c r="D477" s="25" t="s">
        <v>1385</v>
      </c>
      <c r="E477" s="25" t="s">
        <v>400</v>
      </c>
      <c r="F477" s="25"/>
    </row>
    <row r="478" spans="1:6" x14ac:dyDescent="0.2">
      <c r="A478" s="26" t="s">
        <v>1386</v>
      </c>
      <c r="B478" s="55">
        <v>271</v>
      </c>
      <c r="C478" s="55">
        <v>669</v>
      </c>
      <c r="D478" s="55" t="s">
        <v>1387</v>
      </c>
      <c r="E478" s="55" t="s">
        <v>781</v>
      </c>
      <c r="F478" s="27"/>
    </row>
    <row r="479" spans="1:6" x14ac:dyDescent="0.2">
      <c r="A479" s="28" t="s">
        <v>1388</v>
      </c>
      <c r="B479" s="56"/>
      <c r="C479" s="56"/>
      <c r="D479" s="56"/>
      <c r="E479" s="56"/>
      <c r="F479" s="29"/>
    </row>
    <row r="480" spans="1:6" x14ac:dyDescent="0.2">
      <c r="A480" s="30"/>
      <c r="B480" s="57"/>
      <c r="C480" s="57"/>
      <c r="D480" s="57"/>
      <c r="E480" s="57"/>
      <c r="F480" s="31"/>
    </row>
    <row r="481" spans="1:6" x14ac:dyDescent="0.2">
      <c r="A481" s="26" t="s">
        <v>1389</v>
      </c>
      <c r="B481" s="55">
        <v>272</v>
      </c>
      <c r="C481" s="55" t="s">
        <v>24</v>
      </c>
      <c r="D481" s="55" t="s">
        <v>1390</v>
      </c>
      <c r="E481" s="55" t="s">
        <v>1391</v>
      </c>
      <c r="F481" s="55"/>
    </row>
    <row r="482" spans="1:6" x14ac:dyDescent="0.2">
      <c r="A482" s="33"/>
      <c r="B482" s="56"/>
      <c r="C482" s="56"/>
      <c r="D482" s="56"/>
      <c r="E482" s="56"/>
      <c r="F482" s="56"/>
    </row>
    <row r="483" spans="1:6" x14ac:dyDescent="0.2">
      <c r="A483" s="32" t="s">
        <v>1392</v>
      </c>
      <c r="B483" s="57"/>
      <c r="C483" s="57"/>
      <c r="D483" s="57"/>
      <c r="E483" s="57"/>
      <c r="F483" s="57"/>
    </row>
    <row r="484" spans="1:6" x14ac:dyDescent="0.2">
      <c r="A484" s="24" t="s">
        <v>1393</v>
      </c>
      <c r="B484" s="25">
        <v>273</v>
      </c>
      <c r="C484" s="25" t="s">
        <v>1394</v>
      </c>
      <c r="D484" s="25" t="s">
        <v>1395</v>
      </c>
      <c r="E484" s="25" t="s">
        <v>1396</v>
      </c>
      <c r="F484" s="25"/>
    </row>
    <row r="485" spans="1:6" ht="25.5" x14ac:dyDescent="0.2">
      <c r="A485" s="24" t="s">
        <v>1397</v>
      </c>
      <c r="B485" s="25">
        <v>274</v>
      </c>
      <c r="C485" s="25" t="s">
        <v>209</v>
      </c>
      <c r="D485" s="25" t="s">
        <v>1398</v>
      </c>
      <c r="E485" s="25" t="s">
        <v>538</v>
      </c>
      <c r="F485" s="25"/>
    </row>
    <row r="486" spans="1:6" x14ac:dyDescent="0.2">
      <c r="A486" s="26" t="s">
        <v>1399</v>
      </c>
      <c r="B486" s="55">
        <v>275</v>
      </c>
      <c r="C486" s="55">
        <v>651</v>
      </c>
      <c r="D486" s="55" t="s">
        <v>1400</v>
      </c>
      <c r="E486" s="55" t="s">
        <v>1401</v>
      </c>
      <c r="F486" s="55"/>
    </row>
    <row r="487" spans="1:6" x14ac:dyDescent="0.2">
      <c r="A487" s="33"/>
      <c r="B487" s="56"/>
      <c r="C487" s="56"/>
      <c r="D487" s="56"/>
      <c r="E487" s="56"/>
      <c r="F487" s="56"/>
    </row>
    <row r="488" spans="1:6" x14ac:dyDescent="0.2">
      <c r="A488" s="32" t="s">
        <v>1402</v>
      </c>
      <c r="B488" s="57"/>
      <c r="C488" s="57"/>
      <c r="D488" s="57"/>
      <c r="E488" s="57"/>
      <c r="F488" s="57"/>
    </row>
    <row r="489" spans="1:6" x14ac:dyDescent="0.2">
      <c r="A489" s="26" t="s">
        <v>1403</v>
      </c>
      <c r="B489" s="55">
        <v>276</v>
      </c>
      <c r="C489" s="55">
        <v>247</v>
      </c>
      <c r="D489" s="55" t="s">
        <v>1404</v>
      </c>
      <c r="E489" s="55" t="s">
        <v>1405</v>
      </c>
      <c r="F489" s="55"/>
    </row>
    <row r="490" spans="1:6" x14ac:dyDescent="0.2">
      <c r="A490" s="33"/>
      <c r="B490" s="56"/>
      <c r="C490" s="56"/>
      <c r="D490" s="56"/>
      <c r="E490" s="56"/>
      <c r="F490" s="56"/>
    </row>
    <row r="491" spans="1:6" x14ac:dyDescent="0.2">
      <c r="A491" s="32" t="s">
        <v>1406</v>
      </c>
      <c r="B491" s="57"/>
      <c r="C491" s="57"/>
      <c r="D491" s="57"/>
      <c r="E491" s="57"/>
      <c r="F491" s="57"/>
    </row>
    <row r="492" spans="1:6" x14ac:dyDescent="0.2">
      <c r="A492" s="58" t="s">
        <v>1407</v>
      </c>
      <c r="B492" s="55">
        <v>277</v>
      </c>
      <c r="C492" s="55">
        <v>508</v>
      </c>
      <c r="D492" s="55" t="s">
        <v>1408</v>
      </c>
      <c r="E492" s="55" t="s">
        <v>1409</v>
      </c>
      <c r="F492" s="27"/>
    </row>
    <row r="493" spans="1:6" x14ac:dyDescent="0.2">
      <c r="A493" s="59"/>
      <c r="B493" s="56"/>
      <c r="C493" s="56"/>
      <c r="D493" s="56"/>
      <c r="E493" s="56"/>
      <c r="F493" s="29"/>
    </row>
    <row r="494" spans="1:6" x14ac:dyDescent="0.2">
      <c r="A494" s="60"/>
      <c r="B494" s="57"/>
      <c r="C494" s="57"/>
      <c r="D494" s="57"/>
      <c r="E494" s="57"/>
      <c r="F494" s="31"/>
    </row>
    <row r="495" spans="1:6" x14ac:dyDescent="0.2">
      <c r="A495" s="26" t="s">
        <v>1410</v>
      </c>
      <c r="B495" s="55">
        <v>278</v>
      </c>
      <c r="C495" s="55">
        <v>656</v>
      </c>
      <c r="D495" s="55" t="s">
        <v>1411</v>
      </c>
      <c r="E495" s="55" t="s">
        <v>1412</v>
      </c>
      <c r="F495" s="55"/>
    </row>
    <row r="496" spans="1:6" x14ac:dyDescent="0.2">
      <c r="A496" s="33"/>
      <c r="B496" s="56"/>
      <c r="C496" s="56"/>
      <c r="D496" s="56"/>
      <c r="E496" s="56"/>
      <c r="F496" s="56"/>
    </row>
    <row r="497" spans="1:6" x14ac:dyDescent="0.2">
      <c r="A497" s="32" t="s">
        <v>1413</v>
      </c>
      <c r="B497" s="57"/>
      <c r="C497" s="57"/>
      <c r="D497" s="57"/>
      <c r="E497" s="57"/>
      <c r="F497" s="57"/>
    </row>
    <row r="498" spans="1:6" x14ac:dyDescent="0.2">
      <c r="A498" s="26" t="s">
        <v>1414</v>
      </c>
      <c r="B498" s="55">
        <v>279</v>
      </c>
      <c r="C498" s="55">
        <v>662</v>
      </c>
      <c r="D498" s="55" t="s">
        <v>1415</v>
      </c>
      <c r="E498" s="55" t="s">
        <v>1416</v>
      </c>
      <c r="F498" s="55"/>
    </row>
    <row r="499" spans="1:6" x14ac:dyDescent="0.2">
      <c r="A499" s="33"/>
      <c r="B499" s="56"/>
      <c r="C499" s="56"/>
      <c r="D499" s="56"/>
      <c r="E499" s="56"/>
      <c r="F499" s="56"/>
    </row>
    <row r="500" spans="1:6" x14ac:dyDescent="0.2">
      <c r="A500" s="32" t="s">
        <v>1417</v>
      </c>
      <c r="B500" s="57"/>
      <c r="C500" s="57"/>
      <c r="D500" s="57"/>
      <c r="E500" s="57"/>
      <c r="F500" s="57"/>
    </row>
    <row r="501" spans="1:6" x14ac:dyDescent="0.2">
      <c r="A501" s="26" t="s">
        <v>1418</v>
      </c>
      <c r="B501" s="55">
        <v>280</v>
      </c>
      <c r="C501" s="55">
        <v>427</v>
      </c>
      <c r="D501" s="55" t="s">
        <v>1419</v>
      </c>
      <c r="E501" s="55" t="s">
        <v>1420</v>
      </c>
      <c r="F501" s="55"/>
    </row>
    <row r="502" spans="1:6" x14ac:dyDescent="0.2">
      <c r="A502" s="32" t="s">
        <v>1421</v>
      </c>
      <c r="B502" s="57"/>
      <c r="C502" s="57"/>
      <c r="D502" s="57"/>
      <c r="E502" s="57"/>
      <c r="F502" s="57"/>
    </row>
    <row r="503" spans="1:6" x14ac:dyDescent="0.2">
      <c r="A503" s="26" t="s">
        <v>1422</v>
      </c>
      <c r="B503" s="55">
        <v>281</v>
      </c>
      <c r="C503" s="55">
        <v>458</v>
      </c>
      <c r="D503" s="55" t="s">
        <v>1423</v>
      </c>
      <c r="E503" s="55" t="s">
        <v>1424</v>
      </c>
      <c r="F503" s="55"/>
    </row>
    <row r="504" spans="1:6" x14ac:dyDescent="0.2">
      <c r="A504" s="28" t="s">
        <v>1425</v>
      </c>
      <c r="B504" s="56"/>
      <c r="C504" s="56"/>
      <c r="D504" s="56"/>
      <c r="E504" s="56"/>
      <c r="F504" s="56"/>
    </row>
    <row r="505" spans="1:6" x14ac:dyDescent="0.2">
      <c r="A505" s="30"/>
      <c r="B505" s="57"/>
      <c r="C505" s="57"/>
      <c r="D505" s="57"/>
      <c r="E505" s="57"/>
      <c r="F505" s="57"/>
    </row>
    <row r="506" spans="1:6" x14ac:dyDescent="0.2">
      <c r="A506" s="26" t="s">
        <v>1426</v>
      </c>
      <c r="B506" s="55">
        <v>282</v>
      </c>
      <c r="C506" s="55">
        <v>674</v>
      </c>
      <c r="D506" s="55" t="s">
        <v>1427</v>
      </c>
      <c r="E506" s="55" t="s">
        <v>1428</v>
      </c>
      <c r="F506" s="55"/>
    </row>
    <row r="507" spans="1:6" x14ac:dyDescent="0.2">
      <c r="A507" s="33"/>
      <c r="B507" s="56"/>
      <c r="C507" s="56"/>
      <c r="D507" s="56"/>
      <c r="E507" s="56"/>
      <c r="F507" s="56"/>
    </row>
    <row r="508" spans="1:6" x14ac:dyDescent="0.2">
      <c r="A508" s="32" t="s">
        <v>1429</v>
      </c>
      <c r="B508" s="57"/>
      <c r="C508" s="57"/>
      <c r="D508" s="57"/>
      <c r="E508" s="57"/>
      <c r="F508" s="57"/>
    </row>
    <row r="509" spans="1:6" x14ac:dyDescent="0.2">
      <c r="A509" s="24" t="s">
        <v>1430</v>
      </c>
      <c r="B509" s="25">
        <v>283</v>
      </c>
      <c r="C509" s="25">
        <v>279</v>
      </c>
      <c r="D509" s="25" t="s">
        <v>1431</v>
      </c>
      <c r="E509" s="25" t="s">
        <v>1432</v>
      </c>
      <c r="F509" s="25"/>
    </row>
    <row r="510" spans="1:6" x14ac:dyDescent="0.2">
      <c r="A510" s="24" t="s">
        <v>1433</v>
      </c>
      <c r="B510" s="25">
        <v>284</v>
      </c>
      <c r="C510" s="25" t="s">
        <v>1434</v>
      </c>
      <c r="D510" s="25" t="s">
        <v>1435</v>
      </c>
      <c r="E510" s="25" t="s">
        <v>1436</v>
      </c>
      <c r="F510" s="25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DCFB39C2-0867-4B9A-A709-949830BA399D}"/>
    <hyperlink ref="A3" r:id="rId2" display="mailto:jovyabellera@yahoo.com" xr:uid="{E2CC7A7D-A27E-415A-A42E-B53B32FADA9E}"/>
    <hyperlink ref="A4" r:id="rId3" display="mailto:mrcl_abing@yahoo.com" xr:uid="{A1BC27C7-A580-46F8-A088-4F3EB25DA1AD}"/>
    <hyperlink ref="A5" r:id="rId4" display="mailto:meabing@philkoei.com.ph" xr:uid="{79C47555-7455-47C6-ABA4-B2734FBF8E42}"/>
    <hyperlink ref="A7" r:id="rId5" display="mailto:fsabrigo@yahoo.com" xr:uid="{BCC8E1BC-C84C-4903-A42B-69898A4FE565}"/>
    <hyperlink ref="A8" r:id="rId6" display="mailto:fsabrigo@gmail.com" xr:uid="{629A9826-F26C-4933-B4BD-9E244BDA334C}"/>
    <hyperlink ref="A10" r:id="rId7" display="mailto:jaagripa@philkoei.com.ph" xr:uid="{74EB76C6-1C5E-40B9-AC5E-7A0F76F960C8}"/>
    <hyperlink ref="A11" r:id="rId8" display="mailto:agripajudyann022891@gmail.com" xr:uid="{84D2844D-3434-4627-A57A-9FBFB6C07DA9}"/>
    <hyperlink ref="A12" r:id="rId9" display="mailto:grace.aguilos@yahoo.com" xr:uid="{942BD4F1-1693-42E4-8D79-F81B256D390E}"/>
    <hyperlink ref="A13" r:id="rId10" display="mailto:graceaguilos@gmail.com" xr:uid="{7290E029-6223-4927-9AF2-6427721CD458}"/>
    <hyperlink ref="A14" r:id="rId11" display="mailto:alcalanelita@gmail.com" xr:uid="{7BAC3CA5-8DC4-4050-97DE-D7327C0DEB7C}"/>
    <hyperlink ref="A15" r:id="rId12" display="mailto:sjdaliling@philkoei.com.ph" xr:uid="{7A5F2701-2696-4B0A-AD6F-B2CC77435E30}"/>
    <hyperlink ref="A16" r:id="rId13" display="mailto:anasus_00007@yahoo.com" xr:uid="{79F45DE1-44FC-4A57-BB66-239C53A0A017}"/>
    <hyperlink ref="A18" r:id="rId14" display="mailto:alindajao_roberto1@yahoo.com" xr:uid="{2FD66861-7DF9-4E57-87C0-322E1A36646A}"/>
    <hyperlink ref="A19" r:id="rId15" display="mailto:erick.pkii@yahoo.com" xr:uid="{19065C98-1A52-490D-BFCF-279F1197357A}"/>
    <hyperlink ref="A22" r:id="rId16" display="mailto:mailto:jmalmaida@yahoo.com" xr:uid="{EEF1FE3C-FF0C-4540-AE8D-89A8B0A14310}"/>
    <hyperlink ref="A23" r:id="rId17" display="mailto:joaltomea@philkoei.com.ph" xr:uid="{38DCE8E1-366A-443C-AC57-56309FF25A5C}"/>
    <hyperlink ref="A25" r:id="rId18" display="mailto:jroaltomea@gmail.com" xr:uid="{6803025B-D107-4A0E-BF55-5EC2E5D6880A}"/>
    <hyperlink ref="A26" r:id="rId19" display="mailto:naa811@gmail.com" xr:uid="{DA1EA436-1616-45E2-B542-A8FE2C61655F}"/>
    <hyperlink ref="A27" r:id="rId20" display="mailto:peterandos05@gmail.com" xr:uid="{01B1A534-3EAB-42E0-86F4-7978277799E8}"/>
    <hyperlink ref="A28" r:id="rId21" display="mailto:ldsrojhan@gmail.com" xr:uid="{9921B67E-3356-4908-8F5D-E07550469D40}"/>
    <hyperlink ref="A29" r:id="rId22" display="mailto:rsantolin55@yahoo.com" xr:uid="{B2E57897-6B1E-4B58-961F-E357345E5BAD}"/>
    <hyperlink ref="A32" r:id="rId23" display="mailto:enp.antonio@gmail.com" xr:uid="{588F7CDC-6D0A-4387-AEB7-67B45E566ABB}"/>
    <hyperlink ref="A33" r:id="rId24" display="mailto:antonio@gmail.com" xr:uid="{13A3D00A-BC0E-49EB-9581-999485898F98}"/>
    <hyperlink ref="A34" r:id="rId25" display="mailto:maidahantonio@yahoo.com" xr:uid="{ED38B92E-75C2-4882-866B-CB3CB749F118}"/>
    <hyperlink ref="A35" r:id="rId26" display="mailto:mbaquino@philkoei.com.ph" xr:uid="{35C16395-70C8-4E2A-8BAC-F6DAF52246DD}"/>
    <hyperlink ref="A36" r:id="rId27" display="mailto:rmaquino@philkoei.com.ph" xr:uid="{0FEB1AC4-3E9C-42DB-A1A8-5DD30B84F0FA}"/>
    <hyperlink ref="A38" r:id="rId28" display="mailto:rmaquino.1996@gmail.com" xr:uid="{F1CA9CC0-5B67-49D7-8375-E747182B19A4}"/>
    <hyperlink ref="A39" r:id="rId29" display="mailto:moatendido@philkoei.com.ph" xr:uid="{D72E24B4-1445-467E-8B22-72A04543A2C0}"/>
    <hyperlink ref="A40" r:id="rId30" display="mailto:atendido.maricar@gmail.com" xr:uid="{362BE8F0-0700-4252-BC56-3B1E52930555}"/>
    <hyperlink ref="A41" r:id="rId31" display="mailto:autidajoyceanne@gmail.com" xr:uid="{10FD5849-4517-4997-9919-60AEDC399173}"/>
    <hyperlink ref="A42" r:id="rId32" display="mailto:tino.avis1@gmail.com" xr:uid="{2BCCF64D-1793-473B-ACBB-7C93DBD498BB}"/>
    <hyperlink ref="A45" r:id="rId33" display="mailto:lmbaccol2004@yahoo.com" xr:uid="{AF66E991-E344-4B52-8FC5-0819DE907667}"/>
    <hyperlink ref="A46" r:id="rId34" display="mailto:jpbaculanlan@philkoei.com.ph" xr:uid="{8FA9B421-9319-4439-B1E3-386E36A8D4D5}"/>
    <hyperlink ref="A47" r:id="rId35" display="mailto:jhen7491@gmail.com" xr:uid="{F5641D87-4606-4957-BFF9-162482613864}"/>
    <hyperlink ref="A48" r:id="rId36" display="mailto:edwardbailon137@gmail.com" xr:uid="{3A4D37B7-9297-4229-8D65-F928DAD81747}"/>
    <hyperlink ref="A49" r:id="rId37" display="mailto:lito_baldisimo@yahoo.com" xr:uid="{47FF3468-D285-4882-AC13-CB636B0F467D}"/>
    <hyperlink ref="A50" r:id="rId38" display="mailto:fbbaltazar@philkoei.com.ph" xr:uid="{00DC9239-8D91-479D-BC87-C79EAD22131F}"/>
    <hyperlink ref="A51" r:id="rId39" display="mailto:arisabamba@yahoo.com" xr:uid="{E397D2B4-7CD3-40A2-B27F-78F42F2E520C}"/>
    <hyperlink ref="A54" r:id="rId40" display="mailto:jhoventolentino005@gmail.com" xr:uid="{01F676A4-357B-4398-BBC1-4051180B41AC}"/>
    <hyperlink ref="A55" r:id="rId41" display="mailto:carolmbatac26@yahoo.com" xr:uid="{CE6AD454-833F-4FE8-8810-30A687AE7CB5}"/>
    <hyperlink ref="A56" r:id="rId42" display="mailto:mannybate@yahoo.com" xr:uid="{97BE2C3C-3E3C-42C8-B729-09830C6D84F6}"/>
    <hyperlink ref="A57" r:id="rId43" display="mailto:cuevasaser@gmail.com" xr:uid="{616EBD7A-0FD1-4125-AFF5-711CBD8D6F5A}"/>
    <hyperlink ref="A58" r:id="rId44" display="mailto:acbellen@philkoei.com.ph" xr:uid="{39DE6ED5-1B6A-4032-9D9F-64B442B0B601}"/>
    <hyperlink ref="A59" r:id="rId45" display="mailto:gnbenitez@philkoei.com.ph" xr:uid="{91A428B0-A3DF-4225-BEF0-2507127D4DEB}"/>
    <hyperlink ref="A60" r:id="rId46" display="mailto:julesbenitez@gmail.com" xr:uid="{AAE84621-719C-46B0-9200-30F7E85870FE}"/>
    <hyperlink ref="A61" r:id="rId47" display="mailto:gvberdin@philkoei.com.ph" xr:uid="{57E5BC12-5794-4E68-8648-0615129BC9E7}"/>
    <hyperlink ref="A62" r:id="rId48" display="mailto:jacberinguela@yahoo.com" xr:uid="{358A6754-6F1B-4B27-AF3A-3D2F1EEB8E5B}"/>
    <hyperlink ref="A64" r:id="rId49" display="mailto:jacberinguela@philkoei.com.ph" xr:uid="{9109C613-EDE6-44E4-99D4-A62C89A6B03F}"/>
    <hyperlink ref="A65" r:id="rId50" display="mailto:deliabernardez@yahoo.com" xr:uid="{6C58F904-62C1-4884-95A0-508C965BC0BA}"/>
    <hyperlink ref="A66" r:id="rId51" display="mailto:chris_bern08@yahoo.com" xr:uid="{6BF122C1-CE81-46CE-A361-0FD35AA1AD9E}"/>
    <hyperlink ref="A67" r:id="rId52" display="mailto:fpbersalona@philkoei.com.ph" xr:uid="{D07679B6-015C-4FC3-B845-819C00E2FF0E}"/>
    <hyperlink ref="A68" r:id="rId53" display="mailto:bibatlito2@gmail.com" xr:uid="{A7759241-0D83-49A7-9E59-CE87DB49B865}"/>
    <hyperlink ref="A69" r:id="rId54" display="mailto:jazziebitco@yahoo.com" xr:uid="{90BFFA20-2E9A-4BA0-A822-A3B9A8DFC581}"/>
    <hyperlink ref="A70" r:id="rId55" display="mailto:jerdag_2010@yahoo.com" xr:uid="{BDA33CB1-956B-4964-BE0B-0C2F4CB049A9}"/>
    <hyperlink ref="A71" r:id="rId56" display="mailto:acbonete@philkoei.com.ph" xr:uid="{A9E8CFFD-1003-40BC-A64D-1680703D8D46}"/>
    <hyperlink ref="A73" r:id="rId57" display="mailto:bonete.abernard@yahoo.com" xr:uid="{2BB9FF50-124A-4B4D-AAE2-E868ADA0A55A}"/>
    <hyperlink ref="A74" r:id="rId58" display="mailto:ianborja@gmail.com" xr:uid="{0E881762-F65C-4091-834E-0392A0948D74}"/>
    <hyperlink ref="A75" r:id="rId59" display="mailto:mpbrucal@philkoei.com.ph" xr:uid="{C594D4AF-20F8-41FE-B29A-E47BF29E47A0}"/>
    <hyperlink ref="A77" r:id="rId60" display="mailto:marlonbrucal@ymail.com" xr:uid="{9468CC99-E496-414B-AA88-056F2AB67295}"/>
    <hyperlink ref="A78" r:id="rId61" display="mailto:jessiee.bulatao@yahoo.com" xr:uid="{FB903303-6E0C-40CB-B9FE-FD7B028323CD}"/>
    <hyperlink ref="A79" r:id="rId62" display="mailto:bmc_mjpw1@yahoo.com" xr:uid="{D4B9D4E2-455D-4AF0-A0B1-00AF9F5BB93C}"/>
    <hyperlink ref="A80" r:id="rId63" display="mailto:bmcanizar@philkoei.com.ph" xr:uid="{25800A3F-43F1-460D-B796-C73540885AAA}"/>
    <hyperlink ref="A81" r:id="rId64" display="mailto:jmcabangunay@philkoei.com.ph" xr:uid="{BB8C997E-1525-49EC-A7CE-B3FD75B1D656}"/>
    <hyperlink ref="A82" r:id="rId65" display="mailto:joyveekim@gmail.com" xr:uid="{7067516E-6FE1-4302-913B-12BBA9EF7AC7}"/>
    <hyperlink ref="A83" r:id="rId66" display="mailto:rscajr@yahoo.com" xr:uid="{190069E7-5730-45E4-8CEA-05E8941DB0D5}"/>
    <hyperlink ref="A84" r:id="rId67" display="mailto:abelle_cajita@yahoo.com" xr:uid="{1CB72A51-DF11-43E4-9C90-9624D3AA9AF0}"/>
    <hyperlink ref="A85" r:id="rId68" display="mailto:sccalipes@yahoo.com" xr:uid="{27F7A7AE-D782-45BA-8954-357CA1457F2F}"/>
    <hyperlink ref="A87" r:id="rId69" display="mailto:rlcao1025@yahoo.com" xr:uid="{363437F1-A709-420B-839D-C02A143C4AC8}"/>
    <hyperlink ref="A88" r:id="rId70" display="mailto:mmcarpio@philkoei.com.ph" xr:uid="{FE07E931-A83A-47F2-9EB7-50E1D1144859}"/>
    <hyperlink ref="A89" r:id="rId71" display="mailto:rcartera@philkoei.com.ph" xr:uid="{C68143E1-C53F-4F65-9DA6-F813EF4B8D9E}"/>
    <hyperlink ref="A91" r:id="rId72" display="mailto:rexcartera2@yahoo.com" xr:uid="{2CD4A8DF-44B8-4E7A-B575-5B53D53256F7}"/>
    <hyperlink ref="A93" r:id="rId73" display="mailto:mccastanares@philkoei.com.ph" xr:uid="{5DE22976-6B5A-43F8-B214-B368C95DD6A1}"/>
    <hyperlink ref="A95" r:id="rId74" display="mailto:meann68me@gmail.com" xr:uid="{250535AF-B669-43C3-B7EC-12C896799386}"/>
    <hyperlink ref="A96" r:id="rId75" display="mailto:robethlyzgian@gmail.com" xr:uid="{88C87D4C-F763-46DB-8010-960B154F23EB}"/>
    <hyperlink ref="A98" r:id="rId76" display="mailto:rgcastillo@philkoei.com.ph" xr:uid="{D35367D4-5B9D-44D3-8176-ED1F4866AF3E}"/>
    <hyperlink ref="A99" r:id="rId77" display="mailto:mitheanncastro@gmail.com" xr:uid="{9AE8D0ED-B298-4BFB-B142-5792D97D17E9}"/>
    <hyperlink ref="A100" r:id="rId78" display="mailto:ericcea2020@gmail.com" xr:uid="{9FDC0AB8-1D9D-4C5C-B220-E1253A6A96AB}"/>
    <hyperlink ref="A101" r:id="rId79" display="mailto:adchew@gmail.com" xr:uid="{B2504678-0EFD-434A-9297-B0ED6B3E9C81}"/>
    <hyperlink ref="A102" r:id="rId80" display="mailto:adchew@philkoei.com.ph" xr:uid="{853593C4-9044-449C-8DFE-464C9D87C1CF}"/>
    <hyperlink ref="A103" r:id="rId81" display="mailto:regie_chua@yahoo.com" xr:uid="{E6DF6A6F-AF3D-42E6-96D0-8CCFCDA2F572}"/>
    <hyperlink ref="A104" r:id="rId82" display="mailto:jjchuaquico@philkoei.com.ph" xr:uid="{3CD165E2-2712-488E-81FB-FAD541D59242}"/>
    <hyperlink ref="A106" r:id="rId83" display="mailto:jc50907@yahoo.com" xr:uid="{197C2960-6224-405B-BBA6-4B8691192CA4}"/>
    <hyperlink ref="A107" r:id="rId84" display="mailto:jhadecolis@yahoo.com" xr:uid="{94CEA21B-FC0D-41DC-B0DE-AC0F5B684086}"/>
    <hyperlink ref="A109" r:id="rId85" display="mailto:jacolis@philkoei.com.ph" xr:uid="{AA3456FB-FEA4-4861-8CA2-97AC668E009E}"/>
    <hyperlink ref="A110" r:id="rId86" display="mailto:mcbandril@gmail.com" xr:uid="{DFC19D12-BF99-484F-B58D-F8CECCB3C9BC}"/>
    <hyperlink ref="A111" r:id="rId87" display="mailto:mcbandril@yahoo.com" xr:uid="{9D947904-5744-406C-BD45-AE8FAFD2C28B}"/>
    <hyperlink ref="A112" r:id="rId88" display="mailto:jdcortez@philkoei.com.ph" xr:uid="{3B8F2D2F-3021-4D61-AFEC-FF2E5D766E85}"/>
    <hyperlink ref="A114" r:id="rId89" display="mailto:julianedcortez@gmail.com" xr:uid="{8426ED95-08AF-4CEA-B71F-FE9F65B45E14}"/>
    <hyperlink ref="A115" r:id="rId90" display="mailto:ddcris@philkoei.com.ph" xr:uid="{63C7EA45-3748-4B62-94F2-512851B24F49}"/>
    <hyperlink ref="A116" r:id="rId91" display="mailto:dannyjcris@engineer.com" xr:uid="{0A2A375D-9106-4856-B974-16CC248197ED}"/>
    <hyperlink ref="A117" r:id="rId92" display="mailto:rhcruz@philkoei.com.ph" xr:uid="{E11F782D-7776-48C4-913F-FB0ED54755BA}"/>
    <hyperlink ref="A119" r:id="rId93" display="mailto:jmie_reese@yahoo.com" xr:uid="{86C93E0E-57CE-4947-88C6-F85D535FD4C6}"/>
    <hyperlink ref="A120" r:id="rId94" display="mailto:mccruz@philkoei.com.ph" xr:uid="{A8762308-3EAE-41A8-AB3F-06503DDDB3B2}"/>
    <hyperlink ref="A121" r:id="rId95" display="mailto:millardcorreacruz@yahoo.com" xr:uid="{E289DB43-2DA9-4793-9836-5B7BFECE1CEE}"/>
    <hyperlink ref="A122" r:id="rId96" display="mailto:kbcruz@philkoei.com.ph" xr:uid="{26690028-B143-4717-BB04-3A3D78E528A6}"/>
    <hyperlink ref="A123" r:id="rId97" display="mailto:gcuerpo46@yahoo.com" xr:uid="{526E792C-97B3-4A5A-AFD0-04619D9311F4}"/>
    <hyperlink ref="A124" r:id="rId98" display="mailto:gcuerpo1005@gmail.com" xr:uid="{CE2583F6-7981-4844-8AB6-3853DF3C180F}"/>
    <hyperlink ref="A126" r:id="rId99" display="mailto:rldabasol@philkoei.com.ph" xr:uid="{0FB8CB1A-4A95-486B-8C29-9B0DC8E909FC}"/>
    <hyperlink ref="A127" r:id="rId100" display="mailto:aodacasin@philkoei.com.ph" xr:uid="{D7608C41-F85C-499C-A745-67846867DC8E}"/>
    <hyperlink ref="A129" r:id="rId101" display="mailto:noniedacasin@yahoo.com.ph" xr:uid="{19587B9E-69D6-46B9-A11D-428B9C73CC94}"/>
    <hyperlink ref="A130" r:id="rId102" display="mailto:rqdanguilan@philkoei.com.ph" xr:uid="{ADC8D747-0D22-41C1-AEA3-C524A8FF97CE}"/>
    <hyperlink ref="A131" r:id="rId103" display="mailto:rizalina_danguilan@yahoo.com" xr:uid="{96FC367E-7308-40EA-B09F-58E42B114501}"/>
    <hyperlink ref="A132" r:id="rId104" display="mailto:lsdavid@philkoei.com.ph" xr:uid="{21638B0B-2968-41F9-814E-0CA2E95295CD}"/>
    <hyperlink ref="A133" r:id="rId105" display="mailto:jsdejesus@philkoei.com.ph" xr:uid="{755E251A-C94C-4B67-8446-4C850C38BA3F}"/>
    <hyperlink ref="A134" r:id="rId106" display="mailto:joshuajhay01@gmail.com" xr:uid="{391953BD-11F2-4183-9D74-D70268DF2DC6}"/>
    <hyperlink ref="A136" r:id="rId107" display="mailto:rpdeleon@philkoei.com.ph" xr:uid="{31C15CC5-7808-48C9-A0D3-F67DB84403F6}"/>
    <hyperlink ref="A137" r:id="rId108" display="mailto:ranzelruthdeleon@gmail.com" xr:uid="{151C5CC9-62F5-4E46-B9C4-863728FB7E61}"/>
    <hyperlink ref="A138" r:id="rId109" display="mailto:jbdesanjose@philkoei.com.ph" xr:uid="{46310EEB-3F71-4AAA-8112-85C376A5CE27}"/>
    <hyperlink ref="A139" r:id="rId110" display="mailto:reidesanjose@yahoo.com" xr:uid="{C8C8AAD0-2EB8-4B57-8C6B-5958236069D9}"/>
    <hyperlink ref="A140" r:id="rId111" display="mailto:renante90504@yahoo.com" xr:uid="{43DDA08D-ABC1-4D69-8CB6-6F7C58448924}"/>
    <hyperlink ref="A141" r:id="rId112" display="mailto:napdelacruzsr@yahoo.com.ph" xr:uid="{C5AA74A4-0F44-40E5-9408-D32B7C4D9DC9}"/>
    <hyperlink ref="A142" r:id="rId113" display="mailto:charlzdelacruz@gmail.com" xr:uid="{39600EE0-02AF-4516-AD17-5722F052EC79}"/>
    <hyperlink ref="A143" r:id="rId114" display="mailto:dpgia@yahoo.com" xr:uid="{AC61311B-8CC3-4B07-8C99-5243DDF3E4EE}"/>
    <hyperlink ref="A144" r:id="rId115" display="mailto:rcdelarama@philkoei.com.ph" xr:uid="{BB8E5C17-4382-4514-B75C-B75E50A3D97F}"/>
    <hyperlink ref="A145" r:id="rId116" display="mailto:raymond.delarama@yahoo.com" xr:uid="{F1586D9E-43D3-4CB3-88C3-7B4B7EA86C35}"/>
    <hyperlink ref="A146" r:id="rId117" display="mailto:aadelatorre@philkoei.com.ph" xr:uid="{B95E3066-2CF0-4B2A-AFD2-EACFD9ACAA36}"/>
    <hyperlink ref="A149" r:id="rId118" display="mailto:radiaz@philkoei.com.ph" xr:uid="{A9CBBF52-E171-4AF0-9B73-F79D22BFD570}"/>
    <hyperlink ref="A150" r:id="rId119" display="mailto:ryanvirgeld13@gmail.com" xr:uid="{69618B7A-4B3A-49F5-B875-F63FA176B74F}"/>
    <hyperlink ref="A151" r:id="rId120" display="mailto:gzdiego@yahoo.com" xr:uid="{DBEC1429-DC74-436C-B3A9-9C9160A7AB2D}"/>
    <hyperlink ref="A152" r:id="rId121" display="mailto:helendifuntorum@yahoo.com" xr:uid="{9F0E3C50-0FBB-4390-97C3-8429AAE5A57D}"/>
    <hyperlink ref="A153" r:id="rId122" display="mailto:orlydima@yahoo.com" xr:uid="{0B4E7318-86F3-4E48-9F2F-883F17B0221F}"/>
    <hyperlink ref="A154" r:id="rId123" display="mailto:sidizon@philkoei.com.ph" xr:uid="{41BAF3E2-2242-433A-85F3-868FDFEA274C}"/>
    <hyperlink ref="A155" r:id="rId124" display="mailto:steffanydizon22@gmail.com" xr:uid="{CA75BE68-CD3F-47E8-8D49-92A2E83EEE02}"/>
    <hyperlink ref="A156" r:id="rId125" display="mailto:olivedumaya05@yahoo.com" xr:uid="{D4365BDE-8492-4254-89F0-80967855AFA0}"/>
    <hyperlink ref="A157" r:id="rId126" display="mailto:odumaya11@gmail.com" xr:uid="{F930A978-1628-489E-A6F8-1602CB6FFC43}"/>
    <hyperlink ref="A158" r:id="rId127" display="mailto:tndungca@philkoei.com.ph" xr:uid="{B66F094D-B8B7-4465-B935-A17587701FC4}"/>
    <hyperlink ref="A160" r:id="rId128" display="mailto:christsaacesmilla@gmail.com" xr:uid="{2FC0CECB-D477-4BE0-8B89-87A092FA6F00}"/>
    <hyperlink ref="A162" r:id="rId129" display="mailto:cresmilla@philkoei.com.ph" xr:uid="{B9115D48-651D-4140-A0BE-55EB775EBBB9}"/>
    <hyperlink ref="A163" r:id="rId130" display="mailto:cpeenggsvcs@gmail.com" xr:uid="{7F3529EE-68CB-4951-AB2E-B83160F77E93}"/>
    <hyperlink ref="A164" r:id="rId131" display="mailto:mimiestaris@yahoo.com" xr:uid="{DBF3B12C-129D-417B-96AD-37E290BD753A}"/>
    <hyperlink ref="A165" r:id="rId132" display="mailto:monesto888@gmail.com" xr:uid="{005AEE84-7A42-4D8C-84DF-34AB444D9789}"/>
    <hyperlink ref="A166" r:id="rId133" display="mailto:rtestrada@philkoei.com.ph" xr:uid="{A25500CD-D8B9-414B-BCBB-66D2EE25F191}"/>
    <hyperlink ref="A168" r:id="rId134" display="mailto:rosalieestrada03@yahoo.com" xr:uid="{6D9008CA-8937-40F9-BF46-00BFD4A51CB2}"/>
    <hyperlink ref="A169" r:id="rId135" display="mailto:marioestremera@yahoo.com.ph" xr:uid="{56EAF00D-4DCF-4607-99CE-710E5EAAA857}"/>
    <hyperlink ref="A170" r:id="rId136" display="mailto:meestremera@philkoei.com.ph" xr:uid="{ABEB9E2D-2D8D-4CF1-889E-29D5D952B528}"/>
    <hyperlink ref="A171" r:id="rId137" display="mailto:bellafajarda@yahoo.com" xr:uid="{E90035A7-7693-415E-B8DB-EE011AB37482}"/>
    <hyperlink ref="A172" r:id="rId138" display="mailto:jmfernandez@philkoei.com.ph" xr:uid="{76B9D8CD-41D9-4DE4-B9FB-FFFDEC582424}"/>
    <hyperlink ref="A173" r:id="rId139" display="mailto:jeroldjfernandez@gmail.com" xr:uid="{9AC21C5D-4214-4295-AE38-8088BEBE728E}"/>
    <hyperlink ref="A174" r:id="rId140" display="mailto:amferrer@philkoei.com.ph" xr:uid="{4599FF59-294F-4B9A-9BDD-BAE4A4A949D5}"/>
    <hyperlink ref="A176" r:id="rId141" display="mailto:arlenefer007@gmail.com" xr:uid="{BFBDBC21-E8B1-4938-9B9D-C12449B6D5EC}"/>
    <hyperlink ref="A177" r:id="rId142" display="mailto:vikkiferrer2@yahoo.com" xr:uid="{C612A2F7-13DF-44DE-BFB5-D3BFF1D9AC2A}"/>
    <hyperlink ref="A178" r:id="rId143" display="mailto:renflord@yahoo.com.ph" xr:uid="{FBC6AEBC-6B76-4222-9E0F-408FB5E342BB}"/>
    <hyperlink ref="A180" r:id="rId144" display="mailto:rrflordeliz@philkoei.com.ph" xr:uid="{4AFED702-90A3-4C39-A469-10D5A44C52FE}"/>
    <hyperlink ref="A181" r:id="rId145" display="mailto:aeflores@philkoei.com.ph" xr:uid="{B251D357-30BF-4C01-A86E-CE3DEFE848AE}"/>
    <hyperlink ref="A182" r:id="rId146" display="mailto:brfuertes@philkoei.com.ph" xr:uid="{74633C99-6864-48A9-9EF8-C389FCE9860C}"/>
    <hyperlink ref="A183" r:id="rId147" display="mailto:v.michaelgabriel@gmail.com" xr:uid="{8C68E117-38F1-4DA9-AEEA-9290FBB24AA5}"/>
    <hyperlink ref="A184" r:id="rId148" display="mailto:sheilagagno@gmail.com" xr:uid="{0F6A9E9C-A4B8-4E89-BFF6-88B88379BA06}"/>
    <hyperlink ref="A186" r:id="rId149" display="mailto:svgagno@philkoei.com.ph" xr:uid="{17EB1B47-D27C-4347-B6B3-4E8F66F8189E}"/>
    <hyperlink ref="A187" r:id="rId150" display="mailto:archgabrielgalang@gmail.com" xr:uid="{F082570E-8E7D-446A-AEB9-C8A40F7F62BE}"/>
    <hyperlink ref="A188" r:id="rId151" display="mailto:bebotgalima67@gmail.com" xr:uid="{9372C6BD-CD8F-4508-9BBD-8442224C067B}"/>
    <hyperlink ref="A189" r:id="rId152" display="mailto:rjgallemit@philkoei.com.ph" xr:uid="{60738291-81C1-4CAD-ABE6-5A6AA0EB1747}"/>
    <hyperlink ref="A191" r:id="rId153" display="mailto:ronilagallemit@gmail.com" xr:uid="{FC808FBC-19E1-4D0E-952F-57792C78450F}"/>
    <hyperlink ref="A192" r:id="rId154" display="mailto:rollie_galvez@yahoo.com" xr:uid="{FFB1222A-74C1-4EA7-A333-33E2D359E1A9}"/>
    <hyperlink ref="A194" r:id="rId155" display="mailto:renatosgamboa@gmail.com" xr:uid="{3DBB8DAB-6A3B-4F99-B204-456B27D40387}"/>
    <hyperlink ref="A195" r:id="rId156" display="mailto:gilbert_garchitorena@yahoo.com" xr:uid="{A9AE9747-8592-4CEE-BD90-1ABA9D0C446D}"/>
    <hyperlink ref="A196" r:id="rId157" display="mailto:raymundggo@gmail.com" xr:uid="{BA436C1E-391D-40D6-9EF8-B727CE4A36AC}"/>
    <hyperlink ref="A197" r:id="rId158" display="mailto:ed1002gomez@yahoo.com.ph" xr:uid="{958E8A94-BF84-4C78-9453-93E83361614D}"/>
    <hyperlink ref="A198" r:id="rId159" display="mailto:maged1128@yahoo.com" xr:uid="{052A40B0-E293-4B42-BD44-2CE4BE3A216D}"/>
    <hyperlink ref="A199" r:id="rId160" display="mailto:oca_gomez@yahoo.com" xr:uid="{E87C56F8-0C5A-42B6-B8CD-EF26FA3B33E7}"/>
    <hyperlink ref="A200" r:id="rId161" display="mailto:gonzalesjohnramil@gmail.com" xr:uid="{4716E8EA-F63A-4CB7-B0E6-BE665D09AC23}"/>
    <hyperlink ref="A201" r:id="rId162" display="mailto:rrgonzalvo@yahoo.com" xr:uid="{B1764BE7-625E-4237-AB56-FFD6AA4AF89F}"/>
    <hyperlink ref="A202" r:id="rId163" display="mailto:engr.mars_prints@yahoo.com" xr:uid="{78C3A97F-58F5-4E24-8B58-BC687E77F4B8}"/>
    <hyperlink ref="A203" r:id="rId164" display="mailto:edmundo.guazon@gmail.com" xr:uid="{68EF4F97-BE27-4491-8874-69F65E91089B}"/>
    <hyperlink ref="A206" r:id="rId165" display="mailto:jlgueco@philkoei.com.ph" xr:uid="{6BA1EE80-BF0C-4087-8FD2-9726856F1206}"/>
    <hyperlink ref="A207" r:id="rId166" display="mailto:jamaica_rose27@yahoo.com" xr:uid="{087A2185-E6CA-4873-B953-56188C81BE13}"/>
    <hyperlink ref="A208" r:id="rId167" display="mailto:darguerrsr@gmail.com" xr:uid="{BBD8DB61-B218-4225-A1EB-19B6E9C3A5F7}"/>
    <hyperlink ref="A209" r:id="rId168" display="mailto:waguieb@yahoo.com" xr:uid="{C9880CB0-5B92-4EB5-A4E0-82ED3C463C79}"/>
    <hyperlink ref="A210" r:id="rId169" display="mailto:ogulinao@yahoo.com" xr:uid="{49A3BF7E-ACDB-43BA-8FF1-9380FC319710}"/>
    <hyperlink ref="A213" r:id="rId170" display="mailto:ivy.hernandez524@gmail.com" xr:uid="{C0609C1F-E5F3-4AC0-AC22-FAAFC24E59B0}"/>
    <hyperlink ref="A214" r:id="rId171" display="mailto:pzhernandez@philkoei.com.ph" xr:uid="{22EBEE05-5DC9-43C0-89B3-E397562AABBF}"/>
    <hyperlink ref="A215" r:id="rId172" display="mailto:phoebe07_hernandez@yahoo.com" xr:uid="{4E9CEEFB-E20D-4350-974C-4BC501862742}"/>
    <hyperlink ref="A216" r:id="rId173" display="mailto:joicelhernando@yahoo.com" xr:uid="{F197FC86-5289-4E89-82E1-1D291EECB9E3}"/>
    <hyperlink ref="A217" r:id="rId174" display="mailto:avhinolan@philkoei.com.ph" xr:uid="{2C97243A-03D5-4D5A-BFD7-5B71DD7FAE73}"/>
    <hyperlink ref="A218" r:id="rId175" display="mailto:maan.hinolan@gmail.com" xr:uid="{24034B95-0F17-43BC-BAB5-947CA1325D29}"/>
    <hyperlink ref="A219" r:id="rId176" display="mailto:jnmonson@philkoei.com.ph" xr:uid="{09DB5B99-A129-4ABA-9055-DB77794322E6}"/>
    <hyperlink ref="A221" r:id="rId177" display="mailto:jhennilyn_monson@yahoo.com" xr:uid="{00727197-9238-4F0C-AD74-606D9806F4DE}"/>
    <hyperlink ref="A222" r:id="rId178" display="mailto:jam.tr4environment@gmail.com" xr:uid="{5B537FF3-0363-45D8-825D-7CEA48CB2C8C}"/>
    <hyperlink ref="A223" r:id="rId179" display="mailto:jamel.ilagan@agp.ph" xr:uid="{E9BFD828-9085-41C6-BF3B-7000C94AEF85}"/>
    <hyperlink ref="A224" r:id="rId180" display="mailto:kimberlyclaireinso@yahoo.com" xr:uid="{8A529651-B6B8-42B2-BC4B-5A64B00D1D7F}"/>
    <hyperlink ref="A226" r:id="rId181" display="mailto:kginso@philkoei.com.ph" xr:uid="{87045AE3-ED2C-4F37-8F81-73FB24DFB287}"/>
    <hyperlink ref="A227" r:id="rId182" display="mailto:psirapta@up.edu.ph" xr:uid="{A2C7CDB8-6FFD-4602-9030-0B725EA300CF}"/>
    <hyperlink ref="A228" r:id="rId183" display="mailto:vicjar_26@yahoo.com.ph" xr:uid="{D5B85037-699E-40DF-BEBB-374352D3ADE5}"/>
    <hyperlink ref="A229" r:id="rId184" display="mailto:jarabavicky26@gmail.com" xr:uid="{B5868DDC-98CC-47C2-882D-DB0BB54A2895}"/>
    <hyperlink ref="A230" r:id="rId185" display="mailto:ronaldjariel@yahoo.com" xr:uid="{A3DE6ACE-C13C-4604-82ED-E62DA50BBF56}"/>
    <hyperlink ref="A232" r:id="rId186" display="mailto:jsjarolan@philkoei.com.ph" xr:uid="{5526696E-63BB-4591-9D4A-046EA54595C8}"/>
    <hyperlink ref="A234" r:id="rId187" display="mailto:anndyjarolan@gmail.com" xr:uid="{892D841A-487A-4ACE-876C-A5E3F220759A}"/>
    <hyperlink ref="A235" r:id="rId188" display="mailto:john.aristeo.jasmin@gmail.com" xr:uid="{5AC9399C-B4BA-4F4F-8C2D-151140779670}"/>
    <hyperlink ref="A236" r:id="rId189" display="mailto:arj32157@yahoo.com" xr:uid="{F146122A-1E91-4E03-94AA-C713A840137C}"/>
    <hyperlink ref="A239" r:id="rId190" display="mailto:joselitoneciojose@gmail.com" xr:uid="{74629817-A00C-41B5-BB11-03E2778F0004}"/>
    <hyperlink ref="A240" r:id="rId191" display="mailto:joel-jose@yahoo.com" xr:uid="{1D75ED99-FA5B-4E9B-AE43-8E8C30C3EAB5}"/>
    <hyperlink ref="A241" r:id="rId192" display="mailto:millieannvale@yahoo.com" xr:uid="{DD6BE2D8-C296-449B-92D5-48E9C89CA663}"/>
    <hyperlink ref="A243" r:id="rId193" display="mailto:mrvale@philkoei.com.ph" xr:uid="{26A1DB27-0507-4A95-9D1F-B5326F02B207}"/>
    <hyperlink ref="A244" r:id="rId194" display="mailto:amkojima@philkoei.com.ph" xr:uid="{F836AED4-BCC7-4228-8B92-20F90230B388}"/>
    <hyperlink ref="A245" r:id="rId195" display="mailto:bobotlagmay@gmail.com" xr:uid="{3A2EF03C-0D75-4678-85DC-535DAE11B8FD}"/>
    <hyperlink ref="A247" r:id="rId196" display="mailto:lagmaydjo@yahoo.com" xr:uid="{42DF0888-4A28-4B31-AF47-EDC75B0BAB81}"/>
    <hyperlink ref="A248" r:id="rId197" display="mailto:lagmaydjo@yahoo.com" xr:uid="{B3498677-C15F-4264-A8E8-61DB5D45A703}"/>
    <hyperlink ref="A250" r:id="rId198" display="mailto:nesmal@yahoo.com" xr:uid="{89F9FCFC-BE38-4640-B655-99A57A88F73E}"/>
    <hyperlink ref="A252" r:id="rId199" display="mailto:danilo.lamsen@gmail.com" xr:uid="{6AC799CB-87E2-454D-B9DC-C06B605AB82B}"/>
    <hyperlink ref="A253" r:id="rId200" display="mailto:tyreensl@yahoo.com" xr:uid="{E3DFA5A3-A202-400B-B73A-253E7BC1977F}"/>
    <hyperlink ref="A254" r:id="rId201" display="mailto:jennardliboon06@gmail.com" xr:uid="{D8B5830E-F6A7-443C-99F2-93D6FAAAED56}"/>
    <hyperlink ref="A255" r:id="rId202" display="mailto:surtalicito@yahoo.com" xr:uid="{F18BB299-AB74-4A55-A521-1900E2D0E344}"/>
    <hyperlink ref="A257" r:id="rId203" display="mailto:scliquido@philkoei.com.ph" xr:uid="{421B0A65-61CE-4AAB-9EAA-A227D39F7E35}"/>
    <hyperlink ref="A258" r:id="rId204" display="mailto:sonnyguardian@yahoo.com" xr:uid="{47200140-FE8E-4EF2-B726-C88D0C04D561}"/>
    <hyperlink ref="A259" r:id="rId205" display="mailto:dan.lizardo@gmail.com" xr:uid="{86A15515-23A5-4E18-BAE5-4C09C6E25010}"/>
    <hyperlink ref="A260" r:id="rId206" display="mailto:jllontoc@philkoei.com.ph" xr:uid="{E54A3972-A01D-4C6F-AE15-D83AE1F62EF7}"/>
    <hyperlink ref="A262" r:id="rId207" display="mailto:jamieannelontoc22@gmail.com" xr:uid="{E6BA0C55-3399-41DF-814D-458C1C4123F1}"/>
    <hyperlink ref="A263" r:id="rId208" display="mailto:loricamarkjoseph@yahoo.com.ph" xr:uid="{C34F8DF9-F33A-43DC-9086-C4E14FEF71FF}"/>
    <hyperlink ref="A264" r:id="rId209" display="mailto:anteng_acirol@yahoo.com" xr:uid="{50BDA8A3-D555-4DEE-A88B-09BFBBF843B6}"/>
    <hyperlink ref="A265" r:id="rId210" display="mailto:ralorica@philkoei.com.ph" xr:uid="{AC89732D-3F2E-4CF2-BFBE-A6CF9F4077DE}"/>
    <hyperlink ref="A267" r:id="rId211" display="mailto:volucasia@philkoei.com.ph" xr:uid="{3942F841-E43F-4D15-9AE3-E662269EAA03}"/>
    <hyperlink ref="A269" r:id="rId212" display="mailto:mavictorialucasia@gmail.com" xr:uid="{D4346339-D615-43B8-B10A-7B21A6B519C6}"/>
    <hyperlink ref="A270" r:id="rId213" display="mailto:justinelustre@gmail.com" xr:uid="{AF8A5BA6-F87F-4C38-8E1A-F099FEE8BE19}"/>
    <hyperlink ref="A272" r:id="rId214" display="mailto:donnieluzon@yahoo.com" xr:uid="{A5453841-F89E-465F-9D7C-ECB04380460F}"/>
    <hyperlink ref="A274" r:id="rId215" display="mailto:donnieluzon_18@yahoo.com" xr:uid="{D061F88F-5C44-45F4-8997-4B6F3D466DC9}"/>
    <hyperlink ref="A276" r:id="rId216" display="mailto:fdmanacop@philkoei.com.ph" xr:uid="{33FC4390-3246-4BCD-ABE7-5EDCD8D2F7AD}"/>
    <hyperlink ref="A278" r:id="rId217" display="mailto:felicity031881@yahoo.com" xr:uid="{57EC6124-E7E2-4AA4-A610-8B2F17BE6CE0}"/>
    <hyperlink ref="A279" r:id="rId218" display="mailto:heidelenem@gmail.com" xr:uid="{E73AC3C4-5C6F-4B53-98B5-CDCCD9E61F29}"/>
    <hyperlink ref="A280" r:id="rId219" display="mailto:madambareygie@gmail.com" xr:uid="{8D5FBEFB-B9BA-4CAE-B254-33954C36C353}"/>
    <hyperlink ref="A282" r:id="rId220" display="mailto:raulmaglalang@yahoo.com" xr:uid="{09C444D6-D534-48E8-802A-4AE96182F286}"/>
    <hyperlink ref="A283" r:id="rId221" display="mailto:momaglalang@yahoo.com" xr:uid="{33427926-697A-4A08-8ACC-28E1FE9B6885}"/>
    <hyperlink ref="A284" r:id="rId222" display="mailto:reubenmallare@yahoo.com" xr:uid="{4075E893-B69E-4805-980E-F9B432360633}"/>
    <hyperlink ref="A285" r:id="rId223" display="mailto:nbmallare@up.edu.ph" xr:uid="{8FECCDC6-F2B8-4A1E-9E43-453D2ED50820}"/>
    <hyperlink ref="A286" r:id="rId224" display="mailto:manaloto.joe53@yahoo.com" xr:uid="{677802B2-97B0-450B-AAF8-265F1222E8A7}"/>
    <hyperlink ref="A287" r:id="rId225" display="mailto:jmmanaysay@philkoei.com.ph" xr:uid="{8D0E5327-F056-4320-B856-1317FBBEE1BF}"/>
    <hyperlink ref="A288" r:id="rId226" display="mailto:melodycmanliguez@gmail.com" xr:uid="{7B8DE235-C2CD-4ABE-B10C-72EE6553435E}"/>
    <hyperlink ref="A289" r:id="rId227" display="mailto:famapili@philkoei.com.ph" xr:uid="{BFDD0995-F548-43B9-9E8D-778880B7533E}"/>
    <hyperlink ref="A291" r:id="rId228" display="mailto:mapili.freshagracea@gmail.com" xr:uid="{E83F9448-AD6C-419E-8562-E3955BE249CE}"/>
    <hyperlink ref="A292" r:id="rId229" display="mailto:marlon.cmm07@gmail.com" xr:uid="{46AE6B2F-D3BC-47FE-8E1D-7CA1595B1EB8}"/>
    <hyperlink ref="A294" r:id="rId230" display="mailto:mmmarasigan@philkoei.com.ph" xr:uid="{1E917576-4BD1-48A5-8EB4-864E2048D078}"/>
    <hyperlink ref="A295" r:id="rId231" display="mailto:jabmartin@philkoei.com.ph" xr:uid="{0B897A38-A3B7-43B3-9401-1C344BFC85C7}"/>
    <hyperlink ref="A296" r:id="rId232" display="mailto:mjohannaangela@yahoo.com" xr:uid="{DD31588F-650E-4148-907C-0B24B305A770}"/>
    <hyperlink ref="A298" r:id="rId233" display="mailto:eamatinao21@gmail.com" xr:uid="{DEDEE59F-CB28-4799-8434-EB839CBEBBD6}"/>
    <hyperlink ref="A300" r:id="rId234" display="mailto:arch.ishkamejia@gmail.com" xr:uid="{9EF5AC8E-2D91-4C30-B4B7-6B5515F3853A}"/>
    <hyperlink ref="A301" r:id="rId235" display="mailto:camendiola@philkoei.com.ph" xr:uid="{BE202C6F-4133-4505-A163-DECFFA044C49}"/>
    <hyperlink ref="A302" r:id="rId236" display="mailto:anil.azodnem@gmail.com" xr:uid="{BBCCC56E-7A39-42E1-8B12-B3634F829343}"/>
    <hyperlink ref="A303" r:id="rId237" display="mailto:dzmercado@yahoo.com" xr:uid="{1855E867-14DC-45CD-A8FF-3C5632971656}"/>
    <hyperlink ref="A304" r:id="rId238" display="mailto:csmesoza@yahoo.com" xr:uid="{C7A56174-2B3F-4B14-84C0-7DDC53BA604F}"/>
    <hyperlink ref="A305" r:id="rId239" display="mailto:bridge1214@hotmail.com" xr:uid="{9FFCB68C-9DD9-4890-AAE6-C828544C1D9D}"/>
    <hyperlink ref="A307" r:id="rId240" display="mailto:metts_6314@yahoo.com" xr:uid="{25B65AD5-9221-4ACB-80AE-1EC02BEAF21C}"/>
    <hyperlink ref="A308" r:id="rId241" display="mailto:yammy.miculob@gmail.com" xr:uid="{8E6362AF-C503-4D00-B4CD-D816CE6186B2}"/>
    <hyperlink ref="A310" r:id="rId242" display="mailto:iamz_amburai@yahoo.com" xr:uid="{5392F812-61CB-4DE6-8312-24FD4DE15C6D}"/>
    <hyperlink ref="A311" r:id="rId243" display="mailto:gfmijares@philkoei.com.ph" xr:uid="{47D1C64F-3C86-4A70-A7AF-E2F2709FA097}"/>
    <hyperlink ref="A312" r:id="rId244" display="mailto:syl.monasterial08@gmail.com" xr:uid="{301B87D7-C674-438B-8F24-66A59339FE2F}"/>
    <hyperlink ref="A313" r:id="rId245" location="yahoo.com" display="mailto:mcjmor8 - yahoo.com" xr:uid="{D6EAE3C8-A5A4-4D24-B3F8-D5BE7DFFA014}"/>
    <hyperlink ref="A314" r:id="rId246" display="mailto:consultantlm2.3@gmail.com" xr:uid="{C3D47892-A448-4DEE-BA3B-9899BC3382D3}"/>
    <hyperlink ref="A316" r:id="rId247" display="mailto:jabworks101@yahoo.com" xr:uid="{7BFEAFA4-CCED-4602-8B9D-D88081F898BB}"/>
    <hyperlink ref="A317" r:id="rId248" display="mailto:along_mumar@yahoo.com.ph" xr:uid="{7BC1D275-C407-4C1C-8D3D-E2E1425850C7}"/>
    <hyperlink ref="A319" r:id="rId249" display="mailto:amumar38@gmail.com" xr:uid="{79FE8928-B528-4BD0-874F-1BE9194A8506}"/>
    <hyperlink ref="A320" r:id="rId250" display="mailto:ccnjr3@yahoo.com" xr:uid="{5E0657DE-4980-403E-8A5B-D01AF509D5B8}"/>
    <hyperlink ref="A321" r:id="rId251" display="mailto:rizananas30@yahoo.com.ph" xr:uid="{2D7C7596-2AD4-4F78-BCE8-9F5FC6979B44}"/>
    <hyperlink ref="A322" r:id="rId252" display="mailto:rmnarte@philkoei.com.ph" xr:uid="{1B2CCEC1-30CB-481C-B9C1-900C8BE2EEC7}"/>
    <hyperlink ref="A323" r:id="rId253" display="mailto:ace_orgs@yahoo.com" xr:uid="{E92A80DE-86EB-4AF2-878C-FFA285D6003A}"/>
    <hyperlink ref="A324" r:id="rId254" display="mailto:ejnunez@philkoei.com.ph" xr:uid="{09C23A96-E918-48C5-9E7A-CF7B89BFC894}"/>
    <hyperlink ref="A325" r:id="rId255" display="mailto:elizakarlajn@gmail.com" xr:uid="{3BEA93C3-1A3F-48DC-BE39-FB3BECA9A175}"/>
    <hyperlink ref="A327" r:id="rId256" display="mailto:nysai.yoeun@gmail.com" xr:uid="{23A9BF7C-3681-4E83-8D06-2293E3C0B364}"/>
    <hyperlink ref="A328" r:id="rId257" display="mailto:omortiz@philkoei.com.ph" xr:uid="{4AC835C0-7D86-4D2E-833F-430AB4D39824}"/>
    <hyperlink ref="A330" r:id="rId258" display="mailto:oliverjohnortiz@rocketmail.com" xr:uid="{D240B366-88CF-47DD-B6C2-BF4DF2FADD15}"/>
    <hyperlink ref="A331" r:id="rId259" display="mailto:henryosea@yahoo.com" xr:uid="{750B5674-EA32-44EF-B87A-EA2A10A78375}"/>
    <hyperlink ref="A332" r:id="rId260" display="mailto:jrosea@philkoei.com.ph" xr:uid="{241D38D5-9479-492B-A1C5-ED33A27816C3}"/>
    <hyperlink ref="A333" r:id="rId261" display="mailto:john.osea.83@gmail.com" xr:uid="{4EB3E5B7-46E3-4708-A82F-1A112152053B}"/>
    <hyperlink ref="A334" r:id="rId262" display="mailto:pabinesaaron@yahoo.com" xr:uid="{52F2508C-9317-42A9-8E2F-5DEE280991C3}"/>
    <hyperlink ref="A335" r:id="rId263" display="mailto:dmpadilla@philkoei.com.ph" xr:uid="{D9EB8ADE-2C27-4A52-A009-756400A18AC1}"/>
    <hyperlink ref="A337" r:id="rId264" display="mailto:mae_padilla@yahoo.com" xr:uid="{40766B8F-96FE-47FC-B934-93291BCAD629}"/>
    <hyperlink ref="A338" r:id="rId265" display="mailto:ab_palacio@yahoo.com.ph" xr:uid="{D1EA7559-F673-4707-ABED-A6453C5A5B8C}"/>
    <hyperlink ref="A339" r:id="rId266" display="mailto:fmpalomique@yahoo.com" xr:uid="{EF9BF523-BB67-469B-924B-BDECB41BDF46}"/>
    <hyperlink ref="A341" r:id="rId267" display="mailto:fmpalomique@philkoei.com.ph" xr:uid="{D11BFF14-8E8F-4AF3-9A29-9798F96FA8AF}"/>
    <hyperlink ref="A342" r:id="rId268" display="mailto:jmpamintuan@philkoei.com.ph" xr:uid="{90DC5FD7-27CA-46CF-8110-036837811B91}"/>
    <hyperlink ref="A344" r:id="rId269" display="mailto:junalynnemunar@yahoo.com" xr:uid="{739E98BF-75D7-4514-9C6F-ACEC04796CEC}"/>
    <hyperlink ref="A345" r:id="rId270" display="mailto:jhulhy_1987@yahoo.com" xr:uid="{05B96DA2-B90B-40DD-884F-FBA2C7383E87}"/>
    <hyperlink ref="A346" r:id="rId271" display="mailto:krpangan@philkoei.com.ph" xr:uid="{03AAB134-FAA5-47C0-93A7-C43DF0140B90}"/>
    <hyperlink ref="A348" r:id="rId272" display="mailto:karlpangan@gmail.com" xr:uid="{9E1FABE2-6664-42BA-B4F4-7278EC64899C}"/>
    <hyperlink ref="A349" r:id="rId273" display="mailto:cppante@hotmail.com" xr:uid="{7B76C7EE-A2E0-40B4-BEF2-47670069930C}"/>
    <hyperlink ref="A351" r:id="rId274" display="mailto:rppantino@philkoei.com.ph" xr:uid="{1FD2820D-15E0-4E3A-9F09-A38A3977BD72}"/>
    <hyperlink ref="A352" r:id="rId275" display="mailto:xeparrenas@philkoei.com.ph" xr:uid="{C7B4F8FE-80AB-4F49-B48E-58C8C2E1BC13}"/>
    <hyperlink ref="A354" r:id="rId276" display="mailto:xdeparrenas@gmail.com" xr:uid="{09C77244-8DAB-42DD-91D5-CEB7E3469F1B}"/>
    <hyperlink ref="A355" r:id="rId277" display="mailto:reynaldo_payot@yahoo.com" xr:uid="{7435FF9F-9098-4FB3-B20C-C19014D8AEF5}"/>
    <hyperlink ref="A357" r:id="rId278" display="mailto:mlpenalosa@philkoei.com.ph" xr:uid="{852D9285-1224-4788-A1D4-48027EE0F8B5}"/>
    <hyperlink ref="A358" r:id="rId279" display="mailto:Melai_1119@yahoo.com" xr:uid="{37E9A0C4-B97A-40E1-B744-FB88EBFD02F7}"/>
    <hyperlink ref="A360" r:id="rId280" display="mailto:jamesgodardpenalosa@gmail.com" xr:uid="{0CCABC8C-580E-4D78-B0DC-50C08200D4B6}"/>
    <hyperlink ref="A362" r:id="rId281" display="mailto:gcpelagio@yahoo.com;" xr:uid="{C2B3D279-5334-4F7F-8FFB-46AEA949A238}"/>
    <hyperlink ref="A363" r:id="rId282" display="mailto:rudiperez@gmail.com" xr:uid="{9A457C0C-177B-4AD8-9C31-A61D9B607CEF}"/>
    <hyperlink ref="A364" r:id="rId283" display="mailto:marlonperez_58@yahoo.com" xr:uid="{9A6F2F64-A5FC-48B7-BD96-28602D4583AE}"/>
    <hyperlink ref="A365" r:id="rId284" display="mailto:angelito_permison@yahoo.com" xr:uid="{758E1D5F-066C-4329-ABCC-04E10BB27A18}"/>
    <hyperlink ref="A366" r:id="rId285" display="mailto:reynon.gpb@gmail.com" xr:uid="{E98EF7ED-20CF-4012-89BE-9A3300B13A22}"/>
    <hyperlink ref="A367" r:id="rId286" display="mailto:mppolitico@philkoei.com.ph" xr:uid="{8C53D2BC-82D1-4887-8CE8-CACC7E9E3152}"/>
    <hyperlink ref="A369" r:id="rId287" display="mailto:mappolitico@gmail.com" xr:uid="{E8AD4118-42AF-4DD4-BDA5-4AE90AFB787E}"/>
    <hyperlink ref="A370" r:id="rId288" display="mailto:acquejado@philkoei.com.ph" xr:uid="{18BA33F0-A8C0-4D95-9724-F3CE1DAB5942}"/>
    <hyperlink ref="A372" r:id="rId289" display="mailto:ac_quejado@yahoo.com.ph" xr:uid="{A3B708EF-1A72-41D6-8084-3DE307992D20}"/>
    <hyperlink ref="A373" r:id="rId290" display="mailto:ddquiaoit@philkoei.com.ph" xr:uid="{9C7083B9-37BB-4218-8FD5-DEC7832406AE}"/>
    <hyperlink ref="A375" r:id="rId291" display="mailto:danquiaoit@gmail.com" xr:uid="{4D01F306-D222-478F-A2D2-304696921324}"/>
    <hyperlink ref="A376" r:id="rId292" display="mailto:rosanoquillain1970@gmail.com" xr:uid="{CE056FE1-7ABB-4F92-A171-1CAC82D75A67}"/>
    <hyperlink ref="A377" r:id="rId293" display="mailto:quillainsonny@yahoo.com" xr:uid="{0444B220-28C0-4639-8AEF-201F74CA769F}"/>
    <hyperlink ref="A378" r:id="rId294" display="mailto:jaysonquillain@gmail.com" xr:uid="{36E7C25B-4164-43B7-A0D3-DE7D551DFE36}"/>
    <hyperlink ref="A379" r:id="rId295" display="mailto:rose.quiocho@gmail.com" xr:uid="{0AB6CB91-60FF-4F7D-A6AC-5A2B5FA53141}"/>
    <hyperlink ref="A380" r:id="rId296" display="mailto:joybitcoramas@yahoo.com" xr:uid="{DECB748E-335F-47D8-A3C5-997FF4838A75}"/>
    <hyperlink ref="A381" r:id="rId297" display="mailto:rpramirezph@yahoo.com" xr:uid="{EF57EE8E-951C-4648-BB20-F3134BF855F5}"/>
    <hyperlink ref="A383" r:id="rId298" display="mailto:cbramirez@philkoei.com.ph" xr:uid="{395B93E1-1BDA-49D7-9543-A873BB058132}"/>
    <hyperlink ref="A384" r:id="rId299" display="mailto:camille.nelmie@yahoo.com.ph" xr:uid="{04CF4D79-48C4-4CFC-8CA8-AAE131EFDDFD}"/>
    <hyperlink ref="A385" r:id="rId300" display="mailto:pjrramos@philkoei.com.ph" xr:uid="{E6F3CB1E-31C6-4108-8573-6785FA0AD080}"/>
    <hyperlink ref="A387" r:id="rId301" display="mailto:pjrramos@ph-koei.com" xr:uid="{5E541D20-36F6-4422-AC66-09F3A197C150}"/>
    <hyperlink ref="A388" r:id="rId302" display="mailto:drramos@philkoei.com.ph" xr:uid="{DCFB2A8B-60AA-44A1-BE12-8F3EE284AE9F}"/>
    <hyperlink ref="A390" r:id="rId303" display="mailto:hectoraphio@gmail.com" xr:uid="{CC3B7B34-C977-45A3-886B-965D777C5B57}"/>
    <hyperlink ref="A391" r:id="rId304" display="mailto:cmramos@philkoei.com.ph" xr:uid="{8D153500-1A70-4518-AE08-C2E6C9B67384}"/>
    <hyperlink ref="A392" r:id="rId305" display="mailto:ramos.christelle@yahoo.com" xr:uid="{DD24DB3E-6CC9-45DE-88BE-A5694B1B6DF9}"/>
    <hyperlink ref="A393" r:id="rId306" display="mailto:joer55555@yahoo.com" xr:uid="{A8A70010-06F7-46CB-B065-6FCAD19BF00A}"/>
    <hyperlink ref="A394" r:id="rId307" display="mailto:clremorta@gmail.com" xr:uid="{C143C91F-109F-4E25-B552-F0A426AFDB4D}"/>
    <hyperlink ref="A395" r:id="rId308" display="mailto:joanne_rica40@yahoo.com" xr:uid="{F7AC41CB-FE32-49CA-86F5-1A1EB9331BEF}"/>
    <hyperlink ref="A396" r:id="rId309" display="mailto:jerry.rita1102@gmail.com" xr:uid="{EA07CF10-579B-442D-81AB-34AA4F3C50D9}"/>
    <hyperlink ref="A397" r:id="rId310" display="mailto:jeritzie@yahoo.com" xr:uid="{D8AF1678-47A5-4A13-8C1B-B42ABCB301EE}"/>
    <hyperlink ref="A398" r:id="rId311" display="mailto:pcrivera@gmail.com" xr:uid="{37420C4F-9ED3-4C10-A0DD-23D963F1832A}"/>
    <hyperlink ref="A399" r:id="rId312" display="mailto:chebrivera@yahoo.com" xr:uid="{B62D79F1-90B2-4256-878B-E8337032F90F}"/>
    <hyperlink ref="A400" r:id="rId313" display="mailto:crivera.consultant@adb.org" xr:uid="{1A527BEB-5E7D-494F-B6AA-DFB4F50C02D6}"/>
    <hyperlink ref="A401" r:id="rId314" display="mailto:jbbodano@philkoei.com.ph" xr:uid="{E233BC01-898A-4237-947B-F235C2C1A3FA}"/>
    <hyperlink ref="A403" r:id="rId315" display="mailto:jessabebida@yahoo.com" xr:uid="{96B22637-31A6-474C-A643-B3CC26C20C71}"/>
    <hyperlink ref="A404" r:id="rId316" display="mailto:benrojas59@yahoo.com" xr:uid="{B65C7998-7182-4018-A526-04DCBB300AA5}"/>
    <hyperlink ref="A405" r:id="rId317" display="mailto:benrojas59@gmail.com" xr:uid="{0A5DDB34-148A-408C-A44B-3473C953FD0E}"/>
    <hyperlink ref="A406" r:id="rId318" display="mailto:reynar_rollan@yahoo.com" xr:uid="{F91B480A-DEF9-4CFA-BEA7-181DC9413E4F}"/>
    <hyperlink ref="A407" r:id="rId319" display="mailto:reynarrollan@gmail.com" xr:uid="{48999B64-D426-4F1A-B273-D2587C450732}"/>
    <hyperlink ref="A408" r:id="rId320" display="mailto:mildroll@yahoo.com" xr:uid="{02F7828E-6C9F-4DC6-B42E-B0CB5B3B1057}"/>
    <hyperlink ref="A409" r:id="rId321" display="mailto:aaroque@philkoei.com.ph" xr:uid="{53124A52-61BE-4EC7-8190-65579FC69C6A}"/>
    <hyperlink ref="A411" r:id="rId322" display="mailto:jg_0327@yahoo.com" xr:uid="{951AC14B-8154-4D4C-8D5E-8F301840D056}"/>
    <hyperlink ref="A412" r:id="rId323" display="mailto:jbsacayan@philkoei.com.ph" xr:uid="{F4472A32-EDAF-434A-A6B5-0F2CD6A14F33}"/>
    <hyperlink ref="A414" r:id="rId324" display="mailto:jeffsac_1968@yahoo.com" xr:uid="{E546689E-4BE7-46A2-9585-1CF7150FA7F0}"/>
    <hyperlink ref="A415" r:id="rId325" display="mailto:nikkamariesales@gmail.com" xr:uid="{096CB8AD-156F-43B7-A4C3-E6C737DAD3F9}"/>
    <hyperlink ref="A417" r:id="rId326" display="mailto:dinahsaligue@gmail.com" xr:uid="{CC6E3475-B818-4472-872D-1257E35D3176}"/>
    <hyperlink ref="A418" r:id="rId327" display="mailto:bbsaligumba@yahoo.com" xr:uid="{1F9335D6-2B43-4BD5-8478-0C6B025279F7}"/>
    <hyperlink ref="A420" r:id="rId328" display="mailto:bbsaligumba@philkoei.com.ph" xr:uid="{89BC441A-8574-4FD8-9C56-D22828EC97A6}"/>
    <hyperlink ref="A421" r:id="rId329" display="mailto:salmorinbonnie2@gmail.com" xr:uid="{294B2F8C-96EE-4CFA-A855-FD39C515D09C}"/>
    <hyperlink ref="A422" r:id="rId330" display="mailto:pdsalvador@philkoei.com.ph" xr:uid="{F1523BEA-B192-4B35-A1B1-69A45D97375F}"/>
    <hyperlink ref="A423" r:id="rId331" display="mailto:spatrickowenn@gmail.com" xr:uid="{DC2102AF-1D09-4314-953E-F53AACB5341D}"/>
    <hyperlink ref="A424" r:id="rId332" display="mailto:aasalvatierra@philkoei.com.ph" xr:uid="{7DCEA849-789D-45B2-9E01-BF80F62BD351}"/>
    <hyperlink ref="A425" r:id="rId333" display="mailto:arthursalvatierra17@gmail.com" xr:uid="{B12A677B-596A-4DEC-97BA-D00BFE16A3F6}"/>
    <hyperlink ref="A426" r:id="rId334" display="mailto:aosamonte@philkoei.com.ph" xr:uid="{6E58AA27-B3AC-44EA-9FE5-717550499BB0}"/>
    <hyperlink ref="A428" r:id="rId335" display="mailto:samonte_ava88@yahoo.com" xr:uid="{8F86ED4F-51D8-4AB9-A536-2437292B79F8}"/>
    <hyperlink ref="A429" r:id="rId336" display="mailto:psamoza@philkoei.com.ph" xr:uid="{A228821F-6005-4CB8-9AE4-466C25E9E423}"/>
    <hyperlink ref="A430" r:id="rId337" display="mailto:jrsanjuan@philkoei.com.ph" xr:uid="{053B127F-79BE-4351-97CE-42EFF458E1B0}"/>
    <hyperlink ref="A432" r:id="rId338" display="mailto:joanne_sanjuan@yahoo.com" xr:uid="{667200ED-05E2-4B5F-BB90-B6DE4BCC9A35}"/>
    <hyperlink ref="A433" r:id="rId339" display="mailto:gesanmiguel@philkoei.com.ph" xr:uid="{6EC0E224-D329-48EA-A3A5-8EFC32F49E0C}"/>
    <hyperlink ref="A434" r:id="rId340" display="mailto:papalouiesanchez@gmail.com" xr:uid="{EFF2ECDB-2AA8-49D7-B208-1D9422C93453}"/>
    <hyperlink ref="A436" r:id="rId341" display="mailto:lbsanchez@philkoei.com.ph" xr:uid="{3A63163A-ACC1-461E-A210-920CF22E12B6}"/>
    <hyperlink ref="A437" r:id="rId342" display="mailto:arkimonsantelices@gmail.com" xr:uid="{3A9B1B4F-F047-4617-967C-DDAD5FB5CA18}"/>
    <hyperlink ref="A438" r:id="rId343" display="mailto:rmsantelices@philkoei.com.ph" xr:uid="{7539C40B-139A-4972-9763-9E6A99EE751E}"/>
    <hyperlink ref="A439" r:id="rId344" display="mailto:mmsantos@philkoei.com.ph" xr:uid="{FDE53497-2BBC-4ADB-8644-1282F7F85FBE}"/>
    <hyperlink ref="A441" r:id="rId345" display="mailto:rgsantos@philkoei.com.ph" xr:uid="{EA9D6E90-C761-493E-9E91-04C4CB8195B7}"/>
    <hyperlink ref="A442" r:id="rId346" display="mailto:onarrestito8@gmail.com" xr:uid="{2B2E1F4E-FC84-4E28-ACEC-3436E07EA80E}"/>
    <hyperlink ref="A444" r:id="rId347" display="mailto:ttserrano@philkoei.com.ph" xr:uid="{8C330A83-CE40-4B95-8F7A-052990D9576C}"/>
    <hyperlink ref="A445" r:id="rId348" display="mailto:ccsimpao@philkoei.com.ph" xr:uid="{883BEBD7-7B73-4133-9917-589BD649D91D}"/>
    <hyperlink ref="A446" r:id="rId349" display="mailto:stephensimpao95@gmail.com" xr:uid="{E9C59FDE-0F0B-4948-A345-56AD4F55527C}"/>
    <hyperlink ref="A447" r:id="rId350" display="mailto:cbsinda@philkoei.com.ph" xr:uid="{3CD40524-2F62-4E47-8E53-2104B57D9DEF}"/>
    <hyperlink ref="A448" r:id="rId351" display="mailto:sgsison@philkoei.com.ph" xr:uid="{F92C47A3-42D4-4FA8-8CB3-A5D41E692FAD}"/>
    <hyperlink ref="A450" r:id="rId352" display="mailto:symounsison@gmail.com" xr:uid="{DAA1984C-0801-4FA6-8A9E-34137C1522E0}"/>
    <hyperlink ref="A451" r:id="rId353" display="mailto:cesarsison624@yahoo.com" xr:uid="{7183A009-29AA-4B23-BC0A-7E970435A549}"/>
    <hyperlink ref="A452" r:id="rId354" display="mailto:gert.soliva@gmail.com" xr:uid="{2A27F742-5DBA-44C2-A521-956FB8E6265C}"/>
    <hyperlink ref="A453" r:id="rId355" display="mailto:rrsosa@philkoei.com.ph" xr:uid="{BC638838-008B-4875-B63D-ADDEF835FB3E}"/>
    <hyperlink ref="A455" r:id="rId356" display="mailto:ronarchidrafts21@yahoo.com" xr:uid="{FE110B16-5592-4473-8B1E-DE7808FF04EE}"/>
    <hyperlink ref="A456" r:id="rId357" display="mailto:anniejuansd@yahoo.com" xr:uid="{F69DB5DF-378F-4577-A0ED-66E1749AB923}"/>
    <hyperlink ref="A457" r:id="rId358" display="mailto:sandrelita@hotmail.com" xr:uid="{FF72D212-1D0B-4D04-B4BF-C2696DFFBF4C}"/>
    <hyperlink ref="A458" r:id="rId359" display="mailto:jssulapas@up.edu.ph" xr:uid="{F032BB5C-8EBF-4F89-86D0-801E3315EFFC}"/>
    <hyperlink ref="A459" r:id="rId360" display="mailto:joselitosupangco@gmail.com" xr:uid="{335A2461-0716-45DD-A6D6-5E6CCC74DFA3}"/>
    <hyperlink ref="A460" r:id="rId361" display="mailto:jsupangco@yahoo.com" xr:uid="{27C08E09-C76F-4195-9D1A-1AD91181CB09}"/>
    <hyperlink ref="A461" r:id="rId362" display="mailto:gbtabeta@philkoei.com.ph" xr:uid="{C43D3EB5-45D0-48FE-9970-9C8E30B201D4}"/>
    <hyperlink ref="A463" r:id="rId363" display="mailto:gephtabeta@gmail.com" xr:uid="{01E50F77-D19F-4689-B79B-A9D17B44B0F1}"/>
    <hyperlink ref="A464" r:id="rId364" display="mailto:fttagulinao@philkoei.com.ph" xr:uid="{C222F8DC-8282-400E-8DF8-70E0EAC2CC33}"/>
    <hyperlink ref="A465" r:id="rId365" display="mailto:imm.esc@gmail.com" xr:uid="{7D49CCC8-295A-472E-864C-CFFF307BD66F}"/>
    <hyperlink ref="A466" r:id="rId366" display="mailto:lanjimee@hotmail.com" xr:uid="{85CFDB2D-8A88-4DFE-9AE0-0486A8EFEA5B}"/>
    <hyperlink ref="A467" r:id="rId367" display="mailto:jbtee@philkoei.com.ph" xr:uid="{EAB0EF5E-045C-44C9-A9FF-54BBD9965381}"/>
    <hyperlink ref="A468" r:id="rId368" display="mailto:christophertee07@yahoo.com" xr:uid="{7782553C-10FC-4C64-8414-3CBE06307E17}"/>
    <hyperlink ref="A469" r:id="rId369" display="mailto:tetemplo@yahoo.com.ph" xr:uid="{1462DBCA-FDAD-4A71-8942-8075C38B8AB9}"/>
    <hyperlink ref="A470" r:id="rId370" display="mailto:rftemplo@philkoei.com.ph" xr:uid="{26943848-AD0C-426C-9FCB-3FB9CEC46A02}"/>
    <hyperlink ref="A471" r:id="rId371" display="mailto:remelyn_tisbe@yahoo.com" xr:uid="{34CEB3D1-BB87-450A-9BC1-9E8F5CA01148}"/>
    <hyperlink ref="A474" r:id="rId372" display="mailto:jgtolentino@philkoei.com.ph" xr:uid="{2EADD17D-53C0-49F9-B097-BD092E9F1BDA}"/>
    <hyperlink ref="A475" r:id="rId373" display="mailto:mdtolentino@philkoei.com.ph" xr:uid="{CCD1C5BD-93D8-4F19-BE93-55FAE30026C4}"/>
    <hyperlink ref="A476" r:id="rId374" display="mailto:engr_tolledo@yahoo.com" xr:uid="{B8911301-3A40-460C-87E4-A17089331B08}"/>
    <hyperlink ref="A477" r:id="rId375" display="mailto:mvtomeldan1@yahoo.com" xr:uid="{F434E6A1-993D-4749-8F06-CAD181AE8105}"/>
    <hyperlink ref="A478" r:id="rId376" display="mailto:attugublimas@philkoei.com.ph" xr:uid="{E04D903D-05D0-4B38-A029-084AE3A350AC}"/>
    <hyperlink ref="A479" r:id="rId377" display="mailto:enelra1281@gmail.com" xr:uid="{5A988BAA-A680-4950-93E1-C20F0B173385}"/>
    <hyperlink ref="A481" r:id="rId378" display="mailto:gjurbano@philkoei.com.ph" xr:uid="{6496EF20-4D2C-44AF-BAE6-3FB82A6D2DA3}"/>
    <hyperlink ref="A483" r:id="rId379" display="mailto:genur_1216@yahoo.com" xr:uid="{E1EFCD8D-0F95-47B5-BD3D-BFE1EF79DB18}"/>
    <hyperlink ref="A484" r:id="rId380" display="mailto:romyvallo@yahoo.com" xr:uid="{D69C3DC4-1696-4190-9DDC-D1331FA1C7AD}"/>
    <hyperlink ref="A485" r:id="rId381" display="mailto:eavargascal@yahoo.com" xr:uid="{AE78EE94-EA05-4565-AA2E-8494A36C4F72}"/>
    <hyperlink ref="A486" r:id="rId382" display="mailto:mplitimco@philkoei.com.ph" xr:uid="{525FE266-360E-459A-A9EA-C0896C78C89C}"/>
    <hyperlink ref="A488" r:id="rId383" display="mailto:miracle.litimco@gmail.com" xr:uid="{8A59A593-0DC6-48C6-AA7B-B280B06381DE}"/>
    <hyperlink ref="A489" r:id="rId384" display="mailto:yzvelazco@philkoei.com.ph" xr:uid="{B447192C-EC76-4A6B-B54C-CBF7841DE9EE}"/>
    <hyperlink ref="A491" r:id="rId385" display="mailto:yzv1126@yahoo.com.ph" xr:uid="{77362BE7-BDFE-4FAE-92DE-CAF3D598CE18}"/>
    <hyperlink ref="A492" r:id="rId386" display="mailto:aqvilladiego@philkoei.com.ph" xr:uid="{EAD9F696-DDDF-42F6-A7E2-EA24AE1F5381}"/>
    <hyperlink ref="A495" r:id="rId387" display="mailto:jpvillamin@philkoei.com.ph" xr:uid="{EFFADD29-885B-479B-B43A-DFFC65A3A067}"/>
    <hyperlink ref="A497" r:id="rId388" display="mailto:ms.jaimievillamin@gmail.com" xr:uid="{53EEB6EC-CB11-48AF-8C28-428A205AAC28}"/>
    <hyperlink ref="A498" r:id="rId389" display="mailto:lpvillegas@philkoei.com.ph" xr:uid="{D3E054E8-FFF3-45B8-9580-D43708C6ED12}"/>
    <hyperlink ref="A500" r:id="rId390" display="mailto:mr.villegas_luis@yahoo.com" xr:uid="{EAFC94B3-A7D4-46EC-A9A6-51DF7D9298CC}"/>
    <hyperlink ref="A501" r:id="rId391" display="mailto:tsviloria@philkoei.com.ph" xr:uid="{B41C1125-13EE-4A13-9C17-A75F684FC437}"/>
    <hyperlink ref="A502" r:id="rId392" display="mailto:viloriats@yahoo.com" xr:uid="{DB42C5F0-84AD-497C-ABBB-676325ED2931}"/>
    <hyperlink ref="A503" r:id="rId393" display="mailto:cdvitug@philkoei.com.ph" xr:uid="{A84328E9-17F6-4296-89D3-72914D665758}"/>
    <hyperlink ref="A504" r:id="rId394" display="mailto:cdvitug@gmail.com" xr:uid="{74485533-AC21-41F5-90D3-6E07060AB784}"/>
    <hyperlink ref="A506" r:id="rId395" display="mailto:dfvivar@philkoei.com.ph" xr:uid="{41F5CB8C-3382-4D51-8E34-6DD5B84ADE59}"/>
    <hyperlink ref="A508" r:id="rId396" display="mailto:vivarlawrence@gmail.com" xr:uid="{5337E54A-B907-47D5-A192-73F34960C47B}"/>
    <hyperlink ref="A509" r:id="rId397" display="mailto:rmyambot@philkoei.com.ph" xr:uid="{E9233C04-B116-41BA-8D5C-03012E11E544}"/>
    <hyperlink ref="A510" r:id="rId398" display="mailto:royzacarias123@gmail.com" xr:uid="{C9897AB9-975E-4664-B8D7-D0C331DA98F4}"/>
  </hyperlinks>
  <pageMargins left="0.7" right="0.7" top="0.75" bottom="0.75" header="0.3" footer="0.3"/>
  <drawing r:id="rId3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5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44773.154045428237</v>
      </c>
      <c r="B2" s="3" t="s">
        <v>78</v>
      </c>
      <c r="C2" s="4" t="s">
        <v>22</v>
      </c>
      <c r="D2" s="4" t="s">
        <v>38</v>
      </c>
      <c r="E2" s="4">
        <v>676</v>
      </c>
      <c r="I2" s="4" t="s">
        <v>40</v>
      </c>
      <c r="J2" s="4" t="s">
        <v>27</v>
      </c>
      <c r="K2" s="4">
        <v>35.4</v>
      </c>
      <c r="L2" s="4">
        <v>20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127</v>
      </c>
      <c r="U2" s="4" t="s">
        <v>65</v>
      </c>
      <c r="V2" s="4" t="s">
        <v>32</v>
      </c>
    </row>
    <row r="3" spans="1:22" x14ac:dyDescent="0.2">
      <c r="A3" s="2">
        <v>44773.247052766208</v>
      </c>
      <c r="B3" s="3" t="s">
        <v>43</v>
      </c>
      <c r="C3" s="4" t="s">
        <v>34</v>
      </c>
      <c r="G3" s="4" t="s">
        <v>44</v>
      </c>
      <c r="H3" s="4" t="s">
        <v>45</v>
      </c>
      <c r="I3" s="4" t="s">
        <v>25</v>
      </c>
      <c r="K3" s="4">
        <v>36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32</v>
      </c>
    </row>
    <row r="4" spans="1:22" x14ac:dyDescent="0.2">
      <c r="A4" s="2">
        <v>44773.255063622681</v>
      </c>
      <c r="B4" s="3" t="s">
        <v>76</v>
      </c>
      <c r="C4" s="4" t="s">
        <v>22</v>
      </c>
      <c r="D4" s="4" t="s">
        <v>38</v>
      </c>
      <c r="E4" s="4">
        <v>578</v>
      </c>
      <c r="I4" s="4" t="s">
        <v>25</v>
      </c>
      <c r="K4" s="4">
        <v>35.5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32</v>
      </c>
    </row>
    <row r="5" spans="1:22" x14ac:dyDescent="0.2">
      <c r="A5" s="2">
        <v>44773.269724421298</v>
      </c>
      <c r="B5" s="3" t="s">
        <v>101</v>
      </c>
      <c r="C5" s="4" t="s">
        <v>22</v>
      </c>
      <c r="D5" s="4" t="s">
        <v>38</v>
      </c>
      <c r="E5" s="4">
        <v>696</v>
      </c>
      <c r="I5" s="4" t="s">
        <v>40</v>
      </c>
      <c r="J5" s="4" t="s">
        <v>27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102</v>
      </c>
      <c r="U5" s="4" t="s">
        <v>28</v>
      </c>
      <c r="V5" s="4" t="s">
        <v>32</v>
      </c>
    </row>
    <row r="6" spans="1:22" x14ac:dyDescent="0.2">
      <c r="A6" s="2">
        <v>44773.282321354171</v>
      </c>
      <c r="B6" s="3" t="s">
        <v>201</v>
      </c>
      <c r="C6" s="4" t="s">
        <v>22</v>
      </c>
      <c r="D6" s="4" t="s">
        <v>38</v>
      </c>
      <c r="E6" s="4">
        <v>567</v>
      </c>
      <c r="I6" s="4" t="s">
        <v>25</v>
      </c>
      <c r="K6" s="4">
        <v>36.5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59</v>
      </c>
      <c r="S6" s="4" t="s">
        <v>29</v>
      </c>
      <c r="T6" s="4" t="s">
        <v>28</v>
      </c>
      <c r="U6" s="4" t="s">
        <v>403</v>
      </c>
      <c r="V6" s="4" t="s">
        <v>32</v>
      </c>
    </row>
    <row r="7" spans="1:22" x14ac:dyDescent="0.2">
      <c r="A7" s="2">
        <v>44773.288669953705</v>
      </c>
      <c r="B7" s="3" t="s">
        <v>159</v>
      </c>
      <c r="C7" s="4" t="s">
        <v>34</v>
      </c>
      <c r="G7" s="4" t="s">
        <v>160</v>
      </c>
      <c r="H7" s="4" t="s">
        <v>161</v>
      </c>
      <c r="I7" s="4" t="s">
        <v>25</v>
      </c>
      <c r="K7" s="4">
        <v>36.4</v>
      </c>
      <c r="L7" s="4">
        <v>20</v>
      </c>
      <c r="M7" s="4" t="s">
        <v>197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32</v>
      </c>
    </row>
    <row r="8" spans="1:22" x14ac:dyDescent="0.2">
      <c r="A8" s="2">
        <v>44773.304578298616</v>
      </c>
      <c r="B8" s="3" t="s">
        <v>404</v>
      </c>
      <c r="C8" s="4" t="s">
        <v>22</v>
      </c>
      <c r="D8" s="4" t="s">
        <v>23</v>
      </c>
      <c r="F8" s="4" t="s">
        <v>106</v>
      </c>
      <c r="I8" s="4" t="s">
        <v>25</v>
      </c>
      <c r="K8" s="4">
        <v>36.299999999999997</v>
      </c>
      <c r="L8" s="4">
        <v>56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387</v>
      </c>
      <c r="T8" s="4" t="s">
        <v>28</v>
      </c>
      <c r="U8" s="4" t="s">
        <v>405</v>
      </c>
      <c r="V8" s="4" t="s">
        <v>32</v>
      </c>
    </row>
    <row r="9" spans="1:22" x14ac:dyDescent="0.2">
      <c r="A9" s="2">
        <v>44773.316054594907</v>
      </c>
      <c r="B9" s="3" t="s">
        <v>138</v>
      </c>
      <c r="C9" s="4" t="s">
        <v>22</v>
      </c>
      <c r="D9" s="4" t="s">
        <v>38</v>
      </c>
      <c r="E9" s="4">
        <v>678</v>
      </c>
      <c r="I9" s="4" t="s">
        <v>40</v>
      </c>
      <c r="J9" s="4" t="s">
        <v>27</v>
      </c>
      <c r="K9" s="4">
        <v>36.299999999999997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29</v>
      </c>
      <c r="T9" s="4" t="s">
        <v>406</v>
      </c>
      <c r="U9" s="4" t="s">
        <v>28</v>
      </c>
      <c r="V9" s="4" t="s">
        <v>32</v>
      </c>
    </row>
    <row r="10" spans="1:22" x14ac:dyDescent="0.2">
      <c r="A10" s="2">
        <v>44773.318243784721</v>
      </c>
      <c r="B10" s="3" t="s">
        <v>233</v>
      </c>
      <c r="C10" s="4" t="s">
        <v>22</v>
      </c>
      <c r="D10" s="4" t="s">
        <v>38</v>
      </c>
      <c r="E10" s="4">
        <v>806</v>
      </c>
      <c r="I10" s="4" t="s">
        <v>25</v>
      </c>
      <c r="K10" s="4">
        <v>36.200000000000003</v>
      </c>
      <c r="L10" s="4">
        <v>15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32</v>
      </c>
    </row>
    <row r="11" spans="1:22" x14ac:dyDescent="0.2">
      <c r="A11" s="2">
        <v>44773.340216724537</v>
      </c>
      <c r="B11" s="3" t="s">
        <v>80</v>
      </c>
      <c r="C11" s="4" t="s">
        <v>22</v>
      </c>
      <c r="D11" s="4" t="s">
        <v>23</v>
      </c>
      <c r="F11" s="4" t="s">
        <v>81</v>
      </c>
      <c r="I11" s="4" t="s">
        <v>40</v>
      </c>
      <c r="J11" s="4" t="s">
        <v>27</v>
      </c>
      <c r="K11" s="4">
        <v>36.4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32</v>
      </c>
    </row>
    <row r="12" spans="1:22" x14ac:dyDescent="0.2">
      <c r="A12" s="2">
        <v>44773.350606111111</v>
      </c>
      <c r="B12" s="3" t="s">
        <v>87</v>
      </c>
      <c r="C12" s="4" t="s">
        <v>22</v>
      </c>
      <c r="D12" s="4" t="s">
        <v>38</v>
      </c>
      <c r="E12" s="4">
        <v>585</v>
      </c>
      <c r="I12" s="4" t="s">
        <v>40</v>
      </c>
      <c r="J12" s="4" t="s">
        <v>27</v>
      </c>
      <c r="K12" s="4">
        <v>36.200000000000003</v>
      </c>
      <c r="L12" s="4">
        <v>12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32</v>
      </c>
    </row>
    <row r="13" spans="1:22" x14ac:dyDescent="0.2">
      <c r="A13" s="2">
        <v>44773.359252870374</v>
      </c>
      <c r="B13" s="3" t="s">
        <v>66</v>
      </c>
      <c r="C13" s="4" t="s">
        <v>22</v>
      </c>
      <c r="D13" s="4" t="s">
        <v>38</v>
      </c>
      <c r="E13" s="4">
        <v>451</v>
      </c>
      <c r="I13" s="4" t="s">
        <v>25</v>
      </c>
      <c r="K13" s="4">
        <v>36.200000000000003</v>
      </c>
      <c r="L13" s="4">
        <v>12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32</v>
      </c>
    </row>
    <row r="14" spans="1:22" x14ac:dyDescent="0.2">
      <c r="A14" s="2">
        <v>44773.361614004629</v>
      </c>
      <c r="B14" s="3" t="s">
        <v>51</v>
      </c>
      <c r="C14" s="4" t="s">
        <v>22</v>
      </c>
      <c r="D14" s="4" t="s">
        <v>38</v>
      </c>
      <c r="E14" s="4">
        <v>462</v>
      </c>
      <c r="I14" s="4" t="s">
        <v>25</v>
      </c>
      <c r="K14" s="4">
        <v>36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32</v>
      </c>
    </row>
    <row r="15" spans="1:22" x14ac:dyDescent="0.2">
      <c r="A15" s="2">
        <v>44773.369259027779</v>
      </c>
      <c r="B15" s="3" t="s">
        <v>39</v>
      </c>
      <c r="C15" s="4" t="s">
        <v>22</v>
      </c>
      <c r="D15" s="4" t="s">
        <v>38</v>
      </c>
      <c r="E15" s="4">
        <v>445</v>
      </c>
      <c r="I15" s="4" t="s">
        <v>40</v>
      </c>
      <c r="J15" s="4" t="s">
        <v>27</v>
      </c>
      <c r="K15" s="4">
        <v>36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32</v>
      </c>
    </row>
    <row r="16" spans="1:22" x14ac:dyDescent="0.2">
      <c r="A16" s="2">
        <v>44773.371259918982</v>
      </c>
      <c r="B16" s="3" t="s">
        <v>49</v>
      </c>
      <c r="C16" s="4" t="s">
        <v>22</v>
      </c>
      <c r="D16" s="4" t="s">
        <v>38</v>
      </c>
      <c r="E16" s="4">
        <v>268</v>
      </c>
      <c r="I16" s="4" t="s">
        <v>40</v>
      </c>
      <c r="J16" s="4" t="s">
        <v>27</v>
      </c>
      <c r="K16" s="4">
        <v>36.299999999999997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50</v>
      </c>
      <c r="V16" s="4" t="s">
        <v>32</v>
      </c>
    </row>
    <row r="17" spans="1:22" x14ac:dyDescent="0.2">
      <c r="A17" s="2">
        <v>44773.3765259375</v>
      </c>
      <c r="B17" s="3" t="s">
        <v>41</v>
      </c>
      <c r="C17" s="4" t="s">
        <v>22</v>
      </c>
      <c r="D17" s="4" t="s">
        <v>38</v>
      </c>
      <c r="E17" s="4">
        <v>673</v>
      </c>
      <c r="I17" s="4" t="s">
        <v>25</v>
      </c>
      <c r="K17" s="4">
        <v>36.200000000000003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407</v>
      </c>
      <c r="V17" s="4" t="s">
        <v>32</v>
      </c>
    </row>
    <row r="18" spans="1:22" x14ac:dyDescent="0.2">
      <c r="A18" s="2">
        <v>44773.37834570602</v>
      </c>
      <c r="B18" s="3" t="s">
        <v>88</v>
      </c>
      <c r="C18" s="4" t="s">
        <v>22</v>
      </c>
      <c r="D18" s="4" t="s">
        <v>38</v>
      </c>
      <c r="E18" s="4">
        <v>649</v>
      </c>
      <c r="I18" s="4" t="s">
        <v>25</v>
      </c>
      <c r="K18" s="4">
        <v>36.5</v>
      </c>
      <c r="L18" s="4">
        <v>14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50</v>
      </c>
      <c r="V18" s="4" t="s">
        <v>32</v>
      </c>
    </row>
    <row r="19" spans="1:22" x14ac:dyDescent="0.2">
      <c r="A19" s="2">
        <v>44773.385496585644</v>
      </c>
      <c r="B19" s="3" t="s">
        <v>220</v>
      </c>
      <c r="C19" s="4" t="s">
        <v>22</v>
      </c>
      <c r="D19" s="4" t="s">
        <v>38</v>
      </c>
      <c r="E19" s="4">
        <v>591</v>
      </c>
      <c r="I19" s="4" t="s">
        <v>40</v>
      </c>
      <c r="J19" s="4" t="s">
        <v>27</v>
      </c>
      <c r="K19" s="4">
        <v>36.4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31</v>
      </c>
      <c r="V19" s="4" t="s">
        <v>32</v>
      </c>
    </row>
    <row r="20" spans="1:22" x14ac:dyDescent="0.2">
      <c r="A20" s="2">
        <v>44773.389676412036</v>
      </c>
      <c r="B20" s="3" t="s">
        <v>185</v>
      </c>
      <c r="C20" s="4" t="s">
        <v>22</v>
      </c>
      <c r="D20" s="4" t="s">
        <v>23</v>
      </c>
      <c r="F20" s="4" t="s">
        <v>186</v>
      </c>
      <c r="I20" s="4" t="s">
        <v>40</v>
      </c>
      <c r="J20" s="4" t="s">
        <v>27</v>
      </c>
      <c r="K20" s="4">
        <v>36</v>
      </c>
      <c r="L20" s="4">
        <v>12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32</v>
      </c>
    </row>
    <row r="21" spans="1:22" x14ac:dyDescent="0.2">
      <c r="A21" s="2">
        <v>44773.39098625</v>
      </c>
      <c r="B21" s="3" t="s">
        <v>103</v>
      </c>
      <c r="C21" s="4" t="s">
        <v>22</v>
      </c>
      <c r="D21" s="4" t="s">
        <v>38</v>
      </c>
      <c r="E21" s="4">
        <v>675</v>
      </c>
      <c r="I21" s="4" t="s">
        <v>40</v>
      </c>
      <c r="J21" s="4" t="s">
        <v>27</v>
      </c>
      <c r="K21" s="4">
        <v>36</v>
      </c>
      <c r="L21" s="4">
        <v>40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32</v>
      </c>
    </row>
    <row r="22" spans="1:22" x14ac:dyDescent="0.2">
      <c r="A22" s="2">
        <v>44773.41668253472</v>
      </c>
      <c r="B22" s="4">
        <v>9353154308</v>
      </c>
      <c r="C22" s="4" t="s">
        <v>22</v>
      </c>
      <c r="D22" s="4" t="s">
        <v>38</v>
      </c>
      <c r="E22" s="4">
        <v>789</v>
      </c>
      <c r="I22" s="4" t="s">
        <v>25</v>
      </c>
      <c r="K22" s="4">
        <v>36.200000000000003</v>
      </c>
      <c r="L22" s="4">
        <v>14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50</v>
      </c>
      <c r="V22" s="4" t="s">
        <v>32</v>
      </c>
    </row>
    <row r="23" spans="1:22" x14ac:dyDescent="0.2">
      <c r="A23" s="2">
        <v>44773.422250439813</v>
      </c>
      <c r="B23" s="4">
        <v>9062431965</v>
      </c>
      <c r="C23" s="4" t="s">
        <v>34</v>
      </c>
      <c r="G23" s="4" t="s">
        <v>226</v>
      </c>
      <c r="H23" s="4" t="s">
        <v>227</v>
      </c>
      <c r="I23" s="4" t="s">
        <v>25</v>
      </c>
      <c r="K23" s="4">
        <v>36.4</v>
      </c>
      <c r="L23" s="4">
        <v>30</v>
      </c>
      <c r="M23" s="4" t="s">
        <v>26</v>
      </c>
      <c r="N23" s="4" t="s">
        <v>27</v>
      </c>
      <c r="O23" s="4" t="s">
        <v>27</v>
      </c>
      <c r="Q23" s="4" t="s">
        <v>59</v>
      </c>
      <c r="S23" s="4" t="s">
        <v>28</v>
      </c>
      <c r="T23" s="4" t="s">
        <v>102</v>
      </c>
      <c r="U23" s="4" t="s">
        <v>28</v>
      </c>
      <c r="V23" s="4" t="s">
        <v>32</v>
      </c>
    </row>
    <row r="24" spans="1:22" x14ac:dyDescent="0.2">
      <c r="A24" s="2">
        <v>44773.438567731486</v>
      </c>
      <c r="B24" s="3" t="s">
        <v>177</v>
      </c>
      <c r="C24" s="4" t="s">
        <v>22</v>
      </c>
      <c r="D24" s="4" t="s">
        <v>38</v>
      </c>
      <c r="E24" s="4">
        <v>325</v>
      </c>
      <c r="I24" s="4" t="s">
        <v>40</v>
      </c>
      <c r="J24" s="4" t="s">
        <v>27</v>
      </c>
      <c r="K24" s="4">
        <v>36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59</v>
      </c>
      <c r="S24" s="4" t="s">
        <v>28</v>
      </c>
      <c r="T24" s="4" t="s">
        <v>28</v>
      </c>
      <c r="U24" s="4" t="s">
        <v>28</v>
      </c>
      <c r="V24" s="4" t="s">
        <v>32</v>
      </c>
    </row>
    <row r="25" spans="1:22" x14ac:dyDescent="0.2">
      <c r="A25" s="2">
        <v>44773.443836273145</v>
      </c>
      <c r="B25" s="3" t="s">
        <v>408</v>
      </c>
      <c r="C25" s="4" t="s">
        <v>22</v>
      </c>
      <c r="D25" s="4" t="s">
        <v>38</v>
      </c>
      <c r="E25" s="4">
        <v>774</v>
      </c>
      <c r="I25" s="4" t="s">
        <v>25</v>
      </c>
      <c r="K25" s="4">
        <v>36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50</v>
      </c>
      <c r="V25" s="4" t="s">
        <v>32</v>
      </c>
    </row>
    <row r="26" spans="1:22" x14ac:dyDescent="0.2">
      <c r="A26" s="2">
        <v>44773.457110000003</v>
      </c>
      <c r="B26" s="3" t="s">
        <v>152</v>
      </c>
      <c r="C26" s="4" t="s">
        <v>34</v>
      </c>
      <c r="G26" s="4" t="s">
        <v>153</v>
      </c>
      <c r="H26" s="4" t="s">
        <v>154</v>
      </c>
      <c r="I26" s="4" t="s">
        <v>25</v>
      </c>
      <c r="K26" s="4">
        <v>36.4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102</v>
      </c>
      <c r="U26" s="4" t="s">
        <v>28</v>
      </c>
      <c r="V26" s="4" t="s">
        <v>32</v>
      </c>
    </row>
    <row r="27" spans="1:22" x14ac:dyDescent="0.2">
      <c r="A27" s="2">
        <v>44773.460960185184</v>
      </c>
      <c r="B27" s="3" t="s">
        <v>109</v>
      </c>
      <c r="C27" s="4" t="s">
        <v>34</v>
      </c>
      <c r="G27" s="4" t="s">
        <v>110</v>
      </c>
      <c r="H27" s="4" t="s">
        <v>111</v>
      </c>
      <c r="I27" s="4" t="s">
        <v>40</v>
      </c>
      <c r="J27" s="4" t="s">
        <v>27</v>
      </c>
      <c r="K27" s="4">
        <v>36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409</v>
      </c>
      <c r="V27" s="4" t="s">
        <v>32</v>
      </c>
    </row>
    <row r="28" spans="1:22" x14ac:dyDescent="0.2">
      <c r="A28" s="2">
        <v>44773.466705578699</v>
      </c>
      <c r="B28" s="3" t="s">
        <v>90</v>
      </c>
      <c r="C28" s="4" t="s">
        <v>34</v>
      </c>
      <c r="G28" s="4" t="s">
        <v>91</v>
      </c>
      <c r="H28" s="4" t="s">
        <v>92</v>
      </c>
      <c r="I28" s="4" t="s">
        <v>40</v>
      </c>
      <c r="J28" s="4" t="s">
        <v>27</v>
      </c>
      <c r="K28" s="4">
        <v>36.4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93</v>
      </c>
      <c r="V28" s="4" t="s">
        <v>32</v>
      </c>
    </row>
    <row r="29" spans="1:22" x14ac:dyDescent="0.2">
      <c r="A29" s="2">
        <v>44773.49103020833</v>
      </c>
      <c r="B29" s="3" t="s">
        <v>164</v>
      </c>
      <c r="C29" s="4" t="s">
        <v>22</v>
      </c>
      <c r="D29" s="4" t="s">
        <v>38</v>
      </c>
      <c r="E29" s="4">
        <v>544</v>
      </c>
      <c r="I29" s="4" t="s">
        <v>25</v>
      </c>
      <c r="K29" s="4">
        <v>36.6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50</v>
      </c>
      <c r="V29" s="4" t="s">
        <v>32</v>
      </c>
    </row>
    <row r="30" spans="1:22" x14ac:dyDescent="0.2">
      <c r="A30" s="2">
        <v>44773.496556805556</v>
      </c>
      <c r="B30" s="3" t="s">
        <v>141</v>
      </c>
      <c r="C30" s="4" t="s">
        <v>34</v>
      </c>
      <c r="G30" s="4" t="s">
        <v>142</v>
      </c>
      <c r="H30" s="4" t="s">
        <v>143</v>
      </c>
      <c r="I30" s="4" t="s">
        <v>40</v>
      </c>
      <c r="J30" s="4" t="s">
        <v>27</v>
      </c>
      <c r="K30" s="4">
        <v>36.700000000000003</v>
      </c>
      <c r="L30" s="4">
        <v>30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29</v>
      </c>
      <c r="T30" s="4" t="s">
        <v>102</v>
      </c>
      <c r="U30" s="4" t="s">
        <v>28</v>
      </c>
      <c r="V30" s="4" t="s">
        <v>32</v>
      </c>
    </row>
    <row r="31" spans="1:22" x14ac:dyDescent="0.2">
      <c r="A31" s="2">
        <v>44773.511236574079</v>
      </c>
      <c r="B31" s="3" t="s">
        <v>123</v>
      </c>
      <c r="C31" s="4" t="s">
        <v>22</v>
      </c>
      <c r="D31" s="4" t="s">
        <v>38</v>
      </c>
      <c r="E31" s="4">
        <v>778</v>
      </c>
      <c r="I31" s="4" t="s">
        <v>40</v>
      </c>
      <c r="J31" s="4" t="s">
        <v>27</v>
      </c>
      <c r="K31" s="4">
        <v>36.4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32</v>
      </c>
    </row>
    <row r="32" spans="1:22" x14ac:dyDescent="0.2">
      <c r="A32" s="2">
        <v>44773.53860078704</v>
      </c>
      <c r="B32" s="3" t="s">
        <v>169</v>
      </c>
      <c r="C32" s="4" t="s">
        <v>22</v>
      </c>
      <c r="D32" s="4" t="s">
        <v>38</v>
      </c>
      <c r="E32" s="4">
        <v>508</v>
      </c>
      <c r="I32" s="4" t="s">
        <v>40</v>
      </c>
      <c r="J32" s="4" t="s">
        <v>27</v>
      </c>
      <c r="K32" s="4">
        <v>36.1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32</v>
      </c>
    </row>
    <row r="33" spans="1:22" x14ac:dyDescent="0.2">
      <c r="A33" s="2">
        <v>44773.546072986108</v>
      </c>
      <c r="B33" s="4">
        <v>9175042957</v>
      </c>
      <c r="C33" s="4" t="s">
        <v>22</v>
      </c>
      <c r="D33" s="4" t="s">
        <v>38</v>
      </c>
      <c r="E33" s="4">
        <v>640</v>
      </c>
      <c r="I33" s="4" t="s">
        <v>40</v>
      </c>
      <c r="J33" s="4" t="s">
        <v>27</v>
      </c>
      <c r="K33" s="4">
        <v>36.200000000000003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29</v>
      </c>
      <c r="T33" s="4" t="s">
        <v>28</v>
      </c>
      <c r="U33" s="4" t="s">
        <v>410</v>
      </c>
      <c r="V33" s="4" t="s">
        <v>32</v>
      </c>
    </row>
    <row r="34" spans="1:22" x14ac:dyDescent="0.2">
      <c r="A34" s="2">
        <v>44773.547073969909</v>
      </c>
      <c r="B34" s="3" t="s">
        <v>46</v>
      </c>
      <c r="C34" s="4" t="s">
        <v>22</v>
      </c>
      <c r="D34" s="4" t="s">
        <v>38</v>
      </c>
      <c r="E34" s="4">
        <v>552</v>
      </c>
      <c r="I34" s="4" t="s">
        <v>40</v>
      </c>
      <c r="J34" s="4" t="s">
        <v>27</v>
      </c>
      <c r="K34" s="4">
        <v>36</v>
      </c>
      <c r="L34" s="4">
        <v>16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31</v>
      </c>
      <c r="V34" s="4" t="s">
        <v>32</v>
      </c>
    </row>
    <row r="35" spans="1:22" x14ac:dyDescent="0.2">
      <c r="A35" s="2">
        <v>44773.56565866898</v>
      </c>
      <c r="B35" s="3" t="s">
        <v>63</v>
      </c>
      <c r="C35" s="4" t="s">
        <v>22</v>
      </c>
      <c r="D35" s="4" t="s">
        <v>38</v>
      </c>
      <c r="E35" s="4">
        <v>767</v>
      </c>
      <c r="I35" s="4" t="s">
        <v>40</v>
      </c>
      <c r="J35" s="4" t="s">
        <v>27</v>
      </c>
      <c r="K35" s="4">
        <v>36.4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31</v>
      </c>
      <c r="V35" s="4" t="s">
        <v>32</v>
      </c>
    </row>
    <row r="36" spans="1:22" x14ac:dyDescent="0.2">
      <c r="A36" s="2">
        <v>44773.585691643515</v>
      </c>
      <c r="B36" s="3" t="s">
        <v>181</v>
      </c>
      <c r="C36" s="4" t="s">
        <v>34</v>
      </c>
      <c r="G36" s="4" t="s">
        <v>323</v>
      </c>
      <c r="H36" s="4" t="s">
        <v>324</v>
      </c>
      <c r="I36" s="4" t="s">
        <v>25</v>
      </c>
      <c r="K36" s="4">
        <v>36.1</v>
      </c>
      <c r="L36" s="4">
        <v>15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32</v>
      </c>
    </row>
    <row r="37" spans="1:22" x14ac:dyDescent="0.2">
      <c r="A37" s="2">
        <v>44773.593742939818</v>
      </c>
      <c r="B37" s="4" t="s">
        <v>282</v>
      </c>
      <c r="C37" s="4" t="s">
        <v>22</v>
      </c>
      <c r="D37" s="4" t="s">
        <v>23</v>
      </c>
      <c r="F37" s="4" t="s">
        <v>283</v>
      </c>
      <c r="I37" s="4" t="s">
        <v>25</v>
      </c>
      <c r="K37" s="4">
        <v>36.4</v>
      </c>
      <c r="L37" s="4">
        <v>16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411</v>
      </c>
      <c r="V37" s="4" t="s">
        <v>32</v>
      </c>
    </row>
    <row r="38" spans="1:22" x14ac:dyDescent="0.2">
      <c r="A38" s="2">
        <v>44773.60872971065</v>
      </c>
      <c r="B38" s="3" t="s">
        <v>115</v>
      </c>
      <c r="C38" s="4" t="s">
        <v>22</v>
      </c>
      <c r="D38" s="4" t="s">
        <v>38</v>
      </c>
      <c r="E38" s="4">
        <v>669</v>
      </c>
      <c r="I38" s="4" t="s">
        <v>40</v>
      </c>
      <c r="J38" s="4" t="s">
        <v>27</v>
      </c>
      <c r="K38" s="4">
        <v>36.5</v>
      </c>
      <c r="L38" s="4">
        <v>20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32</v>
      </c>
    </row>
    <row r="39" spans="1:22" x14ac:dyDescent="0.2">
      <c r="A39" s="2">
        <v>44773.614681192128</v>
      </c>
      <c r="B39" s="3" t="s">
        <v>238</v>
      </c>
      <c r="C39" s="4" t="s">
        <v>22</v>
      </c>
      <c r="D39" s="4" t="s">
        <v>38</v>
      </c>
      <c r="E39" s="4">
        <v>803</v>
      </c>
      <c r="I39" s="4" t="s">
        <v>40</v>
      </c>
      <c r="J39" s="4" t="s">
        <v>27</v>
      </c>
      <c r="K39" s="4">
        <v>36.5</v>
      </c>
      <c r="L39" s="4">
        <v>16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50</v>
      </c>
      <c r="V39" s="4" t="s">
        <v>32</v>
      </c>
    </row>
    <row r="40" spans="1:22" x14ac:dyDescent="0.2">
      <c r="A40" s="2">
        <v>44773.619224745373</v>
      </c>
      <c r="B40" s="3" t="s">
        <v>170</v>
      </c>
      <c r="C40" s="4" t="s">
        <v>22</v>
      </c>
      <c r="D40" s="4" t="s">
        <v>38</v>
      </c>
      <c r="E40" s="4">
        <v>443</v>
      </c>
      <c r="I40" s="4" t="s">
        <v>40</v>
      </c>
      <c r="J40" s="4" t="s">
        <v>27</v>
      </c>
      <c r="K40" s="4">
        <v>36.6</v>
      </c>
      <c r="L40" s="4">
        <v>20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32</v>
      </c>
    </row>
    <row r="41" spans="1:22" x14ac:dyDescent="0.2">
      <c r="A41" s="2">
        <v>44773.645427141208</v>
      </c>
      <c r="B41" s="3" t="s">
        <v>96</v>
      </c>
      <c r="C41" s="4" t="s">
        <v>22</v>
      </c>
      <c r="D41" s="4" t="s">
        <v>38</v>
      </c>
      <c r="E41" s="4">
        <v>152</v>
      </c>
      <c r="I41" s="4" t="s">
        <v>40</v>
      </c>
      <c r="J41" s="4" t="s">
        <v>27</v>
      </c>
      <c r="K41" s="4">
        <v>35.9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32</v>
      </c>
      <c r="R41" s="4" t="s">
        <v>329</v>
      </c>
      <c r="S41" s="4" t="s">
        <v>28</v>
      </c>
      <c r="T41" s="4" t="s">
        <v>28</v>
      </c>
      <c r="U41" s="4" t="s">
        <v>28</v>
      </c>
      <c r="V41" s="4" t="s">
        <v>32</v>
      </c>
    </row>
    <row r="42" spans="1:22" x14ac:dyDescent="0.2">
      <c r="A42" s="2">
        <v>44773.64607638889</v>
      </c>
      <c r="B42" s="3" t="s">
        <v>222</v>
      </c>
      <c r="C42" s="4" t="s">
        <v>34</v>
      </c>
      <c r="G42" s="4" t="s">
        <v>223</v>
      </c>
      <c r="H42" s="4" t="s">
        <v>224</v>
      </c>
      <c r="I42" s="4" t="s">
        <v>25</v>
      </c>
      <c r="K42" s="4">
        <v>36.299999999999997</v>
      </c>
      <c r="L42" s="4">
        <v>24</v>
      </c>
      <c r="M42" s="4" t="s">
        <v>26</v>
      </c>
      <c r="N42" s="4" t="s">
        <v>27</v>
      </c>
      <c r="O42" s="4" t="s">
        <v>27</v>
      </c>
      <c r="Q42" s="4" t="s">
        <v>59</v>
      </c>
      <c r="S42" s="4" t="s">
        <v>374</v>
      </c>
      <c r="T42" s="4" t="s">
        <v>412</v>
      </c>
      <c r="U42" s="4" t="s">
        <v>180</v>
      </c>
      <c r="V42" s="4" t="s">
        <v>32</v>
      </c>
    </row>
    <row r="43" spans="1:22" x14ac:dyDescent="0.2">
      <c r="A43" s="2">
        <v>44773.654337800923</v>
      </c>
      <c r="B43" s="3" t="s">
        <v>225</v>
      </c>
      <c r="C43" s="4" t="s">
        <v>22</v>
      </c>
      <c r="D43" s="4" t="s">
        <v>38</v>
      </c>
      <c r="E43" s="4">
        <v>793</v>
      </c>
      <c r="I43" s="4" t="s">
        <v>40</v>
      </c>
      <c r="J43" s="4" t="s">
        <v>27</v>
      </c>
      <c r="K43" s="4">
        <v>36.4</v>
      </c>
      <c r="L43" s="4">
        <v>11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32</v>
      </c>
    </row>
    <row r="44" spans="1:22" x14ac:dyDescent="0.2">
      <c r="A44" s="2">
        <v>44773.667772025467</v>
      </c>
      <c r="B44" s="3" t="s">
        <v>99</v>
      </c>
      <c r="C44" s="4" t="s">
        <v>22</v>
      </c>
      <c r="D44" s="4" t="s">
        <v>38</v>
      </c>
      <c r="E44" s="4">
        <v>186</v>
      </c>
      <c r="I44" s="4" t="s">
        <v>25</v>
      </c>
      <c r="K44" s="4">
        <v>35.6</v>
      </c>
      <c r="L44" s="4">
        <v>24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32</v>
      </c>
    </row>
    <row r="45" spans="1:22" x14ac:dyDescent="0.2">
      <c r="A45" s="2">
        <v>44773.671189247689</v>
      </c>
      <c r="B45" s="3" t="s">
        <v>269</v>
      </c>
      <c r="C45" s="4" t="s">
        <v>22</v>
      </c>
      <c r="D45" s="4" t="s">
        <v>38</v>
      </c>
      <c r="E45" s="4">
        <v>248</v>
      </c>
      <c r="I45" s="4" t="s">
        <v>40</v>
      </c>
      <c r="J45" s="4" t="s">
        <v>27</v>
      </c>
      <c r="K45" s="4">
        <v>36.200000000000003</v>
      </c>
      <c r="L45" s="4">
        <v>22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180</v>
      </c>
      <c r="V45" s="4" t="s">
        <v>32</v>
      </c>
    </row>
    <row r="46" spans="1:22" x14ac:dyDescent="0.2">
      <c r="A46" s="2">
        <v>44773.674489780096</v>
      </c>
      <c r="B46" s="3" t="s">
        <v>131</v>
      </c>
      <c r="C46" s="4" t="s">
        <v>22</v>
      </c>
      <c r="D46" s="4" t="s">
        <v>38</v>
      </c>
      <c r="E46" s="4">
        <v>765</v>
      </c>
      <c r="I46" s="4" t="s">
        <v>40</v>
      </c>
      <c r="J46" s="4" t="s">
        <v>27</v>
      </c>
      <c r="K46" s="4">
        <v>36.5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30</v>
      </c>
      <c r="U46" s="4" t="s">
        <v>28</v>
      </c>
      <c r="V46" s="4" t="s">
        <v>32</v>
      </c>
    </row>
    <row r="47" spans="1:22" x14ac:dyDescent="0.2">
      <c r="A47" s="2">
        <v>44773.688033645834</v>
      </c>
      <c r="B47" s="3" t="s">
        <v>279</v>
      </c>
      <c r="C47" s="4" t="s">
        <v>22</v>
      </c>
      <c r="D47" s="4" t="s">
        <v>38</v>
      </c>
      <c r="E47" s="4">
        <v>792</v>
      </c>
      <c r="I47" s="4" t="s">
        <v>25</v>
      </c>
      <c r="K47" s="4">
        <v>36.5</v>
      </c>
      <c r="L47" s="4">
        <v>16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102</v>
      </c>
      <c r="U47" s="4" t="s">
        <v>28</v>
      </c>
      <c r="V47" s="4" t="s">
        <v>32</v>
      </c>
    </row>
    <row r="48" spans="1:22" x14ac:dyDescent="0.2">
      <c r="A48" s="2">
        <v>44773.690514710644</v>
      </c>
      <c r="B48" s="3" t="s">
        <v>119</v>
      </c>
      <c r="C48" s="4" t="s">
        <v>22</v>
      </c>
      <c r="D48" s="4" t="s">
        <v>38</v>
      </c>
      <c r="E48" s="4">
        <v>668</v>
      </c>
      <c r="I48" s="4" t="s">
        <v>40</v>
      </c>
      <c r="J48" s="4" t="s">
        <v>27</v>
      </c>
      <c r="K48" s="4">
        <v>36.1</v>
      </c>
      <c r="L48" s="4">
        <v>19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32</v>
      </c>
    </row>
    <row r="49" spans="1:22" x14ac:dyDescent="0.2">
      <c r="A49" s="2">
        <v>44773.697074594907</v>
      </c>
      <c r="B49" s="3" t="s">
        <v>173</v>
      </c>
      <c r="C49" s="4" t="s">
        <v>22</v>
      </c>
      <c r="D49" s="4" t="s">
        <v>38</v>
      </c>
      <c r="E49" s="4">
        <v>796</v>
      </c>
      <c r="I49" s="4" t="s">
        <v>40</v>
      </c>
      <c r="J49" s="4" t="s">
        <v>27</v>
      </c>
      <c r="K49" s="4">
        <v>36.4</v>
      </c>
      <c r="L49" s="4">
        <v>12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32</v>
      </c>
    </row>
    <row r="50" spans="1:22" x14ac:dyDescent="0.2">
      <c r="A50" s="2">
        <v>44773.701307650466</v>
      </c>
      <c r="B50" s="4">
        <v>9209592240</v>
      </c>
      <c r="C50" s="4" t="s">
        <v>22</v>
      </c>
      <c r="D50" s="4" t="s">
        <v>38</v>
      </c>
      <c r="E50" s="3" t="s">
        <v>145</v>
      </c>
      <c r="I50" s="4" t="s">
        <v>40</v>
      </c>
      <c r="J50" s="4" t="s">
        <v>27</v>
      </c>
      <c r="K50" s="4">
        <v>36.5</v>
      </c>
      <c r="L50" s="4">
        <v>20</v>
      </c>
      <c r="M50" s="4" t="s">
        <v>26</v>
      </c>
      <c r="N50" s="4" t="s">
        <v>27</v>
      </c>
      <c r="O50" s="4" t="s">
        <v>27</v>
      </c>
      <c r="Q50" s="4" t="s">
        <v>59</v>
      </c>
      <c r="S50" s="4" t="s">
        <v>75</v>
      </c>
      <c r="T50" s="4" t="s">
        <v>28</v>
      </c>
      <c r="U50" s="4" t="s">
        <v>31</v>
      </c>
      <c r="V50" s="4" t="s">
        <v>32</v>
      </c>
    </row>
    <row r="51" spans="1:22" x14ac:dyDescent="0.2">
      <c r="A51" s="2">
        <v>44773.721417418987</v>
      </c>
      <c r="B51" s="3" t="s">
        <v>77</v>
      </c>
      <c r="C51" s="4" t="s">
        <v>22</v>
      </c>
      <c r="D51" s="4" t="s">
        <v>38</v>
      </c>
      <c r="E51" s="4">
        <v>667</v>
      </c>
      <c r="I51" s="4" t="s">
        <v>40</v>
      </c>
      <c r="J51" s="4" t="s">
        <v>27</v>
      </c>
      <c r="K51" s="4">
        <v>36.4</v>
      </c>
      <c r="L51" s="4">
        <v>18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102</v>
      </c>
      <c r="U51" s="4" t="s">
        <v>28</v>
      </c>
      <c r="V51" s="4" t="s">
        <v>32</v>
      </c>
    </row>
    <row r="52" spans="1:22" x14ac:dyDescent="0.2">
      <c r="A52" s="2">
        <v>44773.758611967598</v>
      </c>
      <c r="B52" s="3" t="s">
        <v>100</v>
      </c>
      <c r="C52" s="4" t="s">
        <v>22</v>
      </c>
      <c r="D52" s="4" t="s">
        <v>38</v>
      </c>
      <c r="E52" s="4">
        <v>407</v>
      </c>
      <c r="I52" s="4" t="s">
        <v>25</v>
      </c>
      <c r="K52" s="4">
        <v>38</v>
      </c>
      <c r="L52" s="4">
        <v>16</v>
      </c>
      <c r="M52" s="4" t="s">
        <v>139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32</v>
      </c>
    </row>
    <row r="53" spans="1:22" x14ac:dyDescent="0.2">
      <c r="A53" s="2">
        <v>44773.767347638888</v>
      </c>
      <c r="B53" s="4" t="s">
        <v>58</v>
      </c>
      <c r="C53" s="4" t="s">
        <v>22</v>
      </c>
      <c r="D53" s="4" t="s">
        <v>38</v>
      </c>
      <c r="E53" s="4">
        <v>681</v>
      </c>
      <c r="I53" s="4" t="s">
        <v>25</v>
      </c>
      <c r="K53" s="4">
        <v>36.700000000000003</v>
      </c>
      <c r="L53" s="4">
        <v>18</v>
      </c>
      <c r="M53" s="4" t="s">
        <v>26</v>
      </c>
      <c r="N53" s="4" t="s">
        <v>27</v>
      </c>
      <c r="O53" s="4" t="s">
        <v>27</v>
      </c>
      <c r="Q53" s="4" t="s">
        <v>59</v>
      </c>
      <c r="S53" s="4" t="s">
        <v>28</v>
      </c>
      <c r="T53" s="4" t="s">
        <v>28</v>
      </c>
      <c r="U53" s="4" t="s">
        <v>28</v>
      </c>
      <c r="V53" s="4" t="s">
        <v>32</v>
      </c>
    </row>
    <row r="54" spans="1:22" x14ac:dyDescent="0.2">
      <c r="A54" s="2">
        <v>44773.851488958331</v>
      </c>
      <c r="B54" s="3" t="s">
        <v>200</v>
      </c>
      <c r="C54" s="4" t="s">
        <v>22</v>
      </c>
      <c r="D54" s="4" t="s">
        <v>38</v>
      </c>
      <c r="E54" s="4">
        <v>795</v>
      </c>
      <c r="I54" s="4" t="s">
        <v>25</v>
      </c>
      <c r="K54" s="4">
        <v>36.299999999999997</v>
      </c>
      <c r="L54" s="4">
        <v>24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29</v>
      </c>
      <c r="T54" s="4" t="s">
        <v>28</v>
      </c>
      <c r="U54" s="4" t="s">
        <v>28</v>
      </c>
      <c r="V54" s="4" t="s">
        <v>32</v>
      </c>
    </row>
    <row r="55" spans="1:22" x14ac:dyDescent="0.2">
      <c r="A55" s="2">
        <v>44773.874616273148</v>
      </c>
      <c r="B55" s="3" t="s">
        <v>117</v>
      </c>
      <c r="C55" s="4" t="s">
        <v>22</v>
      </c>
      <c r="D55" s="4" t="s">
        <v>38</v>
      </c>
      <c r="E55" s="4">
        <v>777</v>
      </c>
      <c r="I55" s="4" t="s">
        <v>40</v>
      </c>
      <c r="J55" s="4" t="s">
        <v>27</v>
      </c>
      <c r="K55" s="4">
        <v>36.700000000000003</v>
      </c>
      <c r="L55" s="4">
        <v>15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32</v>
      </c>
    </row>
    <row r="56" spans="1:22" x14ac:dyDescent="0.2">
      <c r="A56" s="2">
        <v>44773.886221793982</v>
      </c>
      <c r="B56" s="4">
        <v>0</v>
      </c>
      <c r="C56" s="4" t="s">
        <v>22</v>
      </c>
      <c r="D56" s="4" t="s">
        <v>38</v>
      </c>
      <c r="E56" s="4">
        <v>458</v>
      </c>
      <c r="I56" s="4" t="s">
        <v>40</v>
      </c>
      <c r="J56" s="4" t="s">
        <v>27</v>
      </c>
      <c r="K56" s="4">
        <v>36</v>
      </c>
      <c r="L56" s="4">
        <v>16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31</v>
      </c>
      <c r="V56" s="4" t="s">
        <v>32</v>
      </c>
    </row>
    <row r="57" spans="1:22" x14ac:dyDescent="0.2">
      <c r="A57" s="2">
        <v>44773.889445636574</v>
      </c>
      <c r="B57" s="4">
        <v>9334534384</v>
      </c>
      <c r="C57" s="4" t="s">
        <v>22</v>
      </c>
      <c r="D57" s="4" t="s">
        <v>38</v>
      </c>
      <c r="E57" s="4">
        <v>782</v>
      </c>
      <c r="I57" s="4" t="s">
        <v>40</v>
      </c>
      <c r="J57" s="4" t="s">
        <v>27</v>
      </c>
      <c r="K57" s="4">
        <v>36.299999999999997</v>
      </c>
      <c r="L57" s="4">
        <v>18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32</v>
      </c>
    </row>
    <row r="58" spans="1:22" x14ac:dyDescent="0.2">
      <c r="A58" s="2">
        <v>44773.919009363424</v>
      </c>
      <c r="B58" s="3" t="s">
        <v>104</v>
      </c>
      <c r="C58" s="4" t="s">
        <v>22</v>
      </c>
      <c r="D58" s="4" t="s">
        <v>38</v>
      </c>
      <c r="E58" s="4">
        <v>143</v>
      </c>
      <c r="I58" s="4" t="s">
        <v>40</v>
      </c>
      <c r="J58" s="4" t="s">
        <v>27</v>
      </c>
      <c r="K58" s="4">
        <v>36</v>
      </c>
      <c r="L58" s="4">
        <v>16</v>
      </c>
      <c r="M58" s="4" t="s">
        <v>26</v>
      </c>
      <c r="N58" s="4" t="s">
        <v>27</v>
      </c>
      <c r="O58" s="4" t="s">
        <v>27</v>
      </c>
      <c r="Q58" s="4" t="s">
        <v>59</v>
      </c>
      <c r="S58" s="4" t="s">
        <v>28</v>
      </c>
      <c r="T58" s="4" t="s">
        <v>28</v>
      </c>
      <c r="U58" s="4" t="s">
        <v>28</v>
      </c>
      <c r="V58" s="4" t="s">
        <v>32</v>
      </c>
    </row>
    <row r="59" spans="1:22" x14ac:dyDescent="0.2">
      <c r="A59" s="2">
        <v>44773.975611203699</v>
      </c>
      <c r="B59" s="4">
        <v>0</v>
      </c>
      <c r="C59" s="4" t="s">
        <v>22</v>
      </c>
      <c r="D59" s="4" t="s">
        <v>38</v>
      </c>
      <c r="E59" s="4">
        <v>700</v>
      </c>
      <c r="I59" s="4" t="s">
        <v>40</v>
      </c>
      <c r="J59" s="4" t="s">
        <v>27</v>
      </c>
      <c r="K59" s="4">
        <v>35.5</v>
      </c>
      <c r="L59" s="4">
        <v>16</v>
      </c>
      <c r="M59" s="4" t="s">
        <v>26</v>
      </c>
      <c r="N59" s="4" t="s">
        <v>302</v>
      </c>
      <c r="O59" s="4" t="s">
        <v>27</v>
      </c>
      <c r="Q59" s="4" t="s">
        <v>59</v>
      </c>
      <c r="S59" s="4" t="s">
        <v>29</v>
      </c>
      <c r="T59" s="4" t="s">
        <v>28</v>
      </c>
      <c r="U59" s="4" t="s">
        <v>114</v>
      </c>
      <c r="V59" s="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BBC2-8871-458A-8720-354A391E2E14}">
  <dimension ref="A1:AK181"/>
  <sheetViews>
    <sheetView tabSelected="1" topLeftCell="B85" zoomScaleNormal="100" workbookViewId="0">
      <selection activeCell="H114" sqref="H114"/>
    </sheetView>
  </sheetViews>
  <sheetFormatPr defaultRowHeight="15.75" customHeight="1" x14ac:dyDescent="0.2"/>
  <cols>
    <col min="1" max="1" width="19.28515625" style="36" hidden="1" customWidth="1"/>
    <col min="2" max="2" width="34.85546875" style="36" customWidth="1"/>
    <col min="3" max="3" width="20.85546875" style="37" customWidth="1"/>
    <col min="4" max="4" width="17.7109375" style="36" customWidth="1"/>
    <col min="5" max="5" width="19.7109375" style="36" customWidth="1"/>
    <col min="6" max="6" width="13.7109375" style="43" customWidth="1"/>
    <col min="7" max="12" width="13.7109375" style="36" customWidth="1"/>
    <col min="13" max="13" width="11.85546875" style="38" customWidth="1"/>
    <col min="14" max="14" width="50.5703125" style="36" customWidth="1"/>
    <col min="15" max="16" width="13.7109375" style="36" customWidth="1"/>
    <col min="17" max="17" width="22.28515625" style="36" customWidth="1"/>
    <col min="18" max="34" width="13.7109375" style="36" customWidth="1"/>
    <col min="35" max="35" width="13.7109375" style="43" customWidth="1"/>
    <col min="36" max="36" width="13.7109375" style="36" customWidth="1"/>
    <col min="37" max="37" width="9.140625" style="43"/>
    <col min="38" max="16384" width="9.140625" style="36"/>
  </cols>
  <sheetData>
    <row r="1" spans="1:37" ht="12" customHeight="1" x14ac:dyDescent="0.2">
      <c r="A1" s="36" t="s">
        <v>1437</v>
      </c>
      <c r="C1" s="37" t="s">
        <v>4</v>
      </c>
      <c r="D1" s="38" t="s">
        <v>6</v>
      </c>
      <c r="E1" s="38" t="s">
        <v>5</v>
      </c>
      <c r="F1" s="39">
        <v>44767</v>
      </c>
      <c r="G1" s="39">
        <v>44768</v>
      </c>
      <c r="H1" s="39">
        <v>44769</v>
      </c>
      <c r="I1" s="39">
        <v>44770</v>
      </c>
      <c r="J1" s="39">
        <v>44771</v>
      </c>
      <c r="K1" s="39">
        <v>44772</v>
      </c>
      <c r="L1" s="39">
        <v>44773</v>
      </c>
      <c r="N1" s="39" t="s">
        <v>1438</v>
      </c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7"/>
    </row>
    <row r="2" spans="1:37" ht="15.75" customHeight="1" x14ac:dyDescent="0.2">
      <c r="A2" s="36" t="s">
        <v>1439</v>
      </c>
      <c r="B2" s="40" t="s">
        <v>1292</v>
      </c>
      <c r="C2" s="41" t="s">
        <v>95</v>
      </c>
      <c r="D2" s="42" t="s">
        <v>1293</v>
      </c>
      <c r="E2" s="42" t="s">
        <v>472</v>
      </c>
      <c r="F2" s="43" t="str">
        <f>IF(OR(OR(ISNUMBER(MATCH(C2,'July 25'!$E$2:$E$300,0)),ISNUMBER(MATCH(C2,'July 25'!$F$2:$F$300,0))),AND(ISNUMBER(MATCH(D2,'July 25'!$H$2:$H$300,0)),(ISNUMBER(MATCH(E2,'July 25'!$G$2:$G$300,0))))),"Found","Not Found")</f>
        <v>Found</v>
      </c>
      <c r="G2" s="43" t="str">
        <f>IF(OR(OR(ISNUMBER(MATCH(C2,'July 26'!$E$2:$E$300,0)),ISNUMBER(MATCH(C2,'July 26'!$F$2:$F$300,0))),AND(ISNUMBER(MATCH(D2,'July 26'!$H$2:$H$300,0)),(ISNUMBER(MATCH(E2,'July 26'!$G$2:$G$300,0))))),"Found","Not Found")</f>
        <v>Found</v>
      </c>
      <c r="H2" s="36" t="str">
        <f>IF(OR(OR(ISNUMBER(MATCH(C2,'July 27'!$E$2:$E$300,0)),ISNUMBER(MATCH(C2,'July 27'!$F$2:$F$300,0))),AND(ISNUMBER(MATCH(D2,'July 27'!$H$2:$H$300,0)),(ISNUMBER(MATCH(E2,'July 27'!$G$2:$G$300,0))))),"Found","Not Found")</f>
        <v>Found</v>
      </c>
      <c r="I2" s="36" t="str">
        <f>IF(OR(OR(ISNUMBER(MATCH(C2,'July 28'!$E$2:$E$300,0)),ISNUMBER(MATCH(C2,'July 28'!$F$2:$F$300,0))),AND(ISNUMBER(MATCH(D2,'July 28'!$H$2:$H$300,0)),(ISNUMBER(MATCH(E2,'July 28'!$G$2:$G$300,0))))),"Found","Not Found")</f>
        <v>Found</v>
      </c>
      <c r="J2" s="36" t="str">
        <f>IF(OR(OR(ISNUMBER(MATCH(C2,'July 29'!$E$2:$E$300,0)),ISNUMBER(MATCH(C2,'July 29'!$F$2:$F$300,0))),AND(ISNUMBER(MATCH(D2,'July 29'!$H$2:$H$300,0)),(ISNUMBER(MATCH(E2,'July 29'!$G$2:$G$300,0))))),"Found","Not Found")</f>
        <v>Found</v>
      </c>
      <c r="K2" s="36" t="str">
        <f>IF(OR(OR(ISNUMBER(MATCH(C2,'July 30'!$E$2:$E$300,0)),ISNUMBER(MATCH(C2,'July 30'!$F$2:$F$300,0))),AND(ISNUMBER(MATCH(D2,'July 30'!$H$2:$H$300,0)),(ISNUMBER(MATCH(E2,'July 30'!$G$2:$G$300,0))))),"Found","Not Found")</f>
        <v>Not Found</v>
      </c>
      <c r="L2" s="36" t="str">
        <f>IF(OR(OR(ISNUMBER(MATCH(C2,'July 31'!$E$2:$E$300,0)),ISNUMBER(MATCH(C2,'July 31'!$F$2:$F$300,0))),AND(ISNUMBER(MATCH(D2,'July 31'!$H$2:$H$300,0)),(ISNUMBER(MATCH(E2,'July 31'!$G$2:$G$300,0))))),"Found","Not Found")</f>
        <v>Not Found</v>
      </c>
      <c r="M2" s="38">
        <f t="shared" ref="M2:M65" si="0">COUNTIF(F2:L2,"Found")</f>
        <v>5</v>
      </c>
      <c r="N2" s="38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61"/>
      <c r="P2" s="61"/>
      <c r="Q2" s="61"/>
    </row>
    <row r="3" spans="1:37" ht="15.75" customHeight="1" x14ac:dyDescent="0.2">
      <c r="A3" s="36" t="s">
        <v>1440</v>
      </c>
      <c r="B3" s="40" t="s">
        <v>1258</v>
      </c>
      <c r="C3" s="41" t="s">
        <v>145</v>
      </c>
      <c r="D3" s="42" t="s">
        <v>1259</v>
      </c>
      <c r="E3" s="42" t="s">
        <v>1260</v>
      </c>
      <c r="F3" s="43" t="str">
        <f>IF(OR(OR(ISNUMBER(MATCH(C3,'July 25'!$E$2:$E$300,0)),ISNUMBER(MATCH(C3,'July 25'!$F$2:$F$300,0))),AND(ISNUMBER(MATCH(D3,'July 25'!$H$2:$H$300,0)),(ISNUMBER(MATCH(E3,'July 25'!$G$2:$G$300,0))))),"Found","Not Found")</f>
        <v>Found</v>
      </c>
      <c r="G3" s="43" t="str">
        <f>IF(OR(OR(ISNUMBER(MATCH(C3,'July 26'!$E$2:$E$300,0)),ISNUMBER(MATCH(C3,'July 26'!$F$2:$F$300,0))),AND(ISNUMBER(MATCH(D3,'July 26'!$H$2:$H$300,0)),(ISNUMBER(MATCH(E3,'July 26'!$G$2:$G$300,0))))),"Found","Not Found")</f>
        <v>Found</v>
      </c>
      <c r="H3" s="36" t="str">
        <f>IF(OR(OR(ISNUMBER(MATCH(C3,'July 27'!$E$2:$E$300,0)),ISNUMBER(MATCH(C3,'July 27'!$F$2:$F$300,0))),AND(ISNUMBER(MATCH(D3,'July 27'!$H$2:$H$300,0)),(ISNUMBER(MATCH(E3,'July 27'!$G$2:$G$300,0))))),"Found","Not Found")</f>
        <v>Found</v>
      </c>
      <c r="I3" s="36" t="str">
        <f>IF(OR(OR(ISNUMBER(MATCH(C3,'July 28'!$E$2:$E$300,0)),ISNUMBER(MATCH(C3,'July 28'!$F$2:$F$300,0))),AND(ISNUMBER(MATCH(D3,'July 28'!$H$2:$H$300,0)),(ISNUMBER(MATCH(E3,'July 28'!$G$2:$G$300,0))))),"Found","Not Found")</f>
        <v>Found</v>
      </c>
      <c r="J3" s="36" t="str">
        <f>IF(OR(OR(ISNUMBER(MATCH(C3,'July 29'!$E$2:$E$300,0)),ISNUMBER(MATCH(C3,'July 29'!$F$2:$F$300,0))),AND(ISNUMBER(MATCH(D3,'July 29'!$H$2:$H$300,0)),(ISNUMBER(MATCH(E3,'July 29'!$G$2:$G$300,0))))),"Found","Not Found")</f>
        <v>Found</v>
      </c>
      <c r="K3" s="36" t="str">
        <f>IF(OR(OR(ISNUMBER(MATCH(C3,'July 30'!$E$2:$E$300,0)),ISNUMBER(MATCH(C3,'July 30'!$F$2:$F$300,0))),AND(ISNUMBER(MATCH(D3,'July 30'!$H$2:$H$300,0)),(ISNUMBER(MATCH(E3,'July 30'!$G$2:$G$300,0))))),"Found","Not Found")</f>
        <v>Found</v>
      </c>
      <c r="L3" s="36" t="str">
        <f>IF(OR(OR(ISNUMBER(MATCH(C3,'July 31'!$E$2:$E$300,0)),ISNUMBER(MATCH(C3,'July 31'!$F$2:$F$300,0))),AND(ISNUMBER(MATCH(D3,'July 31'!$H$2:$H$300,0)),(ISNUMBER(MATCH(E3,'July 31'!$G$2:$G$300,0))))),"Found","Not Found")</f>
        <v>Found</v>
      </c>
      <c r="M3" s="38">
        <f t="shared" si="0"/>
        <v>7</v>
      </c>
      <c r="N3" s="38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6" t="s">
        <v>1441</v>
      </c>
      <c r="B4" s="40" t="s">
        <v>415</v>
      </c>
      <c r="C4" s="38">
        <v>53</v>
      </c>
      <c r="D4" s="42" t="s">
        <v>416</v>
      </c>
      <c r="E4" s="42" t="s">
        <v>417</v>
      </c>
      <c r="F4" s="43" t="str">
        <f>IF(OR(OR(ISNUMBER(MATCH(C4,'July 25'!$E$2:$E$300,0)),ISNUMBER(MATCH(C4,'July 25'!$F$2:$F$300,0))),AND(ISNUMBER(MATCH(D4,'July 25'!$H$2:$H$300,0)),(ISNUMBER(MATCH(E4,'July 25'!$G$2:$G$300,0))))),"Found","Not Found")</f>
        <v>Not Found</v>
      </c>
      <c r="G4" s="43" t="str">
        <f>IF(OR(OR(ISNUMBER(MATCH(C4,'July 26'!$E$2:$E$300,0)),ISNUMBER(MATCH(C4,'July 26'!$F$2:$F$300,0))),AND(ISNUMBER(MATCH(D4,'July 26'!$H$2:$H$300,0)),(ISNUMBER(MATCH(E4,'July 26'!$G$2:$G$300,0))))),"Found","Not Found")</f>
        <v>Not Found</v>
      </c>
      <c r="H4" s="36" t="str">
        <f>IF(OR(OR(ISNUMBER(MATCH(C4,'July 27'!$E$2:$E$300,0)),ISNUMBER(MATCH(C4,'July 27'!$F$2:$F$300,0))),AND(ISNUMBER(MATCH(D4,'July 27'!$H$2:$H$300,0)),(ISNUMBER(MATCH(E4,'July 27'!$G$2:$G$300,0))))),"Found","Not Found")</f>
        <v>Not Found</v>
      </c>
      <c r="I4" s="36" t="str">
        <f>IF(OR(OR(ISNUMBER(MATCH(C4,'July 28'!$E$2:$E$300,0)),ISNUMBER(MATCH(C4,'July 28'!$F$2:$F$300,0))),AND(ISNUMBER(MATCH(D4,'July 28'!$H$2:$H$300,0)),(ISNUMBER(MATCH(E4,'July 28'!$G$2:$G$300,0))))),"Found","Not Found")</f>
        <v>Not Found</v>
      </c>
      <c r="J4" s="36" t="str">
        <f>IF(OR(OR(ISNUMBER(MATCH(C4,'July 29'!$E$2:$E$300,0)),ISNUMBER(MATCH(C4,'July 29'!$F$2:$F$300,0))),AND(ISNUMBER(MATCH(D4,'July 29'!$H$2:$H$300,0)),(ISNUMBER(MATCH(E4,'July 29'!$G$2:$G$300,0))))),"Found","Not Found")</f>
        <v>Not Found</v>
      </c>
      <c r="K4" s="36" t="str">
        <f>IF(OR(OR(ISNUMBER(MATCH(C4,'July 30'!$E$2:$E$300,0)),ISNUMBER(MATCH(C4,'July 30'!$F$2:$F$300,0))),AND(ISNUMBER(MATCH(D4,'July 30'!$H$2:$H$300,0)),(ISNUMBER(MATCH(E4,'July 30'!$G$2:$G$300,0))))),"Found","Not Found")</f>
        <v>Not Found</v>
      </c>
      <c r="L4" s="36" t="str">
        <f>IF(OR(OR(ISNUMBER(MATCH(C4,'July 31'!$E$2:$E$300,0)),ISNUMBER(MATCH(C4,'July 31'!$F$2:$F$300,0))),AND(ISNUMBER(MATCH(D4,'July 31'!$H$2:$H$300,0)),(ISNUMBER(MATCH(E4,'July 31'!$G$2:$G$300,0))))),"Found","Not Found")</f>
        <v>Not Found</v>
      </c>
      <c r="M4" s="38">
        <f t="shared" si="0"/>
        <v>0</v>
      </c>
      <c r="N4" s="38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62" t="s">
        <v>1442</v>
      </c>
      <c r="W4" s="62"/>
    </row>
    <row r="5" spans="1:37" ht="15" customHeight="1" x14ac:dyDescent="0.25">
      <c r="A5" s="36" t="s">
        <v>1443</v>
      </c>
      <c r="B5" s="40" t="s">
        <v>1371</v>
      </c>
      <c r="C5" s="44" t="s">
        <v>68</v>
      </c>
      <c r="D5" s="42" t="s">
        <v>1369</v>
      </c>
      <c r="E5" s="42" t="s">
        <v>962</v>
      </c>
      <c r="F5" s="43" t="str">
        <f>IF(OR(OR(ISNUMBER(MATCH(C5,'July 25'!$E$2:$E$300,0)),ISNUMBER(MATCH(C5,'July 25'!$F$2:$F$300,0))),AND(ISNUMBER(MATCH(D5,'July 25'!$H$2:$H$300,0)),(ISNUMBER(MATCH(E5,'July 25'!$G$2:$G$300,0))))),"Found","Not Found")</f>
        <v>Found</v>
      </c>
      <c r="G5" s="43" t="str">
        <f>IF(OR(OR(ISNUMBER(MATCH(C5,'July 26'!$E$2:$E$300,0)),ISNUMBER(MATCH(C5,'July 26'!$F$2:$F$300,0))),AND(ISNUMBER(MATCH(D5,'July 26'!$H$2:$H$300,0)),(ISNUMBER(MATCH(E5,'July 26'!$G$2:$G$300,0))))),"Found","Not Found")</f>
        <v>Found</v>
      </c>
      <c r="H5" s="36" t="str">
        <f>IF(OR(OR(ISNUMBER(MATCH(C5,'July 27'!$E$2:$E$300,0)),ISNUMBER(MATCH(C5,'July 27'!$F$2:$F$300,0))),AND(ISNUMBER(MATCH(D5,'July 27'!$H$2:$H$300,0)),(ISNUMBER(MATCH(E5,'July 27'!$G$2:$G$300,0))))),"Found","Not Found")</f>
        <v>Found</v>
      </c>
      <c r="I5" s="36" t="str">
        <f>IF(OR(OR(ISNUMBER(MATCH(C5,'July 28'!$E$2:$E$300,0)),ISNUMBER(MATCH(C5,'July 28'!$F$2:$F$300,0))),AND(ISNUMBER(MATCH(D5,'July 28'!$H$2:$H$300,0)),(ISNUMBER(MATCH(E5,'July 28'!$G$2:$G$300,0))))),"Found","Not Found")</f>
        <v>Found</v>
      </c>
      <c r="J5" s="36" t="str">
        <f>IF(OR(OR(ISNUMBER(MATCH(C5,'July 29'!$E$2:$E$300,0)),ISNUMBER(MATCH(C5,'July 29'!$F$2:$F$300,0))),AND(ISNUMBER(MATCH(D5,'July 29'!$H$2:$H$300,0)),(ISNUMBER(MATCH(E5,'July 29'!$G$2:$G$300,0))))),"Found","Not Found")</f>
        <v>Found</v>
      </c>
      <c r="K5" s="36" t="str">
        <f>IF(OR(OR(ISNUMBER(MATCH(C5,'July 30'!$E$2:$E$300,0)),ISNUMBER(MATCH(C5,'July 30'!$F$2:$F$300,0))),AND(ISNUMBER(MATCH(D5,'July 30'!$H$2:$H$300,0)),(ISNUMBER(MATCH(E5,'July 30'!$G$2:$G$300,0))))),"Found","Not Found")</f>
        <v>Found</v>
      </c>
      <c r="L5" s="36" t="str">
        <f>IF(OR(OR(ISNUMBER(MATCH(C5,'July 31'!$E$2:$E$300,0)),ISNUMBER(MATCH(C5,'July 31'!$F$2:$F$300,0))),AND(ISNUMBER(MATCH(D5,'July 31'!$H$2:$H$300,0)),(ISNUMBER(MATCH(E5,'July 31'!$G$2:$G$300,0))))),"Found","Not Found")</f>
        <v>Not Found</v>
      </c>
      <c r="M5" s="38">
        <f t="shared" si="0"/>
        <v>6</v>
      </c>
      <c r="N5" s="38" t="str">
        <f t="shared" si="1"/>
        <v>No</v>
      </c>
      <c r="V5" s="62" t="s">
        <v>1444</v>
      </c>
      <c r="W5" s="62"/>
    </row>
    <row r="6" spans="1:37" ht="14.25" customHeight="1" x14ac:dyDescent="0.2">
      <c r="A6" s="36" t="s">
        <v>1445</v>
      </c>
      <c r="B6" s="40" t="s">
        <v>555</v>
      </c>
      <c r="C6" s="38">
        <v>112</v>
      </c>
      <c r="D6" s="42" t="s">
        <v>553</v>
      </c>
      <c r="E6" s="42" t="s">
        <v>554</v>
      </c>
      <c r="F6" s="43" t="str">
        <f>IF(OR(OR(ISNUMBER(MATCH(C6,'July 25'!$E$2:$E$300,0)),ISNUMBER(MATCH(C6,'July 25'!$F$2:$F$300,0))),AND(ISNUMBER(MATCH(D6,'July 25'!$H$2:$H$300,0)),(ISNUMBER(MATCH(E6,'July 25'!$G$2:$G$300,0))))),"Found","Not Found")</f>
        <v>Found</v>
      </c>
      <c r="G6" s="43" t="str">
        <f>IF(OR(OR(ISNUMBER(MATCH(C6,'July 26'!$E$2:$E$300,0)),ISNUMBER(MATCH(C6,'July 26'!$F$2:$F$300,0))),AND(ISNUMBER(MATCH(D6,'July 26'!$H$2:$H$300,0)),(ISNUMBER(MATCH(E6,'July 26'!$G$2:$G$300,0))))),"Found","Not Found")</f>
        <v>Found</v>
      </c>
      <c r="H6" s="36" t="str">
        <f>IF(OR(OR(ISNUMBER(MATCH(C6,'July 27'!$E$2:$E$300,0)),ISNUMBER(MATCH(C6,'July 27'!$F$2:$F$300,0))),AND(ISNUMBER(MATCH(D6,'July 27'!$H$2:$H$300,0)),(ISNUMBER(MATCH(E6,'July 27'!$G$2:$G$300,0))))),"Found","Not Found")</f>
        <v>Found</v>
      </c>
      <c r="I6" s="36" t="str">
        <f>IF(OR(OR(ISNUMBER(MATCH(C6,'July 28'!$E$2:$E$300,0)),ISNUMBER(MATCH(C6,'July 28'!$F$2:$F$300,0))),AND(ISNUMBER(MATCH(D6,'July 28'!$H$2:$H$300,0)),(ISNUMBER(MATCH(E6,'July 28'!$G$2:$G$300,0))))),"Found","Not Found")</f>
        <v>Found</v>
      </c>
      <c r="J6" s="36" t="str">
        <f>IF(OR(OR(ISNUMBER(MATCH(C6,'July 29'!$E$2:$E$300,0)),ISNUMBER(MATCH(C6,'July 29'!$F$2:$F$300,0))),AND(ISNUMBER(MATCH(D6,'July 29'!$H$2:$H$300,0)),(ISNUMBER(MATCH(E6,'July 29'!$G$2:$G$300,0))))),"Found","Not Found")</f>
        <v>Not Found</v>
      </c>
      <c r="K6" s="36" t="str">
        <f>IF(OR(OR(ISNUMBER(MATCH(C6,'July 30'!$E$2:$E$300,0)),ISNUMBER(MATCH(C6,'July 30'!$F$2:$F$300,0))),AND(ISNUMBER(MATCH(D6,'July 30'!$H$2:$H$300,0)),(ISNUMBER(MATCH(E6,'July 30'!$G$2:$G$300,0))))),"Found","Not Found")</f>
        <v>Not Found</v>
      </c>
      <c r="L6" s="36" t="str">
        <f>IF(OR(OR(ISNUMBER(MATCH(C6,'July 31'!$E$2:$E$300,0)),ISNUMBER(MATCH(C6,'July 31'!$F$2:$F$300,0))),AND(ISNUMBER(MATCH(D6,'July 31'!$H$2:$H$300,0)),(ISNUMBER(MATCH(E6,'July 31'!$G$2:$G$300,0))))),"Found","Not Found")</f>
        <v>Not Found</v>
      </c>
      <c r="M6" s="38">
        <f t="shared" si="0"/>
        <v>4</v>
      </c>
      <c r="N6" s="38" t="str">
        <f t="shared" si="1"/>
        <v>Yes</v>
      </c>
    </row>
    <row r="7" spans="1:37" ht="15" customHeight="1" x14ac:dyDescent="0.2">
      <c r="A7" s="36" t="s">
        <v>1446</v>
      </c>
      <c r="B7" s="40" t="s">
        <v>544</v>
      </c>
      <c r="C7" s="38">
        <v>113</v>
      </c>
      <c r="D7" s="42" t="s">
        <v>545</v>
      </c>
      <c r="E7" s="42" t="s">
        <v>441</v>
      </c>
      <c r="F7" s="43" t="str">
        <f>IF(OR(OR(ISNUMBER(MATCH(C7,'July 25'!$E$2:$E$300,0)),ISNUMBER(MATCH(C7,'July 25'!$F$2:$F$300,0))),AND(ISNUMBER(MATCH(D7,'July 25'!$H$2:$H$300,0)),(ISNUMBER(MATCH(E7,'July 25'!$G$2:$G$300,0))))),"Found","Not Found")</f>
        <v>Found</v>
      </c>
      <c r="G7" s="43" t="str">
        <f>IF(OR(OR(ISNUMBER(MATCH(C7,'July 26'!$E$2:$E$300,0)),ISNUMBER(MATCH(C7,'July 26'!$F$2:$F$300,0))),AND(ISNUMBER(MATCH(D7,'July 26'!$H$2:$H$300,0)),(ISNUMBER(MATCH(E7,'July 26'!$G$2:$G$300,0))))),"Found","Not Found")</f>
        <v>Found</v>
      </c>
      <c r="H7" s="36" t="str">
        <f>IF(OR(OR(ISNUMBER(MATCH(C7,'July 27'!$E$2:$E$300,0)),ISNUMBER(MATCH(C7,'July 27'!$F$2:$F$300,0))),AND(ISNUMBER(MATCH(D7,'July 27'!$H$2:$H$300,0)),(ISNUMBER(MATCH(E7,'July 27'!$G$2:$G$300,0))))),"Found","Not Found")</f>
        <v>Found</v>
      </c>
      <c r="I7" s="36" t="str">
        <f>IF(OR(OR(ISNUMBER(MATCH(C7,'July 28'!$E$2:$E$300,0)),ISNUMBER(MATCH(C7,'July 28'!$F$2:$F$300,0))),AND(ISNUMBER(MATCH(D7,'July 28'!$H$2:$H$300,0)),(ISNUMBER(MATCH(E7,'July 28'!$G$2:$G$300,0))))),"Found","Not Found")</f>
        <v>Found</v>
      </c>
      <c r="J7" s="36" t="str">
        <f>IF(OR(OR(ISNUMBER(MATCH(C7,'July 29'!$E$2:$E$300,0)),ISNUMBER(MATCH(C7,'July 29'!$F$2:$F$300,0))),AND(ISNUMBER(MATCH(D7,'July 29'!$H$2:$H$300,0)),(ISNUMBER(MATCH(E7,'July 29'!$G$2:$G$300,0))))),"Found","Not Found")</f>
        <v>Found</v>
      </c>
      <c r="K7" s="36" t="str">
        <f>IF(OR(OR(ISNUMBER(MATCH(C7,'July 30'!$E$2:$E$300,0)),ISNUMBER(MATCH(C7,'July 30'!$F$2:$F$300,0))),AND(ISNUMBER(MATCH(D7,'July 30'!$H$2:$H$300,0)),(ISNUMBER(MATCH(E7,'July 30'!$G$2:$G$300,0))))),"Found","Not Found")</f>
        <v>Not Found</v>
      </c>
      <c r="L7" s="36" t="str">
        <f>IF(OR(OR(ISNUMBER(MATCH(C7,'July 31'!$E$2:$E$300,0)),ISNUMBER(MATCH(C7,'July 31'!$F$2:$F$300,0))),AND(ISNUMBER(MATCH(D7,'July 31'!$H$2:$H$300,0)),(ISNUMBER(MATCH(E7,'July 31'!$G$2:$G$300,0))))),"Found","Not Found")</f>
        <v>Not Found</v>
      </c>
      <c r="M7" s="38">
        <f t="shared" si="0"/>
        <v>5</v>
      </c>
      <c r="N7" s="38" t="str">
        <f t="shared" si="1"/>
        <v>No</v>
      </c>
    </row>
    <row r="8" spans="1:37" ht="15.75" customHeight="1" x14ac:dyDescent="0.2">
      <c r="A8" s="36" t="s">
        <v>1447</v>
      </c>
      <c r="B8" s="40" t="s">
        <v>1448</v>
      </c>
      <c r="C8" s="38">
        <v>140</v>
      </c>
      <c r="D8" s="42" t="s">
        <v>564</v>
      </c>
      <c r="E8" s="42" t="s">
        <v>565</v>
      </c>
      <c r="F8" s="43" t="str">
        <f>IF(OR(OR(ISNUMBER(MATCH(C8,'July 25'!$E$2:$E$300,0)),ISNUMBER(MATCH(C8,'July 25'!$F$2:$F$300,0))),AND(ISNUMBER(MATCH(D8,'July 25'!$H$2:$H$300,0)),(ISNUMBER(MATCH(E8,'July 25'!$G$2:$G$300,0))))),"Found","Not Found")</f>
        <v>Found</v>
      </c>
      <c r="G8" s="43" t="str">
        <f>IF(OR(OR(ISNUMBER(MATCH(C8,'July 26'!$E$2:$E$300,0)),ISNUMBER(MATCH(C8,'July 26'!$F$2:$F$300,0))),AND(ISNUMBER(MATCH(D8,'July 26'!$H$2:$H$300,0)),(ISNUMBER(MATCH(E8,'July 26'!$G$2:$G$300,0))))),"Found","Not Found")</f>
        <v>Found</v>
      </c>
      <c r="H8" s="36" t="str">
        <f>IF(OR(OR(ISNUMBER(MATCH(C8,'July 27'!$E$2:$E$300,0)),ISNUMBER(MATCH(C8,'July 27'!$F$2:$F$300,0))),AND(ISNUMBER(MATCH(D8,'July 27'!$H$2:$H$300,0)),(ISNUMBER(MATCH(E8,'July 27'!$G$2:$G$300,0))))),"Found","Not Found")</f>
        <v>Found</v>
      </c>
      <c r="I8" s="36" t="str">
        <f>IF(OR(OR(ISNUMBER(MATCH(C8,'July 28'!$E$2:$E$300,0)),ISNUMBER(MATCH(C8,'July 28'!$F$2:$F$300,0))),AND(ISNUMBER(MATCH(D8,'July 28'!$H$2:$H$300,0)),(ISNUMBER(MATCH(E8,'July 28'!$G$2:$G$300,0))))),"Found","Not Found")</f>
        <v>Not Found</v>
      </c>
      <c r="J8" s="36" t="str">
        <f>IF(OR(OR(ISNUMBER(MATCH(C8,'July 29'!$E$2:$E$300,0)),ISNUMBER(MATCH(C8,'July 29'!$F$2:$F$300,0))),AND(ISNUMBER(MATCH(D8,'July 29'!$H$2:$H$300,0)),(ISNUMBER(MATCH(E8,'July 29'!$G$2:$G$300,0))))),"Found","Not Found")</f>
        <v>Not Found</v>
      </c>
      <c r="K8" s="36" t="str">
        <f>IF(OR(OR(ISNUMBER(MATCH(C8,'July 30'!$E$2:$E$300,0)),ISNUMBER(MATCH(C8,'July 30'!$F$2:$F$300,0))),AND(ISNUMBER(MATCH(D8,'July 30'!$H$2:$H$300,0)),(ISNUMBER(MATCH(E8,'July 30'!$G$2:$G$300,0))))),"Found","Not Found")</f>
        <v>Not Found</v>
      </c>
      <c r="L8" s="36" t="str">
        <f>IF(OR(OR(ISNUMBER(MATCH(C8,'July 31'!$E$2:$E$300,0)),ISNUMBER(MATCH(C8,'July 31'!$F$2:$F$300,0))),AND(ISNUMBER(MATCH(D8,'July 31'!$H$2:$H$300,0)),(ISNUMBER(MATCH(E8,'July 31'!$G$2:$G$300,0))))),"Found","Not Found")</f>
        <v>Not Found</v>
      </c>
      <c r="M8" s="38">
        <f t="shared" si="0"/>
        <v>3</v>
      </c>
      <c r="N8" s="38" t="str">
        <f t="shared" si="1"/>
        <v>Yes</v>
      </c>
    </row>
    <row r="9" spans="1:37" ht="15.75" customHeight="1" x14ac:dyDescent="0.2">
      <c r="A9" s="36" t="s">
        <v>1449</v>
      </c>
      <c r="B9" s="40" t="s">
        <v>1087</v>
      </c>
      <c r="C9" s="38">
        <v>143</v>
      </c>
      <c r="D9" s="42" t="s">
        <v>1088</v>
      </c>
      <c r="E9" s="42" t="s">
        <v>1089</v>
      </c>
      <c r="F9" s="43" t="str">
        <f>IF(OR(OR(ISNUMBER(MATCH(C9,'July 25'!$E$2:$E$300,0)),ISNUMBER(MATCH(C9,'July 25'!$F$2:$F$300,0))),AND(ISNUMBER(MATCH(D9,'July 25'!$H$2:$H$300,0)),(ISNUMBER(MATCH(E9,'July 25'!$G$2:$G$300,0))))),"Found","Not Found")</f>
        <v>Found</v>
      </c>
      <c r="G9" s="43" t="str">
        <f>IF(OR(OR(ISNUMBER(MATCH(C9,'July 26'!$E$2:$E$300,0)),ISNUMBER(MATCH(C9,'July 26'!$F$2:$F$300,0))),AND(ISNUMBER(MATCH(D9,'July 26'!$H$2:$H$300,0)),(ISNUMBER(MATCH(E9,'July 26'!$G$2:$G$300,0))))),"Found","Not Found")</f>
        <v>Found</v>
      </c>
      <c r="H9" s="36" t="str">
        <f>IF(OR(OR(ISNUMBER(MATCH(C9,'July 27'!$E$2:$E$300,0)),ISNUMBER(MATCH(C9,'July 27'!$F$2:$F$300,0))),AND(ISNUMBER(MATCH(D9,'July 27'!$H$2:$H$300,0)),(ISNUMBER(MATCH(E9,'July 27'!$G$2:$G$300,0))))),"Found","Not Found")</f>
        <v>Found</v>
      </c>
      <c r="I9" s="36" t="str">
        <f>IF(OR(OR(ISNUMBER(MATCH(C9,'July 28'!$E$2:$E$300,0)),ISNUMBER(MATCH(C9,'July 28'!$F$2:$F$300,0))),AND(ISNUMBER(MATCH(D9,'July 28'!$H$2:$H$300,0)),(ISNUMBER(MATCH(E9,'July 28'!$G$2:$G$300,0))))),"Found","Not Found")</f>
        <v>Found</v>
      </c>
      <c r="J9" s="36" t="str">
        <f>IF(OR(OR(ISNUMBER(MATCH(C9,'July 29'!$E$2:$E$300,0)),ISNUMBER(MATCH(C9,'July 29'!$F$2:$F$300,0))),AND(ISNUMBER(MATCH(D9,'July 29'!$H$2:$H$300,0)),(ISNUMBER(MATCH(E9,'July 29'!$G$2:$G$300,0))))),"Found","Not Found")</f>
        <v>Found</v>
      </c>
      <c r="K9" s="36" t="str">
        <f>IF(OR(OR(ISNUMBER(MATCH(C9,'July 30'!$E$2:$E$300,0)),ISNUMBER(MATCH(C9,'July 30'!$F$2:$F$300,0))),AND(ISNUMBER(MATCH(D9,'July 30'!$H$2:$H$300,0)),(ISNUMBER(MATCH(E9,'July 30'!$G$2:$G$300,0))))),"Found","Not Found")</f>
        <v>Found</v>
      </c>
      <c r="L9" s="36" t="str">
        <f>IF(OR(OR(ISNUMBER(MATCH(C9,'July 31'!$E$2:$E$300,0)),ISNUMBER(MATCH(C9,'July 31'!$F$2:$F$300,0))),AND(ISNUMBER(MATCH(D9,'July 31'!$H$2:$H$300,0)),(ISNUMBER(MATCH(E9,'July 31'!$G$2:$G$300,0))))),"Found","Not Found")</f>
        <v>Found</v>
      </c>
      <c r="M9" s="38">
        <f t="shared" si="0"/>
        <v>7</v>
      </c>
      <c r="N9" s="38" t="str">
        <f t="shared" si="1"/>
        <v>No</v>
      </c>
    </row>
    <row r="10" spans="1:37" ht="15.75" customHeight="1" x14ac:dyDescent="0.2">
      <c r="A10" s="36" t="s">
        <v>1450</v>
      </c>
      <c r="B10" s="40" t="s">
        <v>714</v>
      </c>
      <c r="C10" s="38">
        <v>144</v>
      </c>
      <c r="D10" s="42" t="s">
        <v>715</v>
      </c>
      <c r="E10" s="42" t="s">
        <v>716</v>
      </c>
      <c r="F10" s="43" t="str">
        <f>IF(OR(OR(ISNUMBER(MATCH(C10,'July 25'!$E$2:$E$300,0)),ISNUMBER(MATCH(C10,'July 25'!$F$2:$F$300,0))),AND(ISNUMBER(MATCH(D10,'July 25'!$H$2:$H$300,0)),(ISNUMBER(MATCH(E10,'July 25'!$G$2:$G$300,0))))),"Found","Not Found")</f>
        <v>Found</v>
      </c>
      <c r="G10" s="43" t="str">
        <f>IF(OR(OR(ISNUMBER(MATCH(C10,'July 26'!$E$2:$E$300,0)),ISNUMBER(MATCH(C10,'July 26'!$F$2:$F$300,0))),AND(ISNUMBER(MATCH(D10,'July 26'!$H$2:$H$300,0)),(ISNUMBER(MATCH(E10,'July 26'!$G$2:$G$300,0))))),"Found","Not Found")</f>
        <v>Found</v>
      </c>
      <c r="H10" s="36" t="str">
        <f>IF(OR(OR(ISNUMBER(MATCH(C10,'July 27'!$E$2:$E$300,0)),ISNUMBER(MATCH(C10,'July 27'!$F$2:$F$300,0))),AND(ISNUMBER(MATCH(D10,'July 27'!$H$2:$H$300,0)),(ISNUMBER(MATCH(E10,'July 27'!$G$2:$G$300,0))))),"Found","Not Found")</f>
        <v>Found</v>
      </c>
      <c r="I10" s="36" t="str">
        <f>IF(OR(OR(ISNUMBER(MATCH(C10,'July 28'!$E$2:$E$300,0)),ISNUMBER(MATCH(C10,'July 28'!$F$2:$F$300,0))),AND(ISNUMBER(MATCH(D10,'July 28'!$H$2:$H$300,0)),(ISNUMBER(MATCH(E10,'July 28'!$G$2:$G$300,0))))),"Found","Not Found")</f>
        <v>Found</v>
      </c>
      <c r="J10" s="36" t="str">
        <f>IF(OR(OR(ISNUMBER(MATCH(C10,'July 29'!$E$2:$E$300,0)),ISNUMBER(MATCH(C10,'July 29'!$F$2:$F$300,0))),AND(ISNUMBER(MATCH(D10,'July 29'!$H$2:$H$300,0)),(ISNUMBER(MATCH(E10,'July 29'!$G$2:$G$300,0))))),"Found","Not Found")</f>
        <v>Found</v>
      </c>
      <c r="K10" s="36" t="str">
        <f>IF(OR(OR(ISNUMBER(MATCH(C10,'July 30'!$E$2:$E$300,0)),ISNUMBER(MATCH(C10,'July 30'!$F$2:$F$300,0))),AND(ISNUMBER(MATCH(D10,'July 30'!$H$2:$H$300,0)),(ISNUMBER(MATCH(E10,'July 30'!$G$2:$G$300,0))))),"Found","Not Found")</f>
        <v>Not Found</v>
      </c>
      <c r="L10" s="36" t="str">
        <f>IF(OR(OR(ISNUMBER(MATCH(C10,'July 31'!$E$2:$E$300,0)),ISNUMBER(MATCH(C10,'July 31'!$F$2:$F$300,0))),AND(ISNUMBER(MATCH(D10,'July 31'!$H$2:$H$300,0)),(ISNUMBER(MATCH(E10,'July 31'!$G$2:$G$300,0))))),"Found","Not Found")</f>
        <v>Not Found</v>
      </c>
      <c r="M10" s="38">
        <f t="shared" si="0"/>
        <v>5</v>
      </c>
      <c r="N10" s="38" t="str">
        <f t="shared" si="1"/>
        <v>No</v>
      </c>
    </row>
    <row r="11" spans="1:37" ht="15.75" customHeight="1" x14ac:dyDescent="0.2">
      <c r="A11" s="36" t="s">
        <v>1451</v>
      </c>
      <c r="B11" s="40" t="s">
        <v>621</v>
      </c>
      <c r="C11" s="38">
        <v>152</v>
      </c>
      <c r="D11" s="42" t="s">
        <v>622</v>
      </c>
      <c r="E11" s="42" t="s">
        <v>623</v>
      </c>
      <c r="F11" s="43" t="str">
        <f>IF(OR(OR(ISNUMBER(MATCH(C11,'July 25'!$E$2:$E$300,0)),ISNUMBER(MATCH(C11,'July 25'!$F$2:$F$300,0))),AND(ISNUMBER(MATCH(D11,'July 25'!$H$2:$H$300,0)),(ISNUMBER(MATCH(E11,'July 25'!$G$2:$G$300,0))))),"Found","Not Found")</f>
        <v>Found</v>
      </c>
      <c r="G11" s="43" t="str">
        <f>IF(OR(OR(ISNUMBER(MATCH(C11,'July 26'!$E$2:$E$300,0)),ISNUMBER(MATCH(C11,'July 26'!$F$2:$F$300,0))),AND(ISNUMBER(MATCH(D11,'July 26'!$H$2:$H$300,0)),(ISNUMBER(MATCH(E11,'July 26'!$G$2:$G$300,0))))),"Found","Not Found")</f>
        <v>Found</v>
      </c>
      <c r="H11" s="36" t="str">
        <f>IF(OR(OR(ISNUMBER(MATCH(C11,'July 27'!$E$2:$E$300,0)),ISNUMBER(MATCH(C11,'July 27'!$F$2:$F$300,0))),AND(ISNUMBER(MATCH(D11,'July 27'!$H$2:$H$300,0)),(ISNUMBER(MATCH(E11,'July 27'!$G$2:$G$300,0))))),"Found","Not Found")</f>
        <v>Found</v>
      </c>
      <c r="I11" s="36" t="str">
        <f>IF(OR(OR(ISNUMBER(MATCH(C11,'July 28'!$E$2:$E$300,0)),ISNUMBER(MATCH(C11,'July 28'!$F$2:$F$300,0))),AND(ISNUMBER(MATCH(D11,'July 28'!$H$2:$H$300,0)),(ISNUMBER(MATCH(E11,'July 28'!$G$2:$G$300,0))))),"Found","Not Found")</f>
        <v>Found</v>
      </c>
      <c r="J11" s="36" t="str">
        <f>IF(OR(OR(ISNUMBER(MATCH(C11,'July 29'!$E$2:$E$300,0)),ISNUMBER(MATCH(C11,'July 29'!$F$2:$F$300,0))),AND(ISNUMBER(MATCH(D11,'July 29'!$H$2:$H$300,0)),(ISNUMBER(MATCH(E11,'July 29'!$G$2:$G$300,0))))),"Found","Not Found")</f>
        <v>Found</v>
      </c>
      <c r="K11" s="36" t="str">
        <f>IF(OR(OR(ISNUMBER(MATCH(C11,'July 30'!$E$2:$E$300,0)),ISNUMBER(MATCH(C11,'July 30'!$F$2:$F$300,0))),AND(ISNUMBER(MATCH(D11,'July 30'!$H$2:$H$300,0)),(ISNUMBER(MATCH(E11,'July 30'!$G$2:$G$300,0))))),"Found","Not Found")</f>
        <v>Not Found</v>
      </c>
      <c r="L11" s="36" t="str">
        <f>IF(OR(OR(ISNUMBER(MATCH(C11,'July 31'!$E$2:$E$300,0)),ISNUMBER(MATCH(C11,'July 31'!$F$2:$F$300,0))),AND(ISNUMBER(MATCH(D11,'July 31'!$H$2:$H$300,0)),(ISNUMBER(MATCH(E11,'July 31'!$G$2:$G$300,0))))),"Found","Not Found")</f>
        <v>Found</v>
      </c>
      <c r="M11" s="38">
        <f t="shared" si="0"/>
        <v>6</v>
      </c>
      <c r="N11" s="38" t="str">
        <f t="shared" si="1"/>
        <v>No</v>
      </c>
    </row>
    <row r="12" spans="1:37" ht="15.75" customHeight="1" x14ac:dyDescent="0.2">
      <c r="A12" s="36" t="s">
        <v>1452</v>
      </c>
      <c r="B12" s="40" t="s">
        <v>1311</v>
      </c>
      <c r="C12" s="38">
        <v>153</v>
      </c>
      <c r="D12" s="42" t="s">
        <v>1309</v>
      </c>
      <c r="E12" s="42" t="s">
        <v>1312</v>
      </c>
      <c r="F12" s="43" t="str">
        <f>IF(OR(OR(ISNUMBER(MATCH(C12,'July 25'!$E$2:$E$300,0)),ISNUMBER(MATCH(C12,'July 25'!$F$2:$F$300,0))),AND(ISNUMBER(MATCH(D12,'July 25'!$H$2:$H$300,0)),(ISNUMBER(MATCH(E12,'July 25'!$G$2:$G$300,0))))),"Found","Not Found")</f>
        <v>Found</v>
      </c>
      <c r="G12" s="43" t="str">
        <f>IF(OR(OR(ISNUMBER(MATCH(C12,'July 26'!$E$2:$E$300,0)),ISNUMBER(MATCH(C12,'July 26'!$F$2:$F$300,0))),AND(ISNUMBER(MATCH(D12,'July 26'!$H$2:$H$300,0)),(ISNUMBER(MATCH(E12,'July 26'!$G$2:$G$300,0))))),"Found","Not Found")</f>
        <v>Found</v>
      </c>
      <c r="H12" s="36" t="str">
        <f>IF(OR(OR(ISNUMBER(MATCH(C12,'July 27'!$E$2:$E$300,0)),ISNUMBER(MATCH(C12,'July 27'!$F$2:$F$300,0))),AND(ISNUMBER(MATCH(D12,'July 27'!$H$2:$H$300,0)),(ISNUMBER(MATCH(E12,'July 27'!$G$2:$G$300,0))))),"Found","Not Found")</f>
        <v>Found</v>
      </c>
      <c r="I12" s="36" t="str">
        <f>IF(OR(OR(ISNUMBER(MATCH(C12,'July 28'!$E$2:$E$300,0)),ISNUMBER(MATCH(C12,'July 28'!$F$2:$F$300,0))),AND(ISNUMBER(MATCH(D12,'July 28'!$H$2:$H$300,0)),(ISNUMBER(MATCH(E12,'July 28'!$G$2:$G$300,0))))),"Found","Not Found")</f>
        <v>Found</v>
      </c>
      <c r="J12" s="36" t="str">
        <f>IF(OR(OR(ISNUMBER(MATCH(C12,'July 29'!$E$2:$E$300,0)),ISNUMBER(MATCH(C12,'July 29'!$F$2:$F$300,0))),AND(ISNUMBER(MATCH(D12,'July 29'!$H$2:$H$300,0)),(ISNUMBER(MATCH(E12,'July 29'!$G$2:$G$300,0))))),"Found","Not Found")</f>
        <v>Found</v>
      </c>
      <c r="K12" s="36" t="str">
        <f>IF(OR(OR(ISNUMBER(MATCH(C12,'July 30'!$E$2:$E$300,0)),ISNUMBER(MATCH(C12,'July 30'!$F$2:$F$300,0))),AND(ISNUMBER(MATCH(D12,'July 30'!$H$2:$H$300,0)),(ISNUMBER(MATCH(E12,'July 30'!$G$2:$G$300,0))))),"Found","Not Found")</f>
        <v>Not Found</v>
      </c>
      <c r="L12" s="36" t="str">
        <f>IF(OR(OR(ISNUMBER(MATCH(C12,'July 31'!$E$2:$E$300,0)),ISNUMBER(MATCH(C12,'July 31'!$F$2:$F$300,0))),AND(ISNUMBER(MATCH(D12,'July 31'!$H$2:$H$300,0)),(ISNUMBER(MATCH(E12,'July 31'!$G$2:$G$300,0))))),"Found","Not Found")</f>
        <v>Not Found</v>
      </c>
      <c r="M12" s="38">
        <f t="shared" si="0"/>
        <v>5</v>
      </c>
      <c r="N12" s="38" t="str">
        <f t="shared" si="1"/>
        <v>No</v>
      </c>
    </row>
    <row r="13" spans="1:37" ht="15.75" customHeight="1" x14ac:dyDescent="0.2">
      <c r="A13" s="36" t="s">
        <v>1453</v>
      </c>
      <c r="B13" s="40" t="s">
        <v>549</v>
      </c>
      <c r="C13" s="38">
        <v>186</v>
      </c>
      <c r="D13" s="42" t="s">
        <v>550</v>
      </c>
      <c r="E13" s="42" t="s">
        <v>551</v>
      </c>
      <c r="F13" s="43" t="str">
        <f>IF(OR(OR(ISNUMBER(MATCH(C13,'July 25'!$E$2:$E$300,0)),ISNUMBER(MATCH(C13,'July 25'!$F$2:$F$300,0))),AND(ISNUMBER(MATCH(D13,'July 25'!$H$2:$H$300,0)),(ISNUMBER(MATCH(E13,'July 25'!$G$2:$G$300,0))))),"Found","Not Found")</f>
        <v>Found</v>
      </c>
      <c r="G13" s="43" t="str">
        <f>IF(OR(OR(ISNUMBER(MATCH(C13,'July 26'!$E$2:$E$300,0)),ISNUMBER(MATCH(C13,'July 26'!$F$2:$F$300,0))),AND(ISNUMBER(MATCH(D13,'July 26'!$H$2:$H$300,0)),(ISNUMBER(MATCH(E13,'July 26'!$G$2:$G$300,0))))),"Found","Not Found")</f>
        <v>Found</v>
      </c>
      <c r="H13" s="36" t="str">
        <f>IF(OR(OR(ISNUMBER(MATCH(C13,'July 27'!$E$2:$E$300,0)),ISNUMBER(MATCH(C13,'July 27'!$F$2:$F$300,0))),AND(ISNUMBER(MATCH(D13,'July 27'!$H$2:$H$300,0)),(ISNUMBER(MATCH(E13,'July 27'!$G$2:$G$300,0))))),"Found","Not Found")</f>
        <v>Found</v>
      </c>
      <c r="I13" s="36" t="str">
        <f>IF(OR(OR(ISNUMBER(MATCH(C13,'July 28'!$E$2:$E$300,0)),ISNUMBER(MATCH(C13,'July 28'!$F$2:$F$300,0))),AND(ISNUMBER(MATCH(D13,'July 28'!$H$2:$H$300,0)),(ISNUMBER(MATCH(E13,'July 28'!$G$2:$G$300,0))))),"Found","Not Found")</f>
        <v>Found</v>
      </c>
      <c r="J13" s="36" t="str">
        <f>IF(OR(OR(ISNUMBER(MATCH(C13,'July 29'!$E$2:$E$300,0)),ISNUMBER(MATCH(C13,'July 29'!$F$2:$F$300,0))),AND(ISNUMBER(MATCH(D13,'July 29'!$H$2:$H$300,0)),(ISNUMBER(MATCH(E13,'July 29'!$G$2:$G$300,0))))),"Found","Not Found")</f>
        <v>Found</v>
      </c>
      <c r="K13" s="36" t="str">
        <f>IF(OR(OR(ISNUMBER(MATCH(C13,'July 30'!$E$2:$E$300,0)),ISNUMBER(MATCH(C13,'July 30'!$F$2:$F$300,0))),AND(ISNUMBER(MATCH(D13,'July 30'!$H$2:$H$300,0)),(ISNUMBER(MATCH(E13,'July 30'!$G$2:$G$300,0))))),"Found","Not Found")</f>
        <v>Not Found</v>
      </c>
      <c r="L13" s="36" t="str">
        <f>IF(OR(OR(ISNUMBER(MATCH(C13,'July 31'!$E$2:$E$300,0)),ISNUMBER(MATCH(C13,'July 31'!$F$2:$F$300,0))),AND(ISNUMBER(MATCH(D13,'July 31'!$H$2:$H$300,0)),(ISNUMBER(MATCH(E13,'July 31'!$G$2:$G$300,0))))),"Found","Not Found")</f>
        <v>Found</v>
      </c>
      <c r="M13" s="38">
        <f t="shared" si="0"/>
        <v>6</v>
      </c>
      <c r="N13" s="38" t="str">
        <f t="shared" si="1"/>
        <v>No</v>
      </c>
    </row>
    <row r="14" spans="1:37" ht="15.75" customHeight="1" x14ac:dyDescent="0.2">
      <c r="A14" s="36" t="s">
        <v>1454</v>
      </c>
      <c r="B14" s="40" t="s">
        <v>1143</v>
      </c>
      <c r="C14" s="38">
        <v>189</v>
      </c>
      <c r="D14" s="42" t="s">
        <v>1144</v>
      </c>
      <c r="E14" s="42" t="s">
        <v>1145</v>
      </c>
      <c r="F14" s="43" t="str">
        <f>IF(OR(OR(ISNUMBER(MATCH(C14,'July 25'!$E$2:$E$300,0)),ISNUMBER(MATCH(C14,'July 25'!$F$2:$F$300,0))),AND(ISNUMBER(MATCH(D14,'July 25'!$H$2:$H$300,0)),(ISNUMBER(MATCH(E14,'July 25'!$G$2:$G$300,0))))),"Found","Not Found")</f>
        <v>Found</v>
      </c>
      <c r="G14" s="43" t="str">
        <f>IF(OR(OR(ISNUMBER(MATCH(C14,'July 26'!$E$2:$E$300,0)),ISNUMBER(MATCH(C14,'July 26'!$F$2:$F$300,0))),AND(ISNUMBER(MATCH(D14,'July 26'!$H$2:$H$300,0)),(ISNUMBER(MATCH(E14,'July 26'!$G$2:$G$300,0))))),"Found","Not Found")</f>
        <v>Not Found</v>
      </c>
      <c r="H14" s="36" t="str">
        <f>IF(OR(OR(ISNUMBER(MATCH(C14,'July 27'!$E$2:$E$300,0)),ISNUMBER(MATCH(C14,'July 27'!$F$2:$F$300,0))),AND(ISNUMBER(MATCH(D14,'July 27'!$H$2:$H$300,0)),(ISNUMBER(MATCH(E14,'July 27'!$G$2:$G$300,0))))),"Found","Not Found")</f>
        <v>Not Found</v>
      </c>
      <c r="I14" s="36" t="str">
        <f>IF(OR(OR(ISNUMBER(MATCH(C14,'July 28'!$E$2:$E$300,0)),ISNUMBER(MATCH(C14,'July 28'!$F$2:$F$300,0))),AND(ISNUMBER(MATCH(D14,'July 28'!$H$2:$H$300,0)),(ISNUMBER(MATCH(E14,'July 28'!$G$2:$G$300,0))))),"Found","Not Found")</f>
        <v>Found</v>
      </c>
      <c r="J14" s="36" t="str">
        <f>IF(OR(OR(ISNUMBER(MATCH(C14,'July 29'!$E$2:$E$300,0)),ISNUMBER(MATCH(C14,'July 29'!$F$2:$F$300,0))),AND(ISNUMBER(MATCH(D14,'July 29'!$H$2:$H$300,0)),(ISNUMBER(MATCH(E14,'July 29'!$G$2:$G$300,0))))),"Found","Not Found")</f>
        <v>Not Found</v>
      </c>
      <c r="K14" s="36" t="str">
        <f>IF(OR(OR(ISNUMBER(MATCH(C14,'July 30'!$E$2:$E$300,0)),ISNUMBER(MATCH(C14,'July 30'!$F$2:$F$300,0))),AND(ISNUMBER(MATCH(D14,'July 30'!$H$2:$H$300,0)),(ISNUMBER(MATCH(E14,'July 30'!$G$2:$G$300,0))))),"Found","Not Found")</f>
        <v>Not Found</v>
      </c>
      <c r="L14" s="36" t="str">
        <f>IF(OR(OR(ISNUMBER(MATCH(C14,'July 31'!$E$2:$E$300,0)),ISNUMBER(MATCH(C14,'July 31'!$F$2:$F$300,0))),AND(ISNUMBER(MATCH(D14,'July 31'!$H$2:$H$300,0)),(ISNUMBER(MATCH(E14,'July 31'!$G$2:$G$300,0))))),"Found","Not Found")</f>
        <v>Not Found</v>
      </c>
      <c r="M14" s="38">
        <f t="shared" si="0"/>
        <v>2</v>
      </c>
      <c r="N14" s="38" t="str">
        <f t="shared" si="1"/>
        <v>Yes</v>
      </c>
    </row>
    <row r="15" spans="1:37" s="43" customFormat="1" ht="15.75" customHeight="1" x14ac:dyDescent="0.2">
      <c r="A15" s="36" t="s">
        <v>1455</v>
      </c>
      <c r="B15" s="40" t="s">
        <v>668</v>
      </c>
      <c r="C15" s="38">
        <v>248</v>
      </c>
      <c r="D15" s="42" t="s">
        <v>662</v>
      </c>
      <c r="E15" s="42" t="s">
        <v>669</v>
      </c>
      <c r="F15" s="43" t="str">
        <f>IF(OR(OR(ISNUMBER(MATCH(C15,'July 25'!$E$2:$E$300,0)),ISNUMBER(MATCH(C15,'July 25'!$F$2:$F$300,0))),AND(ISNUMBER(MATCH(D15,'July 25'!$H$2:$H$300,0)),(ISNUMBER(MATCH(E15,'July 25'!$G$2:$G$300,0))))),"Found","Not Found")</f>
        <v>Not Found</v>
      </c>
      <c r="G15" s="43" t="str">
        <f>IF(OR(OR(ISNUMBER(MATCH(C15,'July 26'!$E$2:$E$300,0)),ISNUMBER(MATCH(C15,'July 26'!$F$2:$F$300,0))),AND(ISNUMBER(MATCH(D15,'July 26'!$H$2:$H$300,0)),(ISNUMBER(MATCH(E15,'July 26'!$G$2:$G$300,0))))),"Found","Not Found")</f>
        <v>Found</v>
      </c>
      <c r="H15" s="36" t="str">
        <f>IF(OR(OR(ISNUMBER(MATCH(C15,'July 27'!$E$2:$E$300,0)),ISNUMBER(MATCH(C15,'July 27'!$F$2:$F$300,0))),AND(ISNUMBER(MATCH(D15,'July 27'!$H$2:$H$300,0)),(ISNUMBER(MATCH(E15,'July 27'!$G$2:$G$300,0))))),"Found","Not Found")</f>
        <v>Found</v>
      </c>
      <c r="I15" s="36" t="str">
        <f>IF(OR(OR(ISNUMBER(MATCH(C15,'July 28'!$E$2:$E$300,0)),ISNUMBER(MATCH(C15,'July 28'!$F$2:$F$300,0))),AND(ISNUMBER(MATCH(D15,'July 28'!$H$2:$H$300,0)),(ISNUMBER(MATCH(E15,'July 28'!$G$2:$G$300,0))))),"Found","Not Found")</f>
        <v>Found</v>
      </c>
      <c r="J15" s="36" t="str">
        <f>IF(OR(OR(ISNUMBER(MATCH(C15,'July 29'!$E$2:$E$300,0)),ISNUMBER(MATCH(C15,'July 29'!$F$2:$F$300,0))),AND(ISNUMBER(MATCH(D15,'July 29'!$H$2:$H$300,0)),(ISNUMBER(MATCH(E15,'July 29'!$G$2:$G$300,0))))),"Found","Not Found")</f>
        <v>Found</v>
      </c>
      <c r="K15" s="36" t="str">
        <f>IF(OR(OR(ISNUMBER(MATCH(C15,'July 30'!$E$2:$E$300,0)),ISNUMBER(MATCH(C15,'July 30'!$F$2:$F$300,0))),AND(ISNUMBER(MATCH(D15,'July 30'!$H$2:$H$300,0)),(ISNUMBER(MATCH(E15,'July 30'!$G$2:$G$300,0))))),"Found","Not Found")</f>
        <v>Found</v>
      </c>
      <c r="L15" s="36" t="str">
        <f>IF(OR(OR(ISNUMBER(MATCH(C15,'July 31'!$E$2:$E$300,0)),ISNUMBER(MATCH(C15,'July 31'!$F$2:$F$300,0))),AND(ISNUMBER(MATCH(D15,'July 31'!$H$2:$H$300,0)),(ISNUMBER(MATCH(E15,'July 31'!$G$2:$G$300,0))))),"Found","Not Found")</f>
        <v>Found</v>
      </c>
      <c r="M15" s="38">
        <f t="shared" si="0"/>
        <v>6</v>
      </c>
      <c r="N15" s="38" t="str">
        <f t="shared" si="1"/>
        <v>No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J15" s="36"/>
    </row>
    <row r="16" spans="1:37" s="43" customFormat="1" ht="15.75" customHeight="1" x14ac:dyDescent="0.2">
      <c r="A16" s="36" t="s">
        <v>1456</v>
      </c>
      <c r="B16" s="40" t="s">
        <v>872</v>
      </c>
      <c r="C16" s="38">
        <v>250</v>
      </c>
      <c r="D16" s="42" t="s">
        <v>873</v>
      </c>
      <c r="E16" s="42" t="s">
        <v>874</v>
      </c>
      <c r="F16" s="43" t="str">
        <f>IF(OR(OR(ISNUMBER(MATCH(C16,'July 25'!$E$2:$E$300,0)),ISNUMBER(MATCH(C16,'July 25'!$F$2:$F$300,0))),AND(ISNUMBER(MATCH(D16,'July 25'!$H$2:$H$300,0)),(ISNUMBER(MATCH(E16,'July 25'!$G$2:$G$300,0))))),"Found","Not Found")</f>
        <v>Found</v>
      </c>
      <c r="G16" s="43" t="str">
        <f>IF(OR(OR(ISNUMBER(MATCH(C16,'July 26'!$E$2:$E$300,0)),ISNUMBER(MATCH(C16,'July 26'!$F$2:$F$300,0))),AND(ISNUMBER(MATCH(D16,'July 26'!$H$2:$H$300,0)),(ISNUMBER(MATCH(E16,'July 26'!$G$2:$G$300,0))))),"Found","Not Found")</f>
        <v>Not Found</v>
      </c>
      <c r="H16" s="36" t="str">
        <f>IF(OR(OR(ISNUMBER(MATCH(C16,'July 27'!$E$2:$E$300,0)),ISNUMBER(MATCH(C16,'July 27'!$F$2:$F$300,0))),AND(ISNUMBER(MATCH(D16,'July 27'!$H$2:$H$300,0)),(ISNUMBER(MATCH(E16,'July 27'!$G$2:$G$300,0))))),"Found","Not Found")</f>
        <v>Not Found</v>
      </c>
      <c r="I16" s="36" t="str">
        <f>IF(OR(OR(ISNUMBER(MATCH(C16,'July 28'!$E$2:$E$300,0)),ISNUMBER(MATCH(C16,'July 28'!$F$2:$F$300,0))),AND(ISNUMBER(MATCH(D16,'July 28'!$H$2:$H$300,0)),(ISNUMBER(MATCH(E16,'July 28'!$G$2:$G$300,0))))),"Found","Not Found")</f>
        <v>Not Found</v>
      </c>
      <c r="J16" s="36" t="str">
        <f>IF(OR(OR(ISNUMBER(MATCH(C16,'July 29'!$E$2:$E$300,0)),ISNUMBER(MATCH(C16,'July 29'!$F$2:$F$300,0))),AND(ISNUMBER(MATCH(D16,'July 29'!$H$2:$H$300,0)),(ISNUMBER(MATCH(E16,'July 29'!$G$2:$G$300,0))))),"Found","Not Found")</f>
        <v>Not Found</v>
      </c>
      <c r="K16" s="36" t="str">
        <f>IF(OR(OR(ISNUMBER(MATCH(C16,'July 30'!$E$2:$E$300,0)),ISNUMBER(MATCH(C16,'July 30'!$F$2:$F$300,0))),AND(ISNUMBER(MATCH(D16,'July 30'!$H$2:$H$300,0)),(ISNUMBER(MATCH(E16,'July 30'!$G$2:$G$300,0))))),"Found","Not Found")</f>
        <v>Not Found</v>
      </c>
      <c r="L16" s="36" t="str">
        <f>IF(OR(OR(ISNUMBER(MATCH(C16,'July 31'!$E$2:$E$300,0)),ISNUMBER(MATCH(C16,'July 31'!$F$2:$F$300,0))),AND(ISNUMBER(MATCH(D16,'July 31'!$H$2:$H$300,0)),(ISNUMBER(MATCH(E16,'July 31'!$G$2:$G$300,0))))),"Found","Not Found")</f>
        <v>Not Found</v>
      </c>
      <c r="M16" s="38">
        <f t="shared" si="0"/>
        <v>1</v>
      </c>
      <c r="N16" s="38" t="str">
        <f t="shared" si="1"/>
        <v>Yes</v>
      </c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J16" s="36"/>
    </row>
    <row r="17" spans="1:36" s="43" customFormat="1" ht="15.75" customHeight="1" x14ac:dyDescent="0.2">
      <c r="A17" s="36" t="s">
        <v>1457</v>
      </c>
      <c r="B17" s="40" t="s">
        <v>1297</v>
      </c>
      <c r="C17" s="38">
        <v>268</v>
      </c>
      <c r="D17" s="42" t="s">
        <v>1298</v>
      </c>
      <c r="E17" s="42" t="s">
        <v>1299</v>
      </c>
      <c r="F17" s="43" t="str">
        <f>IF(OR(OR(ISNUMBER(MATCH(C17,'July 25'!$E$2:$E$300,0)),ISNUMBER(MATCH(C17,'July 25'!$F$2:$F$300,0))),AND(ISNUMBER(MATCH(D17,'July 25'!$H$2:$H$300,0)),(ISNUMBER(MATCH(E17,'July 25'!$G$2:$G$300,0))))),"Found","Not Found")</f>
        <v>Found</v>
      </c>
      <c r="G17" s="43" t="str">
        <f>IF(OR(OR(ISNUMBER(MATCH(C17,'July 26'!$E$2:$E$300,0)),ISNUMBER(MATCH(C17,'July 26'!$F$2:$F$300,0))),AND(ISNUMBER(MATCH(D17,'July 26'!$H$2:$H$300,0)),(ISNUMBER(MATCH(E17,'July 26'!$G$2:$G$300,0))))),"Found","Not Found")</f>
        <v>Found</v>
      </c>
      <c r="H17" s="36" t="str">
        <f>IF(OR(OR(ISNUMBER(MATCH(C17,'July 27'!$E$2:$E$300,0)),ISNUMBER(MATCH(C17,'July 27'!$F$2:$F$300,0))),AND(ISNUMBER(MATCH(D17,'July 27'!$H$2:$H$300,0)),(ISNUMBER(MATCH(E17,'July 27'!$G$2:$G$300,0))))),"Found","Not Found")</f>
        <v>Found</v>
      </c>
      <c r="I17" s="36" t="str">
        <f>IF(OR(OR(ISNUMBER(MATCH(C17,'July 28'!$E$2:$E$300,0)),ISNUMBER(MATCH(C17,'July 28'!$F$2:$F$300,0))),AND(ISNUMBER(MATCH(D17,'July 28'!$H$2:$H$300,0)),(ISNUMBER(MATCH(E17,'July 28'!$G$2:$G$300,0))))),"Found","Not Found")</f>
        <v>Found</v>
      </c>
      <c r="J17" s="36" t="str">
        <f>IF(OR(OR(ISNUMBER(MATCH(C17,'July 29'!$E$2:$E$300,0)),ISNUMBER(MATCH(C17,'July 29'!$F$2:$F$300,0))),AND(ISNUMBER(MATCH(D17,'July 29'!$H$2:$H$300,0)),(ISNUMBER(MATCH(E17,'July 29'!$G$2:$G$300,0))))),"Found","Not Found")</f>
        <v>Found</v>
      </c>
      <c r="K17" s="36" t="str">
        <f>IF(OR(OR(ISNUMBER(MATCH(C17,'July 30'!$E$2:$E$300,0)),ISNUMBER(MATCH(C17,'July 30'!$F$2:$F$300,0))),AND(ISNUMBER(MATCH(D17,'July 30'!$H$2:$H$300,0)),(ISNUMBER(MATCH(E17,'July 30'!$G$2:$G$300,0))))),"Found","Not Found")</f>
        <v>Found</v>
      </c>
      <c r="L17" s="36" t="str">
        <f>IF(OR(OR(ISNUMBER(MATCH(C17,'July 31'!$E$2:$E$300,0)),ISNUMBER(MATCH(C17,'July 31'!$F$2:$F$300,0))),AND(ISNUMBER(MATCH(D17,'July 31'!$H$2:$H$300,0)),(ISNUMBER(MATCH(E17,'July 31'!$G$2:$G$300,0))))),"Found","Not Found")</f>
        <v>Found</v>
      </c>
      <c r="M17" s="38">
        <f t="shared" si="0"/>
        <v>7</v>
      </c>
      <c r="N17" s="38" t="str">
        <f t="shared" si="1"/>
        <v>No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J17" s="36"/>
    </row>
    <row r="18" spans="1:36" s="43" customFormat="1" ht="15.75" customHeight="1" x14ac:dyDescent="0.2">
      <c r="A18" s="36" t="s">
        <v>1458</v>
      </c>
      <c r="B18" s="40" t="s">
        <v>1430</v>
      </c>
      <c r="C18" s="38">
        <v>279</v>
      </c>
      <c r="D18" s="42" t="s">
        <v>1431</v>
      </c>
      <c r="E18" s="42" t="s">
        <v>1432</v>
      </c>
      <c r="F18" s="43" t="str">
        <f>IF(OR(OR(ISNUMBER(MATCH(C18,'July 25'!$E$2:$E$300,0)),ISNUMBER(MATCH(C18,'July 25'!$F$2:$F$300,0))),AND(ISNUMBER(MATCH(D18,'July 25'!$H$2:$H$300,0)),(ISNUMBER(MATCH(E18,'July 25'!$G$2:$G$300,0))))),"Found","Not Found")</f>
        <v>Not Found</v>
      </c>
      <c r="G18" s="43" t="str">
        <f>IF(OR(OR(ISNUMBER(MATCH(C18,'July 26'!$E$2:$E$300,0)),ISNUMBER(MATCH(C18,'July 26'!$F$2:$F$300,0))),AND(ISNUMBER(MATCH(D18,'July 26'!$H$2:$H$300,0)),(ISNUMBER(MATCH(E18,'July 26'!$G$2:$G$300,0))))),"Found","Not Found")</f>
        <v>Not Found</v>
      </c>
      <c r="H18" s="36" t="str">
        <f>IF(OR(OR(ISNUMBER(MATCH(C18,'July 27'!$E$2:$E$300,0)),ISNUMBER(MATCH(C18,'July 27'!$F$2:$F$300,0))),AND(ISNUMBER(MATCH(D18,'July 27'!$H$2:$H$300,0)),(ISNUMBER(MATCH(E18,'July 27'!$G$2:$G$300,0))))),"Found","Not Found")</f>
        <v>Found</v>
      </c>
      <c r="I18" s="36" t="str">
        <f>IF(OR(OR(ISNUMBER(MATCH(C18,'July 28'!$E$2:$E$300,0)),ISNUMBER(MATCH(C18,'July 28'!$F$2:$F$300,0))),AND(ISNUMBER(MATCH(D18,'July 28'!$H$2:$H$300,0)),(ISNUMBER(MATCH(E18,'July 28'!$G$2:$G$300,0))))),"Found","Not Found")</f>
        <v>Not Found</v>
      </c>
      <c r="J18" s="36" t="str">
        <f>IF(OR(OR(ISNUMBER(MATCH(C18,'July 29'!$E$2:$E$300,0)),ISNUMBER(MATCH(C18,'July 29'!$F$2:$F$300,0))),AND(ISNUMBER(MATCH(D18,'July 29'!$H$2:$H$300,0)),(ISNUMBER(MATCH(E18,'July 29'!$G$2:$G$300,0))))),"Found","Not Found")</f>
        <v>Found</v>
      </c>
      <c r="K18" s="36" t="str">
        <f>IF(OR(OR(ISNUMBER(MATCH(C18,'July 30'!$E$2:$E$300,0)),ISNUMBER(MATCH(C18,'July 30'!$F$2:$F$300,0))),AND(ISNUMBER(MATCH(D18,'July 30'!$H$2:$H$300,0)),(ISNUMBER(MATCH(E18,'July 30'!$G$2:$G$300,0))))),"Found","Not Found")</f>
        <v>Not Found</v>
      </c>
      <c r="L18" s="36" t="str">
        <f>IF(OR(OR(ISNUMBER(MATCH(C18,'July 31'!$E$2:$E$300,0)),ISNUMBER(MATCH(C18,'July 31'!$F$2:$F$300,0))),AND(ISNUMBER(MATCH(D18,'July 31'!$H$2:$H$300,0)),(ISNUMBER(MATCH(E18,'July 31'!$G$2:$G$300,0))))),"Found","Not Found")</f>
        <v>Not Found</v>
      </c>
      <c r="M18" s="38">
        <f t="shared" si="0"/>
        <v>2</v>
      </c>
      <c r="N18" s="38" t="str">
        <f t="shared" si="1"/>
        <v>No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J18" s="36"/>
    </row>
    <row r="19" spans="1:36" s="43" customFormat="1" ht="15.75" customHeight="1" x14ac:dyDescent="0.2">
      <c r="A19" s="36" t="s">
        <v>1459</v>
      </c>
      <c r="B19" s="40" t="s">
        <v>740</v>
      </c>
      <c r="C19" s="38">
        <v>311</v>
      </c>
      <c r="D19" s="42" t="s">
        <v>741</v>
      </c>
      <c r="E19" s="42" t="s">
        <v>742</v>
      </c>
      <c r="F19" s="43" t="str">
        <f>IF(OR(OR(ISNUMBER(MATCH(C19,'July 25'!$E$2:$E$300,0)),ISNUMBER(MATCH(C19,'July 25'!$F$2:$F$300,0))),AND(ISNUMBER(MATCH(D19,'July 25'!$H$2:$H$300,0)),(ISNUMBER(MATCH(E19,'July 25'!$G$2:$G$300,0))))),"Found","Not Found")</f>
        <v>Not Found</v>
      </c>
      <c r="G19" s="43" t="str">
        <f>IF(OR(OR(ISNUMBER(MATCH(C19,'July 26'!$E$2:$E$300,0)),ISNUMBER(MATCH(C19,'July 26'!$F$2:$F$300,0))),AND(ISNUMBER(MATCH(D19,'July 26'!$H$2:$H$300,0)),(ISNUMBER(MATCH(E19,'July 26'!$G$2:$G$300,0))))),"Found","Not Found")</f>
        <v>Found</v>
      </c>
      <c r="H19" s="36" t="str">
        <f>IF(OR(OR(ISNUMBER(MATCH(C19,'July 27'!$E$2:$E$300,0)),ISNUMBER(MATCH(C19,'July 27'!$F$2:$F$300,0))),AND(ISNUMBER(MATCH(D19,'July 27'!$H$2:$H$300,0)),(ISNUMBER(MATCH(E19,'July 27'!$G$2:$G$300,0))))),"Found","Not Found")</f>
        <v>Found</v>
      </c>
      <c r="I19" s="36" t="str">
        <f>IF(OR(OR(ISNUMBER(MATCH(C19,'July 28'!$E$2:$E$300,0)),ISNUMBER(MATCH(C19,'July 28'!$F$2:$F$300,0))),AND(ISNUMBER(MATCH(D19,'July 28'!$H$2:$H$300,0)),(ISNUMBER(MATCH(E19,'July 28'!$G$2:$G$300,0))))),"Found","Not Found")</f>
        <v>Not Found</v>
      </c>
      <c r="J19" s="36" t="str">
        <f>IF(OR(OR(ISNUMBER(MATCH(C19,'July 29'!$E$2:$E$300,0)),ISNUMBER(MATCH(C19,'July 29'!$F$2:$F$300,0))),AND(ISNUMBER(MATCH(D19,'July 29'!$H$2:$H$300,0)),(ISNUMBER(MATCH(E19,'July 29'!$G$2:$G$300,0))))),"Found","Not Found")</f>
        <v>Not Found</v>
      </c>
      <c r="K19" s="36" t="str">
        <f>IF(OR(OR(ISNUMBER(MATCH(C19,'July 30'!$E$2:$E$300,0)),ISNUMBER(MATCH(C19,'July 30'!$F$2:$F$300,0))),AND(ISNUMBER(MATCH(D19,'July 30'!$H$2:$H$300,0)),(ISNUMBER(MATCH(E19,'July 30'!$G$2:$G$300,0))))),"Found","Not Found")</f>
        <v>Not Found</v>
      </c>
      <c r="L19" s="36" t="str">
        <f>IF(OR(OR(ISNUMBER(MATCH(C19,'July 31'!$E$2:$E$300,0)),ISNUMBER(MATCH(C19,'July 31'!$F$2:$F$300,0))),AND(ISNUMBER(MATCH(D19,'July 31'!$H$2:$H$300,0)),(ISNUMBER(MATCH(E19,'July 31'!$G$2:$G$300,0))))),"Found","Not Found")</f>
        <v>Not Found</v>
      </c>
      <c r="M19" s="38">
        <f t="shared" si="0"/>
        <v>2</v>
      </c>
      <c r="N19" s="38" t="str">
        <f t="shared" si="1"/>
        <v>Yes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J19" s="36"/>
    </row>
    <row r="20" spans="1:36" s="43" customFormat="1" ht="15.75" customHeight="1" x14ac:dyDescent="0.2">
      <c r="A20" s="36" t="s">
        <v>1460</v>
      </c>
      <c r="B20" s="40" t="s">
        <v>925</v>
      </c>
      <c r="C20" s="38">
        <v>325</v>
      </c>
      <c r="D20" s="42" t="s">
        <v>926</v>
      </c>
      <c r="E20" s="42" t="s">
        <v>927</v>
      </c>
      <c r="F20" s="43" t="str">
        <f>IF(OR(OR(ISNUMBER(MATCH(C20,'July 25'!$E$2:$E$300,0)),ISNUMBER(MATCH(C20,'July 25'!$F$2:$F$300,0))),AND(ISNUMBER(MATCH(D20,'July 25'!$H$2:$H$300,0)),(ISNUMBER(MATCH(E20,'July 25'!$G$2:$G$300,0))))),"Found","Not Found")</f>
        <v>Found</v>
      </c>
      <c r="G20" s="43" t="str">
        <f>IF(OR(OR(ISNUMBER(MATCH(C20,'July 26'!$E$2:$E$300,0)),ISNUMBER(MATCH(C20,'July 26'!$F$2:$F$300,0))),AND(ISNUMBER(MATCH(D20,'July 26'!$H$2:$H$300,0)),(ISNUMBER(MATCH(E20,'July 26'!$G$2:$G$300,0))))),"Found","Not Found")</f>
        <v>Found</v>
      </c>
      <c r="H20" s="36" t="str">
        <f>IF(OR(OR(ISNUMBER(MATCH(C20,'July 27'!$E$2:$E$300,0)),ISNUMBER(MATCH(C20,'July 27'!$F$2:$F$300,0))),AND(ISNUMBER(MATCH(D20,'July 27'!$H$2:$H$300,0)),(ISNUMBER(MATCH(E20,'July 27'!$G$2:$G$300,0))))),"Found","Not Found")</f>
        <v>Found</v>
      </c>
      <c r="I20" s="36" t="str">
        <f>IF(OR(OR(ISNUMBER(MATCH(C20,'July 28'!$E$2:$E$300,0)),ISNUMBER(MATCH(C20,'July 28'!$F$2:$F$300,0))),AND(ISNUMBER(MATCH(D20,'July 28'!$H$2:$H$300,0)),(ISNUMBER(MATCH(E20,'July 28'!$G$2:$G$300,0))))),"Found","Not Found")</f>
        <v>Found</v>
      </c>
      <c r="J20" s="36" t="str">
        <f>IF(OR(OR(ISNUMBER(MATCH(C20,'July 29'!$E$2:$E$300,0)),ISNUMBER(MATCH(C20,'July 29'!$F$2:$F$300,0))),AND(ISNUMBER(MATCH(D20,'July 29'!$H$2:$H$300,0)),(ISNUMBER(MATCH(E20,'July 29'!$G$2:$G$300,0))))),"Found","Not Found")</f>
        <v>Found</v>
      </c>
      <c r="K20" s="36" t="str">
        <f>IF(OR(OR(ISNUMBER(MATCH(C20,'July 30'!$E$2:$E$300,0)),ISNUMBER(MATCH(C20,'July 30'!$F$2:$F$300,0))),AND(ISNUMBER(MATCH(D20,'July 30'!$H$2:$H$300,0)),(ISNUMBER(MATCH(E20,'July 30'!$G$2:$G$300,0))))),"Found","Not Found")</f>
        <v>Found</v>
      </c>
      <c r="L20" s="36" t="str">
        <f>IF(OR(OR(ISNUMBER(MATCH(C20,'July 31'!$E$2:$E$300,0)),ISNUMBER(MATCH(C20,'July 31'!$F$2:$F$300,0))),AND(ISNUMBER(MATCH(D20,'July 31'!$H$2:$H$300,0)),(ISNUMBER(MATCH(E20,'July 31'!$G$2:$G$300,0))))),"Found","Not Found")</f>
        <v>Found</v>
      </c>
      <c r="M20" s="38">
        <f t="shared" si="0"/>
        <v>7</v>
      </c>
      <c r="N20" s="38" t="str">
        <f t="shared" si="1"/>
        <v>No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J20" s="36"/>
    </row>
    <row r="21" spans="1:36" s="43" customFormat="1" ht="15.75" customHeight="1" x14ac:dyDescent="0.2">
      <c r="A21" s="36" t="s">
        <v>1461</v>
      </c>
      <c r="B21" s="40" t="s">
        <v>628</v>
      </c>
      <c r="C21" s="38">
        <v>373</v>
      </c>
      <c r="D21" s="42" t="s">
        <v>626</v>
      </c>
      <c r="E21" s="42" t="s">
        <v>627</v>
      </c>
      <c r="F21" s="43" t="str">
        <f>IF(OR(OR(ISNUMBER(MATCH(C21,'July 25'!$E$2:$E$300,0)),ISNUMBER(MATCH(C21,'July 25'!$F$2:$F$300,0))),AND(ISNUMBER(MATCH(D21,'July 25'!$H$2:$H$300,0)),(ISNUMBER(MATCH(E21,'July 25'!$G$2:$G$300,0))))),"Found","Not Found")</f>
        <v>Not Found</v>
      </c>
      <c r="G21" s="43" t="str">
        <f>IF(OR(OR(ISNUMBER(MATCH(C21,'July 26'!$E$2:$E$300,0)),ISNUMBER(MATCH(C21,'July 26'!$F$2:$F$300,0))),AND(ISNUMBER(MATCH(D21,'July 26'!$H$2:$H$300,0)),(ISNUMBER(MATCH(E21,'July 26'!$G$2:$G$300,0))))),"Found","Not Found")</f>
        <v>Found</v>
      </c>
      <c r="H21" s="36" t="str">
        <f>IF(OR(OR(ISNUMBER(MATCH(C21,'July 27'!$E$2:$E$300,0)),ISNUMBER(MATCH(C21,'July 27'!$F$2:$F$300,0))),AND(ISNUMBER(MATCH(D21,'July 27'!$H$2:$H$300,0)),(ISNUMBER(MATCH(E21,'July 27'!$G$2:$G$300,0))))),"Found","Not Found")</f>
        <v>Found</v>
      </c>
      <c r="I21" s="36" t="str">
        <f>IF(OR(OR(ISNUMBER(MATCH(C21,'July 28'!$E$2:$E$300,0)),ISNUMBER(MATCH(C21,'July 28'!$F$2:$F$300,0))),AND(ISNUMBER(MATCH(D21,'July 28'!$H$2:$H$300,0)),(ISNUMBER(MATCH(E21,'July 28'!$G$2:$G$300,0))))),"Found","Not Found")</f>
        <v>Found</v>
      </c>
      <c r="J21" s="36" t="str">
        <f>IF(OR(OR(ISNUMBER(MATCH(C21,'July 29'!$E$2:$E$300,0)),ISNUMBER(MATCH(C21,'July 29'!$F$2:$F$300,0))),AND(ISNUMBER(MATCH(D21,'July 29'!$H$2:$H$300,0)),(ISNUMBER(MATCH(E21,'July 29'!$G$2:$G$300,0))))),"Found","Not Found")</f>
        <v>Found</v>
      </c>
      <c r="K21" s="36" t="str">
        <f>IF(OR(OR(ISNUMBER(MATCH(C21,'July 30'!$E$2:$E$300,0)),ISNUMBER(MATCH(C21,'July 30'!$F$2:$F$300,0))),AND(ISNUMBER(MATCH(D21,'July 30'!$H$2:$H$300,0)),(ISNUMBER(MATCH(E21,'July 30'!$G$2:$G$300,0))))),"Found","Not Found")</f>
        <v>Not Found</v>
      </c>
      <c r="L21" s="36" t="str">
        <f>IF(OR(OR(ISNUMBER(MATCH(C21,'July 31'!$E$2:$E$300,0)),ISNUMBER(MATCH(C21,'July 31'!$F$2:$F$300,0))),AND(ISNUMBER(MATCH(D21,'July 31'!$H$2:$H$300,0)),(ISNUMBER(MATCH(E21,'July 31'!$G$2:$G$300,0))))),"Found","Not Found")</f>
        <v>Not Found</v>
      </c>
      <c r="M21" s="38">
        <f t="shared" si="0"/>
        <v>4</v>
      </c>
      <c r="N21" s="38" t="str">
        <f t="shared" si="1"/>
        <v>No</v>
      </c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J21" s="36"/>
    </row>
    <row r="22" spans="1:36" s="43" customFormat="1" ht="15.75" customHeight="1" x14ac:dyDescent="0.2">
      <c r="A22" s="36" t="s">
        <v>1462</v>
      </c>
      <c r="B22" s="40" t="s">
        <v>961</v>
      </c>
      <c r="C22" s="38">
        <v>407</v>
      </c>
      <c r="D22" s="42" t="s">
        <v>959</v>
      </c>
      <c r="E22" s="42" t="s">
        <v>962</v>
      </c>
      <c r="F22" s="43" t="str">
        <f>IF(OR(OR(ISNUMBER(MATCH(C22,'July 25'!$E$2:$E$300,0)),ISNUMBER(MATCH(C22,'July 25'!$F$2:$F$300,0))),AND(ISNUMBER(MATCH(D22,'July 25'!$H$2:$H$300,0)),(ISNUMBER(MATCH(E22,'July 25'!$G$2:$G$300,0))))),"Found","Not Found")</f>
        <v>Found</v>
      </c>
      <c r="G22" s="43" t="str">
        <f>IF(OR(OR(ISNUMBER(MATCH(C22,'July 26'!$E$2:$E$300,0)),ISNUMBER(MATCH(C22,'July 26'!$F$2:$F$300,0))),AND(ISNUMBER(MATCH(D22,'July 26'!$H$2:$H$300,0)),(ISNUMBER(MATCH(E22,'July 26'!$G$2:$G$300,0))))),"Found","Not Found")</f>
        <v>Not Found</v>
      </c>
      <c r="H22" s="36" t="str">
        <f>IF(OR(OR(ISNUMBER(MATCH(C22,'July 27'!$E$2:$E$300,0)),ISNUMBER(MATCH(C22,'July 27'!$F$2:$F$300,0))),AND(ISNUMBER(MATCH(D22,'July 27'!$H$2:$H$300,0)),(ISNUMBER(MATCH(E22,'July 27'!$G$2:$G$300,0))))),"Found","Not Found")</f>
        <v>Not Found</v>
      </c>
      <c r="I22" s="36" t="str">
        <f>IF(OR(OR(ISNUMBER(MATCH(C22,'July 28'!$E$2:$E$300,0)),ISNUMBER(MATCH(C22,'July 28'!$F$2:$F$300,0))),AND(ISNUMBER(MATCH(D22,'July 28'!$H$2:$H$300,0)),(ISNUMBER(MATCH(E22,'July 28'!$G$2:$G$300,0))))),"Found","Not Found")</f>
        <v>Found</v>
      </c>
      <c r="J22" s="36" t="str">
        <f>IF(OR(OR(ISNUMBER(MATCH(C22,'July 29'!$E$2:$E$300,0)),ISNUMBER(MATCH(C22,'July 29'!$F$2:$F$300,0))),AND(ISNUMBER(MATCH(D22,'July 29'!$H$2:$H$300,0)),(ISNUMBER(MATCH(E22,'July 29'!$G$2:$G$300,0))))),"Found","Not Found")</f>
        <v>Found</v>
      </c>
      <c r="K22" s="36" t="str">
        <f>IF(OR(OR(ISNUMBER(MATCH(C22,'July 30'!$E$2:$E$300,0)),ISNUMBER(MATCH(C22,'July 30'!$F$2:$F$300,0))),AND(ISNUMBER(MATCH(D22,'July 30'!$H$2:$H$300,0)),(ISNUMBER(MATCH(E22,'July 30'!$G$2:$G$300,0))))),"Found","Not Found")</f>
        <v>Found</v>
      </c>
      <c r="L22" s="36" t="str">
        <f>IF(OR(OR(ISNUMBER(MATCH(C22,'July 31'!$E$2:$E$300,0)),ISNUMBER(MATCH(C22,'July 31'!$F$2:$F$300,0))),AND(ISNUMBER(MATCH(D22,'July 31'!$H$2:$H$300,0)),(ISNUMBER(MATCH(E22,'July 31'!$G$2:$G$300,0))))),"Found","Not Found")</f>
        <v>Found</v>
      </c>
      <c r="M22" s="38">
        <f t="shared" si="0"/>
        <v>5</v>
      </c>
      <c r="N22" s="38" t="str">
        <f t="shared" si="1"/>
        <v>No</v>
      </c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J22" s="36"/>
    </row>
    <row r="23" spans="1:36" s="43" customFormat="1" ht="15.75" customHeight="1" x14ac:dyDescent="0.2">
      <c r="A23" s="36" t="s">
        <v>1463</v>
      </c>
      <c r="B23" s="40" t="s">
        <v>790</v>
      </c>
      <c r="C23" s="38">
        <v>422</v>
      </c>
      <c r="D23" s="42" t="s">
        <v>791</v>
      </c>
      <c r="E23" s="42" t="s">
        <v>792</v>
      </c>
      <c r="F23" s="43" t="str">
        <f>IF(OR(OR(ISNUMBER(MATCH(C23,'July 25'!$E$2:$E$300,0)),ISNUMBER(MATCH(C23,'July 25'!$F$2:$F$300,0))),AND(ISNUMBER(MATCH(D23,'July 25'!$H$2:$H$300,0)),(ISNUMBER(MATCH(E23,'July 25'!$G$2:$G$300,0))))),"Found","Not Found")</f>
        <v>Found</v>
      </c>
      <c r="G23" s="43" t="str">
        <f>IF(OR(OR(ISNUMBER(MATCH(C23,'July 26'!$E$2:$E$300,0)),ISNUMBER(MATCH(C23,'July 26'!$F$2:$F$300,0))),AND(ISNUMBER(MATCH(D23,'July 26'!$H$2:$H$300,0)),(ISNUMBER(MATCH(E23,'July 26'!$G$2:$G$300,0))))),"Found","Not Found")</f>
        <v>Found</v>
      </c>
      <c r="H23" s="36" t="str">
        <f>IF(OR(OR(ISNUMBER(MATCH(C23,'July 27'!$E$2:$E$300,0)),ISNUMBER(MATCH(C23,'July 27'!$F$2:$F$300,0))),AND(ISNUMBER(MATCH(D23,'July 27'!$H$2:$H$300,0)),(ISNUMBER(MATCH(E23,'July 27'!$G$2:$G$300,0))))),"Found","Not Found")</f>
        <v>Found</v>
      </c>
      <c r="I23" s="36" t="str">
        <f>IF(OR(OR(ISNUMBER(MATCH(C23,'July 28'!$E$2:$E$300,0)),ISNUMBER(MATCH(C23,'July 28'!$F$2:$F$300,0))),AND(ISNUMBER(MATCH(D23,'July 28'!$H$2:$H$300,0)),(ISNUMBER(MATCH(E23,'July 28'!$G$2:$G$300,0))))),"Found","Not Found")</f>
        <v>Found</v>
      </c>
      <c r="J23" s="36" t="str">
        <f>IF(OR(OR(ISNUMBER(MATCH(C23,'July 29'!$E$2:$E$300,0)),ISNUMBER(MATCH(C23,'July 29'!$F$2:$F$300,0))),AND(ISNUMBER(MATCH(D23,'July 29'!$H$2:$H$300,0)),(ISNUMBER(MATCH(E23,'July 29'!$G$2:$G$300,0))))),"Found","Not Found")</f>
        <v>Found</v>
      </c>
      <c r="K23" s="36" t="str">
        <f>IF(OR(OR(ISNUMBER(MATCH(C23,'July 30'!$E$2:$E$300,0)),ISNUMBER(MATCH(C23,'July 30'!$F$2:$F$300,0))),AND(ISNUMBER(MATCH(D23,'July 30'!$H$2:$H$300,0)),(ISNUMBER(MATCH(E23,'July 30'!$G$2:$G$300,0))))),"Found","Not Found")</f>
        <v>Not Found</v>
      </c>
      <c r="L23" s="36" t="str">
        <f>IF(OR(OR(ISNUMBER(MATCH(C23,'July 31'!$E$2:$E$300,0)),ISNUMBER(MATCH(C23,'July 31'!$F$2:$F$300,0))),AND(ISNUMBER(MATCH(D23,'July 31'!$H$2:$H$300,0)),(ISNUMBER(MATCH(E23,'July 31'!$G$2:$G$300,0))))),"Found","Not Found")</f>
        <v>Not Found</v>
      </c>
      <c r="M23" s="38">
        <f t="shared" si="0"/>
        <v>5</v>
      </c>
      <c r="N23" s="38" t="str">
        <f t="shared" si="1"/>
        <v>No</v>
      </c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J23" s="36"/>
    </row>
    <row r="24" spans="1:36" s="43" customFormat="1" ht="15.75" customHeight="1" x14ac:dyDescent="0.2">
      <c r="A24" s="36" t="s">
        <v>1464</v>
      </c>
      <c r="B24" s="40" t="s">
        <v>964</v>
      </c>
      <c r="C24" s="38">
        <v>443</v>
      </c>
      <c r="D24" s="42" t="s">
        <v>965</v>
      </c>
      <c r="E24" s="42" t="s">
        <v>966</v>
      </c>
      <c r="F24" s="43" t="str">
        <f>IF(OR(OR(ISNUMBER(MATCH(C24,'July 25'!$E$2:$E$300,0)),ISNUMBER(MATCH(C24,'July 25'!$F$2:$F$300,0))),AND(ISNUMBER(MATCH(D24,'July 25'!$H$2:$H$300,0)),(ISNUMBER(MATCH(E24,'July 25'!$G$2:$G$300,0))))),"Found","Not Found")</f>
        <v>Found</v>
      </c>
      <c r="G24" s="43" t="str">
        <f>IF(OR(OR(ISNUMBER(MATCH(C24,'July 26'!$E$2:$E$300,0)),ISNUMBER(MATCH(C24,'July 26'!$F$2:$F$300,0))),AND(ISNUMBER(MATCH(D24,'July 26'!$H$2:$H$300,0)),(ISNUMBER(MATCH(E24,'July 26'!$G$2:$G$300,0))))),"Found","Not Found")</f>
        <v>Found</v>
      </c>
      <c r="H24" s="36" t="str">
        <f>IF(OR(OR(ISNUMBER(MATCH(C24,'July 27'!$E$2:$E$300,0)),ISNUMBER(MATCH(C24,'July 27'!$F$2:$F$300,0))),AND(ISNUMBER(MATCH(D24,'July 27'!$H$2:$H$300,0)),(ISNUMBER(MATCH(E24,'July 27'!$G$2:$G$300,0))))),"Found","Not Found")</f>
        <v>Found</v>
      </c>
      <c r="I24" s="36" t="str">
        <f>IF(OR(OR(ISNUMBER(MATCH(C24,'July 28'!$E$2:$E$300,0)),ISNUMBER(MATCH(C24,'July 28'!$F$2:$F$300,0))),AND(ISNUMBER(MATCH(D24,'July 28'!$H$2:$H$300,0)),(ISNUMBER(MATCH(E24,'July 28'!$G$2:$G$300,0))))),"Found","Not Found")</f>
        <v>Found</v>
      </c>
      <c r="J24" s="36" t="str">
        <f>IF(OR(OR(ISNUMBER(MATCH(C24,'July 29'!$E$2:$E$300,0)),ISNUMBER(MATCH(C24,'July 29'!$F$2:$F$300,0))),AND(ISNUMBER(MATCH(D24,'July 29'!$H$2:$H$300,0)),(ISNUMBER(MATCH(E24,'July 29'!$G$2:$G$300,0))))),"Found","Not Found")</f>
        <v>Found</v>
      </c>
      <c r="K24" s="36" t="str">
        <f>IF(OR(OR(ISNUMBER(MATCH(C24,'July 30'!$E$2:$E$300,0)),ISNUMBER(MATCH(C24,'July 30'!$F$2:$F$300,0))),AND(ISNUMBER(MATCH(D24,'July 30'!$H$2:$H$300,0)),(ISNUMBER(MATCH(E24,'July 30'!$G$2:$G$300,0))))),"Found","Not Found")</f>
        <v>Found</v>
      </c>
      <c r="L24" s="36" t="str">
        <f>IF(OR(OR(ISNUMBER(MATCH(C24,'July 31'!$E$2:$E$300,0)),ISNUMBER(MATCH(C24,'July 31'!$F$2:$F$300,0))),AND(ISNUMBER(MATCH(D24,'July 31'!$H$2:$H$300,0)),(ISNUMBER(MATCH(E24,'July 31'!$G$2:$G$300,0))))),"Found","Not Found")</f>
        <v>Found</v>
      </c>
      <c r="M24" s="38">
        <f t="shared" si="0"/>
        <v>7</v>
      </c>
      <c r="N24" s="38" t="str">
        <f t="shared" si="1"/>
        <v>No</v>
      </c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J24" s="36"/>
    </row>
    <row r="25" spans="1:36" s="43" customFormat="1" ht="15.75" customHeight="1" x14ac:dyDescent="0.2">
      <c r="A25" s="36" t="s">
        <v>1465</v>
      </c>
      <c r="B25" s="40" t="s">
        <v>977</v>
      </c>
      <c r="C25" s="38">
        <v>445</v>
      </c>
      <c r="D25" s="42" t="s">
        <v>978</v>
      </c>
      <c r="E25" s="42" t="s">
        <v>979</v>
      </c>
      <c r="F25" s="43" t="str">
        <f>IF(OR(OR(ISNUMBER(MATCH(C25,'July 25'!$E$2:$E$300,0)),ISNUMBER(MATCH(C25,'July 25'!$F$2:$F$300,0))),AND(ISNUMBER(MATCH(D25,'July 25'!$H$2:$H$300,0)),(ISNUMBER(MATCH(E25,'July 25'!$G$2:$G$300,0))))),"Found","Not Found")</f>
        <v>Found</v>
      </c>
      <c r="G25" s="43" t="str">
        <f>IF(OR(OR(ISNUMBER(MATCH(C25,'July 26'!$E$2:$E$300,0)),ISNUMBER(MATCH(C25,'July 26'!$F$2:$F$300,0))),AND(ISNUMBER(MATCH(D25,'July 26'!$H$2:$H$300,0)),(ISNUMBER(MATCH(E25,'July 26'!$G$2:$G$300,0))))),"Found","Not Found")</f>
        <v>Found</v>
      </c>
      <c r="H25" s="36" t="str">
        <f>IF(OR(OR(ISNUMBER(MATCH(C25,'July 27'!$E$2:$E$300,0)),ISNUMBER(MATCH(C25,'July 27'!$F$2:$F$300,0))),AND(ISNUMBER(MATCH(D25,'July 27'!$H$2:$H$300,0)),(ISNUMBER(MATCH(E25,'July 27'!$G$2:$G$300,0))))),"Found","Not Found")</f>
        <v>Found</v>
      </c>
      <c r="I25" s="36" t="str">
        <f>IF(OR(OR(ISNUMBER(MATCH(C25,'July 28'!$E$2:$E$300,0)),ISNUMBER(MATCH(C25,'July 28'!$F$2:$F$300,0))),AND(ISNUMBER(MATCH(D25,'July 28'!$H$2:$H$300,0)),(ISNUMBER(MATCH(E25,'July 28'!$G$2:$G$300,0))))),"Found","Not Found")</f>
        <v>Found</v>
      </c>
      <c r="J25" s="36" t="str">
        <f>IF(OR(OR(ISNUMBER(MATCH(C25,'July 29'!$E$2:$E$300,0)),ISNUMBER(MATCH(C25,'July 29'!$F$2:$F$300,0))),AND(ISNUMBER(MATCH(D25,'July 29'!$H$2:$H$300,0)),(ISNUMBER(MATCH(E25,'July 29'!$G$2:$G$300,0))))),"Found","Not Found")</f>
        <v>Found</v>
      </c>
      <c r="K25" s="36" t="str">
        <f>IF(OR(OR(ISNUMBER(MATCH(C25,'July 30'!$E$2:$E$300,0)),ISNUMBER(MATCH(C25,'July 30'!$F$2:$F$300,0))),AND(ISNUMBER(MATCH(D25,'July 30'!$H$2:$H$300,0)),(ISNUMBER(MATCH(E25,'July 30'!$G$2:$G$300,0))))),"Found","Not Found")</f>
        <v>Found</v>
      </c>
      <c r="L25" s="36" t="str">
        <f>IF(OR(OR(ISNUMBER(MATCH(C25,'July 31'!$E$2:$E$300,0)),ISNUMBER(MATCH(C25,'July 31'!$F$2:$F$300,0))),AND(ISNUMBER(MATCH(D25,'July 31'!$H$2:$H$300,0)),(ISNUMBER(MATCH(E25,'July 31'!$G$2:$G$300,0))))),"Found","Not Found")</f>
        <v>Found</v>
      </c>
      <c r="M25" s="38">
        <f t="shared" si="0"/>
        <v>7</v>
      </c>
      <c r="N25" s="38" t="str">
        <f t="shared" si="1"/>
        <v>No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J25" s="36"/>
    </row>
    <row r="26" spans="1:36" s="43" customFormat="1" ht="15.75" customHeight="1" x14ac:dyDescent="0.2">
      <c r="A26" s="36" t="s">
        <v>1466</v>
      </c>
      <c r="B26" s="40" t="s">
        <v>522</v>
      </c>
      <c r="C26" s="38">
        <v>451</v>
      </c>
      <c r="D26" s="42" t="s">
        <v>523</v>
      </c>
      <c r="E26" s="42" t="s">
        <v>524</v>
      </c>
      <c r="F26" s="43" t="str">
        <f>IF(OR(OR(ISNUMBER(MATCH(C26,'July 25'!$E$2:$E$300,0)),ISNUMBER(MATCH(C26,'July 25'!$F$2:$F$300,0))),AND(ISNUMBER(MATCH(D26,'July 25'!$H$2:$H$300,0)),(ISNUMBER(MATCH(E26,'July 25'!$G$2:$G$300,0))))),"Found","Not Found")</f>
        <v>Found</v>
      </c>
      <c r="G26" s="43" t="str">
        <f>IF(OR(OR(ISNUMBER(MATCH(C26,'July 26'!$E$2:$E$300,0)),ISNUMBER(MATCH(C26,'July 26'!$F$2:$F$300,0))),AND(ISNUMBER(MATCH(D26,'July 26'!$H$2:$H$300,0)),(ISNUMBER(MATCH(E26,'July 26'!$G$2:$G$300,0))))),"Found","Not Found")</f>
        <v>Found</v>
      </c>
      <c r="H26" s="36" t="str">
        <f>IF(OR(OR(ISNUMBER(MATCH(C26,'July 27'!$E$2:$E$300,0)),ISNUMBER(MATCH(C26,'July 27'!$F$2:$F$300,0))),AND(ISNUMBER(MATCH(D26,'July 27'!$H$2:$H$300,0)),(ISNUMBER(MATCH(E26,'July 27'!$G$2:$G$300,0))))),"Found","Not Found")</f>
        <v>Found</v>
      </c>
      <c r="I26" s="36" t="str">
        <f>IF(OR(OR(ISNUMBER(MATCH(C26,'July 28'!$E$2:$E$300,0)),ISNUMBER(MATCH(C26,'July 28'!$F$2:$F$300,0))),AND(ISNUMBER(MATCH(D26,'July 28'!$H$2:$H$300,0)),(ISNUMBER(MATCH(E26,'July 28'!$G$2:$G$300,0))))),"Found","Not Found")</f>
        <v>Found</v>
      </c>
      <c r="J26" s="36" t="str">
        <f>IF(OR(OR(ISNUMBER(MATCH(C26,'July 29'!$E$2:$E$300,0)),ISNUMBER(MATCH(C26,'July 29'!$F$2:$F$300,0))),AND(ISNUMBER(MATCH(D26,'July 29'!$H$2:$H$300,0)),(ISNUMBER(MATCH(E26,'July 29'!$G$2:$G$300,0))))),"Found","Not Found")</f>
        <v>Found</v>
      </c>
      <c r="K26" s="36" t="str">
        <f>IF(OR(OR(ISNUMBER(MATCH(C26,'July 30'!$E$2:$E$300,0)),ISNUMBER(MATCH(C26,'July 30'!$F$2:$F$300,0))),AND(ISNUMBER(MATCH(D26,'July 30'!$H$2:$H$300,0)),(ISNUMBER(MATCH(E26,'July 30'!$G$2:$G$300,0))))),"Found","Not Found")</f>
        <v>Found</v>
      </c>
      <c r="L26" s="36" t="str">
        <f>IF(OR(OR(ISNUMBER(MATCH(C26,'July 31'!$E$2:$E$300,0)),ISNUMBER(MATCH(C26,'July 31'!$F$2:$F$300,0))),AND(ISNUMBER(MATCH(D26,'July 31'!$H$2:$H$300,0)),(ISNUMBER(MATCH(E26,'July 31'!$G$2:$G$300,0))))),"Found","Not Found")</f>
        <v>Found</v>
      </c>
      <c r="M26" s="38">
        <f t="shared" si="0"/>
        <v>7</v>
      </c>
      <c r="N26" s="38" t="str">
        <f t="shared" si="1"/>
        <v>No</v>
      </c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J26" s="36"/>
    </row>
    <row r="27" spans="1:36" s="43" customFormat="1" ht="15.75" customHeight="1" x14ac:dyDescent="0.2">
      <c r="A27" s="36" t="s">
        <v>1467</v>
      </c>
      <c r="B27" s="40" t="s">
        <v>1422</v>
      </c>
      <c r="C27" s="38">
        <v>458</v>
      </c>
      <c r="D27" s="42" t="s">
        <v>1423</v>
      </c>
      <c r="E27" s="42" t="s">
        <v>1424</v>
      </c>
      <c r="F27" s="43" t="str">
        <f>IF(OR(OR(ISNUMBER(MATCH(C27,'July 25'!$E$2:$E$300,0)),ISNUMBER(MATCH(C27,'July 25'!$F$2:$F$300,0))),AND(ISNUMBER(MATCH(D27,'July 25'!$H$2:$H$300,0)),(ISNUMBER(MATCH(E27,'July 25'!$G$2:$G$300,0))))),"Found","Not Found")</f>
        <v>Found</v>
      </c>
      <c r="G27" s="43" t="str">
        <f>IF(OR(OR(ISNUMBER(MATCH(C27,'July 26'!$E$2:$E$300,0)),ISNUMBER(MATCH(C27,'July 26'!$F$2:$F$300,0))),AND(ISNUMBER(MATCH(D27,'July 26'!$H$2:$H$300,0)),(ISNUMBER(MATCH(E27,'July 26'!$G$2:$G$300,0))))),"Found","Not Found")</f>
        <v>Found</v>
      </c>
      <c r="H27" s="36" t="str">
        <f>IF(OR(OR(ISNUMBER(MATCH(C27,'July 27'!$E$2:$E$300,0)),ISNUMBER(MATCH(C27,'July 27'!$F$2:$F$300,0))),AND(ISNUMBER(MATCH(D27,'July 27'!$H$2:$H$300,0)),(ISNUMBER(MATCH(E27,'July 27'!$G$2:$G$300,0))))),"Found","Not Found")</f>
        <v>Found</v>
      </c>
      <c r="I27" s="36" t="str">
        <f>IF(OR(OR(ISNUMBER(MATCH(C27,'July 28'!$E$2:$E$300,0)),ISNUMBER(MATCH(C27,'July 28'!$F$2:$F$300,0))),AND(ISNUMBER(MATCH(D27,'July 28'!$H$2:$H$300,0)),(ISNUMBER(MATCH(E27,'July 28'!$G$2:$G$300,0))))),"Found","Not Found")</f>
        <v>Found</v>
      </c>
      <c r="J27" s="36" t="str">
        <f>IF(OR(OR(ISNUMBER(MATCH(C27,'July 29'!$E$2:$E$300,0)),ISNUMBER(MATCH(C27,'July 29'!$F$2:$F$300,0))),AND(ISNUMBER(MATCH(D27,'July 29'!$H$2:$H$300,0)),(ISNUMBER(MATCH(E27,'July 29'!$G$2:$G$300,0))))),"Found","Not Found")</f>
        <v>Not Found</v>
      </c>
      <c r="K27" s="36" t="str">
        <f>IF(OR(OR(ISNUMBER(MATCH(C27,'July 30'!$E$2:$E$300,0)),ISNUMBER(MATCH(C27,'July 30'!$F$2:$F$300,0))),AND(ISNUMBER(MATCH(D27,'July 30'!$H$2:$H$300,0)),(ISNUMBER(MATCH(E27,'July 30'!$G$2:$G$300,0))))),"Found","Not Found")</f>
        <v>Found</v>
      </c>
      <c r="L27" s="36" t="str">
        <f>IF(OR(OR(ISNUMBER(MATCH(C27,'July 31'!$E$2:$E$300,0)),ISNUMBER(MATCH(C27,'July 31'!$F$2:$F$300,0))),AND(ISNUMBER(MATCH(D27,'July 31'!$H$2:$H$300,0)),(ISNUMBER(MATCH(E27,'July 31'!$G$2:$G$300,0))))),"Found","Not Found")</f>
        <v>Found</v>
      </c>
      <c r="M27" s="38">
        <f t="shared" si="0"/>
        <v>6</v>
      </c>
      <c r="N27" s="38" t="str">
        <f t="shared" si="1"/>
        <v>No</v>
      </c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J27" s="36"/>
    </row>
    <row r="28" spans="1:36" s="43" customFormat="1" ht="15.75" customHeight="1" x14ac:dyDescent="0.2">
      <c r="A28" s="36" t="s">
        <v>1468</v>
      </c>
      <c r="B28" s="40" t="s">
        <v>454</v>
      </c>
      <c r="C28" s="38">
        <v>462</v>
      </c>
      <c r="D28" s="42" t="s">
        <v>455</v>
      </c>
      <c r="E28" s="42" t="s">
        <v>456</v>
      </c>
      <c r="F28" s="43" t="str">
        <f>IF(OR(OR(ISNUMBER(MATCH(C28,'July 25'!$E$2:$E$300,0)),ISNUMBER(MATCH(C28,'July 25'!$F$2:$F$300,0))),AND(ISNUMBER(MATCH(D28,'July 25'!$H$2:$H$300,0)),(ISNUMBER(MATCH(E28,'July 25'!$G$2:$G$300,0))))),"Found","Not Found")</f>
        <v>Found</v>
      </c>
      <c r="G28" s="43" t="str">
        <f>IF(OR(OR(ISNUMBER(MATCH(C28,'July 26'!$E$2:$E$300,0)),ISNUMBER(MATCH(C28,'July 26'!$F$2:$F$300,0))),AND(ISNUMBER(MATCH(D28,'July 26'!$H$2:$H$300,0)),(ISNUMBER(MATCH(E28,'July 26'!$G$2:$G$300,0))))),"Found","Not Found")</f>
        <v>Found</v>
      </c>
      <c r="H28" s="36" t="str">
        <f>IF(OR(OR(ISNUMBER(MATCH(C28,'July 27'!$E$2:$E$300,0)),ISNUMBER(MATCH(C28,'July 27'!$F$2:$F$300,0))),AND(ISNUMBER(MATCH(D28,'July 27'!$H$2:$H$300,0)),(ISNUMBER(MATCH(E28,'July 27'!$G$2:$G$300,0))))),"Found","Not Found")</f>
        <v>Not Found</v>
      </c>
      <c r="I28" s="36" t="str">
        <f>IF(OR(OR(ISNUMBER(MATCH(C28,'July 28'!$E$2:$E$300,0)),ISNUMBER(MATCH(C28,'July 28'!$F$2:$F$300,0))),AND(ISNUMBER(MATCH(D28,'July 28'!$H$2:$H$300,0)),(ISNUMBER(MATCH(E28,'July 28'!$G$2:$G$300,0))))),"Found","Not Found")</f>
        <v>Found</v>
      </c>
      <c r="J28" s="36" t="str">
        <f>IF(OR(OR(ISNUMBER(MATCH(C28,'July 29'!$E$2:$E$300,0)),ISNUMBER(MATCH(C28,'July 29'!$F$2:$F$300,0))),AND(ISNUMBER(MATCH(D28,'July 29'!$H$2:$H$300,0)),(ISNUMBER(MATCH(E28,'July 29'!$G$2:$G$300,0))))),"Found","Not Found")</f>
        <v>Found</v>
      </c>
      <c r="K28" s="36" t="str">
        <f>IF(OR(OR(ISNUMBER(MATCH(C28,'July 30'!$E$2:$E$300,0)),ISNUMBER(MATCH(C28,'July 30'!$F$2:$F$300,0))),AND(ISNUMBER(MATCH(D28,'July 30'!$H$2:$H$300,0)),(ISNUMBER(MATCH(E28,'July 30'!$G$2:$G$300,0))))),"Found","Not Found")</f>
        <v>Not Found</v>
      </c>
      <c r="L28" s="36" t="str">
        <f>IF(OR(OR(ISNUMBER(MATCH(C28,'July 31'!$E$2:$E$300,0)),ISNUMBER(MATCH(C28,'July 31'!$F$2:$F$300,0))),AND(ISNUMBER(MATCH(D28,'July 31'!$H$2:$H$300,0)),(ISNUMBER(MATCH(E28,'July 31'!$G$2:$G$300,0))))),"Found","Not Found")</f>
        <v>Found</v>
      </c>
      <c r="M28" s="38">
        <f t="shared" si="0"/>
        <v>5</v>
      </c>
      <c r="N28" s="38" t="str">
        <f t="shared" si="1"/>
        <v>No</v>
      </c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J28" s="36"/>
    </row>
    <row r="29" spans="1:36" s="43" customFormat="1" ht="15.75" customHeight="1" x14ac:dyDescent="0.2">
      <c r="A29" s="36" t="s">
        <v>1469</v>
      </c>
      <c r="B29" s="40" t="s">
        <v>1276</v>
      </c>
      <c r="C29" s="38">
        <v>483</v>
      </c>
      <c r="D29" s="42" t="s">
        <v>1274</v>
      </c>
      <c r="E29" s="42" t="s">
        <v>1275</v>
      </c>
      <c r="F29" s="43" t="str">
        <f>IF(OR(OR(ISNUMBER(MATCH(C29,'July 25'!$E$2:$E$300,0)),ISNUMBER(MATCH(C29,'July 25'!$F$2:$F$300,0))),AND(ISNUMBER(MATCH(D29,'July 25'!$H$2:$H$300,0)),(ISNUMBER(MATCH(E29,'July 25'!$G$2:$G$300,0))))),"Found","Not Found")</f>
        <v>Not Found</v>
      </c>
      <c r="G29" s="43" t="str">
        <f>IF(OR(OR(ISNUMBER(MATCH(C29,'July 26'!$E$2:$E$300,0)),ISNUMBER(MATCH(C29,'July 26'!$F$2:$F$300,0))),AND(ISNUMBER(MATCH(D29,'July 26'!$H$2:$H$300,0)),(ISNUMBER(MATCH(E29,'July 26'!$G$2:$G$300,0))))),"Found","Not Found")</f>
        <v>Not Found</v>
      </c>
      <c r="H29" s="36" t="str">
        <f>IF(OR(OR(ISNUMBER(MATCH(C29,'July 27'!$E$2:$E$300,0)),ISNUMBER(MATCH(C29,'July 27'!$F$2:$F$300,0))),AND(ISNUMBER(MATCH(D29,'July 27'!$H$2:$H$300,0)),(ISNUMBER(MATCH(E29,'July 27'!$G$2:$G$300,0))))),"Found","Not Found")</f>
        <v>Not Found</v>
      </c>
      <c r="I29" s="36" t="str">
        <f>IF(OR(OR(ISNUMBER(MATCH(C29,'July 28'!$E$2:$E$300,0)),ISNUMBER(MATCH(C29,'July 28'!$F$2:$F$300,0))),AND(ISNUMBER(MATCH(D29,'July 28'!$H$2:$H$300,0)),(ISNUMBER(MATCH(E29,'July 28'!$G$2:$G$300,0))))),"Found","Not Found")</f>
        <v>Not Found</v>
      </c>
      <c r="J29" s="36" t="str">
        <f>IF(OR(OR(ISNUMBER(MATCH(C29,'July 29'!$E$2:$E$300,0)),ISNUMBER(MATCH(C29,'July 29'!$F$2:$F$300,0))),AND(ISNUMBER(MATCH(D29,'July 29'!$H$2:$H$300,0)),(ISNUMBER(MATCH(E29,'July 29'!$G$2:$G$300,0))))),"Found","Not Found")</f>
        <v>Not Found</v>
      </c>
      <c r="K29" s="36" t="str">
        <f>IF(OR(OR(ISNUMBER(MATCH(C29,'July 30'!$E$2:$E$300,0)),ISNUMBER(MATCH(C29,'July 30'!$F$2:$F$300,0))),AND(ISNUMBER(MATCH(D29,'July 30'!$H$2:$H$300,0)),(ISNUMBER(MATCH(E29,'July 30'!$G$2:$G$300,0))))),"Found","Not Found")</f>
        <v>Not Found</v>
      </c>
      <c r="L29" s="36" t="str">
        <f>IF(OR(OR(ISNUMBER(MATCH(C29,'July 31'!$E$2:$E$300,0)),ISNUMBER(MATCH(C29,'July 31'!$F$2:$F$300,0))),AND(ISNUMBER(MATCH(D29,'July 31'!$H$2:$H$300,0)),(ISNUMBER(MATCH(E29,'July 31'!$G$2:$G$300,0))))),"Found","Not Found")</f>
        <v>Not Found</v>
      </c>
      <c r="M29" s="38">
        <f t="shared" si="0"/>
        <v>0</v>
      </c>
      <c r="N29" s="38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J29" s="36"/>
    </row>
    <row r="30" spans="1:36" s="43" customFormat="1" ht="15.75" customHeight="1" x14ac:dyDescent="0.2">
      <c r="A30" s="36" t="s">
        <v>1470</v>
      </c>
      <c r="B30" s="40" t="s">
        <v>451</v>
      </c>
      <c r="C30" s="38">
        <v>486</v>
      </c>
      <c r="D30" s="42" t="s">
        <v>452</v>
      </c>
      <c r="E30" s="42" t="s">
        <v>453</v>
      </c>
      <c r="F30" s="43" t="str">
        <f>IF(OR(OR(ISNUMBER(MATCH(C30,'July 25'!$E$2:$E$300,0)),ISNUMBER(MATCH(C30,'July 25'!$F$2:$F$300,0))),AND(ISNUMBER(MATCH(D30,'July 25'!$H$2:$H$300,0)),(ISNUMBER(MATCH(E30,'July 25'!$G$2:$G$300,0))))),"Found","Not Found")</f>
        <v>Found</v>
      </c>
      <c r="G30" s="43" t="str">
        <f>IF(OR(OR(ISNUMBER(MATCH(C30,'July 26'!$E$2:$E$300,0)),ISNUMBER(MATCH(C30,'July 26'!$F$2:$F$300,0))),AND(ISNUMBER(MATCH(D30,'July 26'!$H$2:$H$300,0)),(ISNUMBER(MATCH(E30,'July 26'!$G$2:$G$300,0))))),"Found","Not Found")</f>
        <v>Found</v>
      </c>
      <c r="H30" s="36" t="str">
        <f>IF(OR(OR(ISNUMBER(MATCH(C30,'July 27'!$E$2:$E$300,0)),ISNUMBER(MATCH(C30,'July 27'!$F$2:$F$300,0))),AND(ISNUMBER(MATCH(D30,'July 27'!$H$2:$H$300,0)),(ISNUMBER(MATCH(E30,'July 27'!$G$2:$G$300,0))))),"Found","Not Found")</f>
        <v>Found</v>
      </c>
      <c r="I30" s="36" t="str">
        <f>IF(OR(OR(ISNUMBER(MATCH(C30,'July 28'!$E$2:$E$300,0)),ISNUMBER(MATCH(C30,'July 28'!$F$2:$F$300,0))),AND(ISNUMBER(MATCH(D30,'July 28'!$H$2:$H$300,0)),(ISNUMBER(MATCH(E30,'July 28'!$G$2:$G$300,0))))),"Found","Not Found")</f>
        <v>Found</v>
      </c>
      <c r="J30" s="36" t="str">
        <f>IF(OR(OR(ISNUMBER(MATCH(C30,'July 29'!$E$2:$E$300,0)),ISNUMBER(MATCH(C30,'July 29'!$F$2:$F$300,0))),AND(ISNUMBER(MATCH(D30,'July 29'!$H$2:$H$300,0)),(ISNUMBER(MATCH(E30,'July 29'!$G$2:$G$300,0))))),"Found","Not Found")</f>
        <v>Found</v>
      </c>
      <c r="K30" s="36" t="str">
        <f>IF(OR(OR(ISNUMBER(MATCH(C30,'July 30'!$E$2:$E$300,0)),ISNUMBER(MATCH(C30,'July 30'!$F$2:$F$300,0))),AND(ISNUMBER(MATCH(D30,'July 30'!$H$2:$H$300,0)),(ISNUMBER(MATCH(E30,'July 30'!$G$2:$G$300,0))))),"Found","Not Found")</f>
        <v>Not Found</v>
      </c>
      <c r="L30" s="36" t="str">
        <f>IF(OR(OR(ISNUMBER(MATCH(C30,'July 31'!$E$2:$E$300,0)),ISNUMBER(MATCH(C30,'July 31'!$F$2:$F$300,0))),AND(ISNUMBER(MATCH(D30,'July 31'!$H$2:$H$300,0)),(ISNUMBER(MATCH(E30,'July 31'!$G$2:$G$300,0))))),"Found","Not Found")</f>
        <v>Not Found</v>
      </c>
      <c r="M30" s="38">
        <f t="shared" si="0"/>
        <v>5</v>
      </c>
      <c r="N30" s="38" t="str">
        <f t="shared" si="1"/>
        <v>No</v>
      </c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J30" s="36"/>
    </row>
    <row r="31" spans="1:36" s="43" customFormat="1" ht="15.75" customHeight="1" x14ac:dyDescent="0.2">
      <c r="A31" s="36" t="s">
        <v>1471</v>
      </c>
      <c r="B31" s="40" t="s">
        <v>1472</v>
      </c>
      <c r="C31" s="38">
        <v>508</v>
      </c>
      <c r="D31" s="42" t="s">
        <v>1408</v>
      </c>
      <c r="E31" s="42" t="s">
        <v>1409</v>
      </c>
      <c r="F31" s="43" t="str">
        <f>IF(OR(OR(ISNUMBER(MATCH(C31,'July 25'!$E$2:$E$300,0)),ISNUMBER(MATCH(C31,'July 25'!$F$2:$F$300,0))),AND(ISNUMBER(MATCH(D31,'July 25'!$H$2:$H$300,0)),(ISNUMBER(MATCH(E31,'July 25'!$G$2:$G$300,0))))),"Found","Not Found")</f>
        <v>Found</v>
      </c>
      <c r="G31" s="43" t="str">
        <f>IF(OR(OR(ISNUMBER(MATCH(C31,'July 26'!$E$2:$E$300,0)),ISNUMBER(MATCH(C31,'July 26'!$F$2:$F$300,0))),AND(ISNUMBER(MATCH(D31,'July 26'!$H$2:$H$300,0)),(ISNUMBER(MATCH(E31,'July 26'!$G$2:$G$300,0))))),"Found","Not Found")</f>
        <v>Found</v>
      </c>
      <c r="H31" s="36" t="str">
        <f>IF(OR(OR(ISNUMBER(MATCH(C31,'July 27'!$E$2:$E$300,0)),ISNUMBER(MATCH(C31,'July 27'!$F$2:$F$300,0))),AND(ISNUMBER(MATCH(D31,'July 27'!$H$2:$H$300,0)),(ISNUMBER(MATCH(E31,'July 27'!$G$2:$G$300,0))))),"Found","Not Found")</f>
        <v>Found</v>
      </c>
      <c r="I31" s="36" t="str">
        <f>IF(OR(OR(ISNUMBER(MATCH(C31,'July 28'!$E$2:$E$300,0)),ISNUMBER(MATCH(C31,'July 28'!$F$2:$F$300,0))),AND(ISNUMBER(MATCH(D31,'July 28'!$H$2:$H$300,0)),(ISNUMBER(MATCH(E31,'July 28'!$G$2:$G$300,0))))),"Found","Not Found")</f>
        <v>Found</v>
      </c>
      <c r="J31" s="36" t="str">
        <f>IF(OR(OR(ISNUMBER(MATCH(C31,'July 29'!$E$2:$E$300,0)),ISNUMBER(MATCH(C31,'July 29'!$F$2:$F$300,0))),AND(ISNUMBER(MATCH(D31,'July 29'!$H$2:$H$300,0)),(ISNUMBER(MATCH(E31,'July 29'!$G$2:$G$300,0))))),"Found","Not Found")</f>
        <v>Found</v>
      </c>
      <c r="K31" s="36" t="str">
        <f>IF(OR(OR(ISNUMBER(MATCH(C31,'July 30'!$E$2:$E$300,0)),ISNUMBER(MATCH(C31,'July 30'!$F$2:$F$300,0))),AND(ISNUMBER(MATCH(D31,'July 30'!$H$2:$H$300,0)),(ISNUMBER(MATCH(E31,'July 30'!$G$2:$G$300,0))))),"Found","Not Found")</f>
        <v>Found</v>
      </c>
      <c r="L31" s="36" t="str">
        <f>IF(OR(OR(ISNUMBER(MATCH(C31,'July 31'!$E$2:$E$300,0)),ISNUMBER(MATCH(C31,'July 31'!$F$2:$F$300,0))),AND(ISNUMBER(MATCH(D31,'July 31'!$H$2:$H$300,0)),(ISNUMBER(MATCH(E31,'July 31'!$G$2:$G$300,0))))),"Found","Not Found")</f>
        <v>Found</v>
      </c>
      <c r="M31" s="38">
        <f t="shared" si="0"/>
        <v>7</v>
      </c>
      <c r="N31" s="38" t="str">
        <f t="shared" si="1"/>
        <v>No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J31" s="36"/>
    </row>
    <row r="32" spans="1:36" s="43" customFormat="1" ht="15.75" customHeight="1" x14ac:dyDescent="0.2">
      <c r="A32" s="36" t="s">
        <v>1473</v>
      </c>
      <c r="B32" s="40" t="s">
        <v>683</v>
      </c>
      <c r="C32" s="38">
        <v>514</v>
      </c>
      <c r="D32" s="42" t="s">
        <v>161</v>
      </c>
      <c r="E32" s="42" t="s">
        <v>160</v>
      </c>
      <c r="F32" s="43" t="str">
        <f>IF(OR(OR(ISNUMBER(MATCH(C32,'July 25'!$E$2:$E$300,0)),ISNUMBER(MATCH(C32,'July 25'!$F$2:$F$300,0))),AND(ISNUMBER(MATCH(D32,'July 25'!$H$2:$H$300,0)),(ISNUMBER(MATCH(E32,'July 25'!$G$2:$G$300,0))))),"Found","Not Found")</f>
        <v>Found</v>
      </c>
      <c r="G32" s="43" t="str">
        <f>IF(OR(OR(ISNUMBER(MATCH(C32,'July 26'!$E$2:$E$300,0)),ISNUMBER(MATCH(C32,'July 26'!$F$2:$F$300,0))),AND(ISNUMBER(MATCH(D32,'July 26'!$H$2:$H$300,0)),(ISNUMBER(MATCH(E32,'July 26'!$G$2:$G$300,0))))),"Found","Not Found")</f>
        <v>Found</v>
      </c>
      <c r="H32" s="36" t="str">
        <f>IF(OR(OR(ISNUMBER(MATCH(C32,'July 27'!$E$2:$E$300,0)),ISNUMBER(MATCH(C32,'July 27'!$F$2:$F$300,0))),AND(ISNUMBER(MATCH(D32,'July 27'!$H$2:$H$300,0)),(ISNUMBER(MATCH(E32,'July 27'!$G$2:$G$300,0))))),"Found","Not Found")</f>
        <v>Found</v>
      </c>
      <c r="I32" s="36" t="str">
        <f>IF(OR(OR(ISNUMBER(MATCH(C32,'July 28'!$E$2:$E$300,0)),ISNUMBER(MATCH(C32,'July 28'!$F$2:$F$300,0))),AND(ISNUMBER(MATCH(D32,'July 28'!$H$2:$H$300,0)),(ISNUMBER(MATCH(E32,'July 28'!$G$2:$G$300,0))))),"Found","Not Found")</f>
        <v>Found</v>
      </c>
      <c r="J32" s="36" t="str">
        <f>IF(OR(OR(ISNUMBER(MATCH(C32,'July 29'!$E$2:$E$300,0)),ISNUMBER(MATCH(C32,'July 29'!$F$2:$F$300,0))),AND(ISNUMBER(MATCH(D32,'July 29'!$H$2:$H$300,0)),(ISNUMBER(MATCH(E32,'July 29'!$G$2:$G$300,0))))),"Found","Not Found")</f>
        <v>Found</v>
      </c>
      <c r="K32" s="36" t="str">
        <f>IF(OR(OR(ISNUMBER(MATCH(C32,'July 30'!$E$2:$E$300,0)),ISNUMBER(MATCH(C32,'July 30'!$F$2:$F$300,0))),AND(ISNUMBER(MATCH(D32,'July 30'!$H$2:$H$300,0)),(ISNUMBER(MATCH(E32,'July 30'!$G$2:$G$300,0))))),"Found","Not Found")</f>
        <v>Found</v>
      </c>
      <c r="L32" s="36" t="str">
        <f>IF(OR(OR(ISNUMBER(MATCH(C32,'July 31'!$E$2:$E$300,0)),ISNUMBER(MATCH(C32,'July 31'!$F$2:$F$300,0))),AND(ISNUMBER(MATCH(D32,'July 31'!$H$2:$H$300,0)),(ISNUMBER(MATCH(E32,'July 31'!$G$2:$G$300,0))))),"Found","Not Found")</f>
        <v>Found</v>
      </c>
      <c r="M32" s="38">
        <f t="shared" si="0"/>
        <v>7</v>
      </c>
      <c r="N32" s="38" t="str">
        <f t="shared" si="1"/>
        <v>No</v>
      </c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J32" s="36"/>
    </row>
    <row r="33" spans="1:36" s="43" customFormat="1" ht="15.75" customHeight="1" x14ac:dyDescent="0.2">
      <c r="A33" s="36" t="s">
        <v>1474</v>
      </c>
      <c r="B33" s="40" t="s">
        <v>678</v>
      </c>
      <c r="C33" s="38">
        <v>529</v>
      </c>
      <c r="D33" s="42" t="s">
        <v>227</v>
      </c>
      <c r="E33" s="42" t="s">
        <v>226</v>
      </c>
      <c r="F33" s="43" t="str">
        <f>IF(OR(OR(ISNUMBER(MATCH(C33,'July 25'!$E$2:$E$300,0)),ISNUMBER(MATCH(C33,'July 25'!$F$2:$F$300,0))),AND(ISNUMBER(MATCH(D33,'July 25'!$H$2:$H$300,0)),(ISNUMBER(MATCH(E33,'July 25'!$G$2:$G$300,0))))),"Found","Not Found")</f>
        <v>Found</v>
      </c>
      <c r="G33" s="43" t="str">
        <f>IF(OR(OR(ISNUMBER(MATCH(C33,'July 26'!$E$2:$E$300,0)),ISNUMBER(MATCH(C33,'July 26'!$F$2:$F$300,0))),AND(ISNUMBER(MATCH(D33,'July 26'!$H$2:$H$300,0)),(ISNUMBER(MATCH(E33,'July 26'!$G$2:$G$300,0))))),"Found","Not Found")</f>
        <v>Found</v>
      </c>
      <c r="H33" s="36" t="str">
        <f>IF(OR(OR(ISNUMBER(MATCH(C33,'July 27'!$E$2:$E$300,0)),ISNUMBER(MATCH(C33,'July 27'!$F$2:$F$300,0))),AND(ISNUMBER(MATCH(D33,'July 27'!$H$2:$H$300,0)),(ISNUMBER(MATCH(E33,'July 27'!$G$2:$G$300,0))))),"Found","Not Found")</f>
        <v>Found</v>
      </c>
      <c r="I33" s="36" t="str">
        <f>IF(OR(OR(ISNUMBER(MATCH(C33,'July 28'!$E$2:$E$300,0)),ISNUMBER(MATCH(C33,'July 28'!$F$2:$F$300,0))),AND(ISNUMBER(MATCH(D33,'July 28'!$H$2:$H$300,0)),(ISNUMBER(MATCH(E33,'July 28'!$G$2:$G$300,0))))),"Found","Not Found")</f>
        <v>Found</v>
      </c>
      <c r="J33" s="36" t="str">
        <f>IF(OR(OR(ISNUMBER(MATCH(C33,'July 29'!$E$2:$E$300,0)),ISNUMBER(MATCH(C33,'July 29'!$F$2:$F$300,0))),AND(ISNUMBER(MATCH(D33,'July 29'!$H$2:$H$300,0)),(ISNUMBER(MATCH(E33,'July 29'!$G$2:$G$300,0))))),"Found","Not Found")</f>
        <v>Found</v>
      </c>
      <c r="K33" s="36" t="str">
        <f>IF(OR(OR(ISNUMBER(MATCH(C33,'July 30'!$E$2:$E$300,0)),ISNUMBER(MATCH(C33,'July 30'!$F$2:$F$300,0))),AND(ISNUMBER(MATCH(D33,'July 30'!$H$2:$H$300,0)),(ISNUMBER(MATCH(E33,'July 30'!$G$2:$G$300,0))))),"Found","Not Found")</f>
        <v>Found</v>
      </c>
      <c r="L33" s="36" t="str">
        <f>IF(OR(OR(ISNUMBER(MATCH(C33,'July 31'!$E$2:$E$300,0)),ISNUMBER(MATCH(C33,'July 31'!$F$2:$F$300,0))),AND(ISNUMBER(MATCH(D33,'July 31'!$H$2:$H$300,0)),(ISNUMBER(MATCH(E33,'July 31'!$G$2:$G$300,0))))),"Found","Not Found")</f>
        <v>Found</v>
      </c>
      <c r="M33" s="38">
        <f t="shared" si="0"/>
        <v>7</v>
      </c>
      <c r="N33" s="38" t="str">
        <f t="shared" si="1"/>
        <v>No</v>
      </c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J33" s="36"/>
    </row>
    <row r="34" spans="1:36" s="43" customFormat="1" ht="15.75" customHeight="1" x14ac:dyDescent="0.2">
      <c r="A34" s="36" t="s">
        <v>1475</v>
      </c>
      <c r="B34" s="40" t="s">
        <v>1126</v>
      </c>
      <c r="C34" s="38">
        <v>532</v>
      </c>
      <c r="D34" s="42" t="s">
        <v>154</v>
      </c>
      <c r="E34" s="42" t="s">
        <v>153</v>
      </c>
      <c r="F34" s="43" t="str">
        <f>IF(OR(OR(ISNUMBER(MATCH(C34,'July 25'!$E$2:$E$300,0)),ISNUMBER(MATCH(C34,'July 25'!$F$2:$F$300,0))),AND(ISNUMBER(MATCH(D34,'July 25'!$H$2:$H$300,0)),(ISNUMBER(MATCH(E34,'July 25'!$G$2:$G$300,0))))),"Found","Not Found")</f>
        <v>Found</v>
      </c>
      <c r="G34" s="43" t="str">
        <f>IF(OR(OR(ISNUMBER(MATCH(C34,'July 26'!$E$2:$E$300,0)),ISNUMBER(MATCH(C34,'July 26'!$F$2:$F$300,0))),AND(ISNUMBER(MATCH(D34,'July 26'!$H$2:$H$300,0)),(ISNUMBER(MATCH(E34,'July 26'!$G$2:$G$300,0))))),"Found","Not Found")</f>
        <v>Found</v>
      </c>
      <c r="H34" s="36" t="str">
        <f>IF(OR(OR(ISNUMBER(MATCH(C34,'July 27'!$E$2:$E$300,0)),ISNUMBER(MATCH(C34,'July 27'!$F$2:$F$300,0))),AND(ISNUMBER(MATCH(D34,'July 27'!$H$2:$H$300,0)),(ISNUMBER(MATCH(E34,'July 27'!$G$2:$G$300,0))))),"Found","Not Found")</f>
        <v>Found</v>
      </c>
      <c r="I34" s="36" t="str">
        <f>IF(OR(OR(ISNUMBER(MATCH(C34,'July 28'!$E$2:$E$300,0)),ISNUMBER(MATCH(C34,'July 28'!$F$2:$F$300,0))),AND(ISNUMBER(MATCH(D34,'July 28'!$H$2:$H$300,0)),(ISNUMBER(MATCH(E34,'July 28'!$G$2:$G$300,0))))),"Found","Not Found")</f>
        <v>Found</v>
      </c>
      <c r="J34" s="36" t="str">
        <f>IF(OR(OR(ISNUMBER(MATCH(C34,'July 29'!$E$2:$E$300,0)),ISNUMBER(MATCH(C34,'July 29'!$F$2:$F$300,0))),AND(ISNUMBER(MATCH(D34,'July 29'!$H$2:$H$300,0)),(ISNUMBER(MATCH(E34,'July 29'!$G$2:$G$300,0))))),"Found","Not Found")</f>
        <v>Found</v>
      </c>
      <c r="K34" s="36" t="str">
        <f>IF(OR(OR(ISNUMBER(MATCH(C34,'July 30'!$E$2:$E$300,0)),ISNUMBER(MATCH(C34,'July 30'!$F$2:$F$300,0))),AND(ISNUMBER(MATCH(D34,'July 30'!$H$2:$H$300,0)),(ISNUMBER(MATCH(E34,'July 30'!$G$2:$G$300,0))))),"Found","Not Found")</f>
        <v>Found</v>
      </c>
      <c r="L34" s="36" t="str">
        <f>IF(OR(OR(ISNUMBER(MATCH(C34,'July 31'!$E$2:$E$300,0)),ISNUMBER(MATCH(C34,'July 31'!$F$2:$F$300,0))),AND(ISNUMBER(MATCH(D34,'July 31'!$H$2:$H$300,0)),(ISNUMBER(MATCH(E34,'July 31'!$G$2:$G$300,0))))),"Found","Not Found")</f>
        <v>Found</v>
      </c>
      <c r="M34" s="38">
        <f t="shared" si="0"/>
        <v>7</v>
      </c>
      <c r="N34" s="38" t="str">
        <f t="shared" si="1"/>
        <v>No</v>
      </c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J34" s="36"/>
    </row>
    <row r="35" spans="1:36" s="43" customFormat="1" ht="15.75" customHeight="1" x14ac:dyDescent="0.2">
      <c r="A35" s="36" t="s">
        <v>1476</v>
      </c>
      <c r="B35" s="40" t="s">
        <v>1184</v>
      </c>
      <c r="C35" s="38">
        <v>544</v>
      </c>
      <c r="D35" s="42" t="s">
        <v>1185</v>
      </c>
      <c r="E35" s="42" t="s">
        <v>226</v>
      </c>
      <c r="F35" s="43" t="str">
        <f>IF(OR(OR(ISNUMBER(MATCH(C35,'July 25'!$E$2:$E$300,0)),ISNUMBER(MATCH(C35,'July 25'!$F$2:$F$300,0))),AND(ISNUMBER(MATCH(D35,'July 25'!$H$2:$H$300,0)),(ISNUMBER(MATCH(E35,'July 25'!$G$2:$G$300,0))))),"Found","Not Found")</f>
        <v>Found</v>
      </c>
      <c r="G35" s="43" t="str">
        <f>IF(OR(OR(ISNUMBER(MATCH(C35,'July 26'!$E$2:$E$300,0)),ISNUMBER(MATCH(C35,'July 26'!$F$2:$F$300,0))),AND(ISNUMBER(MATCH(D35,'July 26'!$H$2:$H$300,0)),(ISNUMBER(MATCH(E35,'July 26'!$G$2:$G$300,0))))),"Found","Not Found")</f>
        <v>Found</v>
      </c>
      <c r="H35" s="36" t="str">
        <f>IF(OR(OR(ISNUMBER(MATCH(C35,'July 27'!$E$2:$E$300,0)),ISNUMBER(MATCH(C35,'July 27'!$F$2:$F$300,0))),AND(ISNUMBER(MATCH(D35,'July 27'!$H$2:$H$300,0)),(ISNUMBER(MATCH(E35,'July 27'!$G$2:$G$300,0))))),"Found","Not Found")</f>
        <v>Found</v>
      </c>
      <c r="I35" s="36" t="str">
        <f>IF(OR(OR(ISNUMBER(MATCH(C35,'July 28'!$E$2:$E$300,0)),ISNUMBER(MATCH(C35,'July 28'!$F$2:$F$300,0))),AND(ISNUMBER(MATCH(D35,'July 28'!$H$2:$H$300,0)),(ISNUMBER(MATCH(E35,'July 28'!$G$2:$G$300,0))))),"Found","Not Found")</f>
        <v>Found</v>
      </c>
      <c r="J35" s="36" t="str">
        <f>IF(OR(OR(ISNUMBER(MATCH(C35,'July 29'!$E$2:$E$300,0)),ISNUMBER(MATCH(C35,'July 29'!$F$2:$F$300,0))),AND(ISNUMBER(MATCH(D35,'July 29'!$H$2:$H$300,0)),(ISNUMBER(MATCH(E35,'July 29'!$G$2:$G$300,0))))),"Found","Not Found")</f>
        <v>Not Found</v>
      </c>
      <c r="K35" s="36" t="str">
        <f>IF(OR(OR(ISNUMBER(MATCH(C35,'July 30'!$E$2:$E$300,0)),ISNUMBER(MATCH(C35,'July 30'!$F$2:$F$300,0))),AND(ISNUMBER(MATCH(D35,'July 30'!$H$2:$H$300,0)),(ISNUMBER(MATCH(E35,'July 30'!$G$2:$G$300,0))))),"Found","Not Found")</f>
        <v>Found</v>
      </c>
      <c r="L35" s="36" t="str">
        <f>IF(OR(OR(ISNUMBER(MATCH(C35,'July 31'!$E$2:$E$300,0)),ISNUMBER(MATCH(C35,'July 31'!$F$2:$F$300,0))),AND(ISNUMBER(MATCH(D35,'July 31'!$H$2:$H$300,0)),(ISNUMBER(MATCH(E35,'July 31'!$G$2:$G$300,0))))),"Found","Not Found")</f>
        <v>Found</v>
      </c>
      <c r="M35" s="38">
        <f t="shared" si="0"/>
        <v>6</v>
      </c>
      <c r="N35" s="38" t="str">
        <f t="shared" si="1"/>
        <v>No</v>
      </c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J35" s="36"/>
    </row>
    <row r="36" spans="1:36" s="43" customFormat="1" ht="15.75" customHeight="1" x14ac:dyDescent="0.2">
      <c r="A36" s="36" t="s">
        <v>1477</v>
      </c>
      <c r="B36" s="40" t="s">
        <v>661</v>
      </c>
      <c r="C36" s="38">
        <v>546</v>
      </c>
      <c r="D36" s="42" t="s">
        <v>662</v>
      </c>
      <c r="E36" s="42" t="s">
        <v>663</v>
      </c>
      <c r="F36" s="43" t="str">
        <f>IF(OR(OR(ISNUMBER(MATCH(C36,'July 25'!$E$2:$E$300,0)),ISNUMBER(MATCH(C36,'July 25'!$F$2:$F$300,0))),AND(ISNUMBER(MATCH(D36,'July 25'!$H$2:$H$300,0)),(ISNUMBER(MATCH(E36,'July 25'!$G$2:$G$300,0))))),"Found","Not Found")</f>
        <v>Found</v>
      </c>
      <c r="G36" s="43" t="str">
        <f>IF(OR(OR(ISNUMBER(MATCH(C36,'July 26'!$E$2:$E$300,0)),ISNUMBER(MATCH(C36,'July 26'!$F$2:$F$300,0))),AND(ISNUMBER(MATCH(D36,'July 26'!$H$2:$H$300,0)),(ISNUMBER(MATCH(E36,'July 26'!$G$2:$G$300,0))))),"Found","Not Found")</f>
        <v>Not Found</v>
      </c>
      <c r="H36" s="36" t="str">
        <f>IF(OR(OR(ISNUMBER(MATCH(C36,'July 27'!$E$2:$E$300,0)),ISNUMBER(MATCH(C36,'July 27'!$F$2:$F$300,0))),AND(ISNUMBER(MATCH(D36,'July 27'!$H$2:$H$300,0)),(ISNUMBER(MATCH(E36,'July 27'!$G$2:$G$300,0))))),"Found","Not Found")</f>
        <v>Found</v>
      </c>
      <c r="I36" s="36" t="str">
        <f>IF(OR(OR(ISNUMBER(MATCH(C36,'July 28'!$E$2:$E$300,0)),ISNUMBER(MATCH(C36,'July 28'!$F$2:$F$300,0))),AND(ISNUMBER(MATCH(D36,'July 28'!$H$2:$H$300,0)),(ISNUMBER(MATCH(E36,'July 28'!$G$2:$G$300,0))))),"Found","Not Found")</f>
        <v>Found</v>
      </c>
      <c r="J36" s="36" t="str">
        <f>IF(OR(OR(ISNUMBER(MATCH(C36,'July 29'!$E$2:$E$300,0)),ISNUMBER(MATCH(C36,'July 29'!$F$2:$F$300,0))),AND(ISNUMBER(MATCH(D36,'July 29'!$H$2:$H$300,0)),(ISNUMBER(MATCH(E36,'July 29'!$G$2:$G$300,0))))),"Found","Not Found")</f>
        <v>Found</v>
      </c>
      <c r="K36" s="36" t="str">
        <f>IF(OR(OR(ISNUMBER(MATCH(C36,'July 30'!$E$2:$E$300,0)),ISNUMBER(MATCH(C36,'July 30'!$F$2:$F$300,0))),AND(ISNUMBER(MATCH(D36,'July 30'!$H$2:$H$300,0)),(ISNUMBER(MATCH(E36,'July 30'!$G$2:$G$300,0))))),"Found","Not Found")</f>
        <v>Found</v>
      </c>
      <c r="L36" s="36" t="str">
        <f>IF(OR(OR(ISNUMBER(MATCH(C36,'July 31'!$E$2:$E$300,0)),ISNUMBER(MATCH(C36,'July 31'!$F$2:$F$300,0))),AND(ISNUMBER(MATCH(D36,'July 31'!$H$2:$H$300,0)),(ISNUMBER(MATCH(E36,'July 31'!$G$2:$G$300,0))))),"Found","Not Found")</f>
        <v>Not Found</v>
      </c>
      <c r="M36" s="38">
        <f t="shared" si="0"/>
        <v>5</v>
      </c>
      <c r="N36" s="38" t="str">
        <f t="shared" si="1"/>
        <v>No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J36" s="36"/>
    </row>
    <row r="37" spans="1:36" s="43" customFormat="1" ht="15.75" customHeight="1" x14ac:dyDescent="0.2">
      <c r="A37" s="36" t="s">
        <v>1478</v>
      </c>
      <c r="B37" s="40" t="s">
        <v>891</v>
      </c>
      <c r="C37" s="38">
        <v>571</v>
      </c>
      <c r="D37" s="42" t="s">
        <v>889</v>
      </c>
      <c r="E37" s="42" t="s">
        <v>890</v>
      </c>
      <c r="F37" s="43" t="str">
        <f>IF(OR(OR(ISNUMBER(MATCH(C37,'July 25'!$E$2:$E$300,0)),ISNUMBER(MATCH(C37,'July 25'!$F$2:$F$300,0))),AND(ISNUMBER(MATCH(D37,'July 25'!$H$2:$H$300,0)),(ISNUMBER(MATCH(E37,'July 25'!$G$2:$G$300,0))))),"Found","Not Found")</f>
        <v>Not Found</v>
      </c>
      <c r="G37" s="43" t="str">
        <f>IF(OR(OR(ISNUMBER(MATCH(C37,'July 26'!$E$2:$E$300,0)),ISNUMBER(MATCH(C37,'July 26'!$F$2:$F$300,0))),AND(ISNUMBER(MATCH(D37,'July 26'!$H$2:$H$300,0)),(ISNUMBER(MATCH(E37,'July 26'!$G$2:$G$300,0))))),"Found","Not Found")</f>
        <v>Not Found</v>
      </c>
      <c r="H37" s="36" t="str">
        <f>IF(OR(OR(ISNUMBER(MATCH(C37,'July 27'!$E$2:$E$300,0)),ISNUMBER(MATCH(C37,'July 27'!$F$2:$F$300,0))),AND(ISNUMBER(MATCH(D37,'July 27'!$H$2:$H$300,0)),(ISNUMBER(MATCH(E37,'July 27'!$G$2:$G$300,0))))),"Found","Not Found")</f>
        <v>Not Found</v>
      </c>
      <c r="I37" s="36" t="str">
        <f>IF(OR(OR(ISNUMBER(MATCH(C37,'July 28'!$E$2:$E$300,0)),ISNUMBER(MATCH(C37,'July 28'!$F$2:$F$300,0))),AND(ISNUMBER(MATCH(D37,'July 28'!$H$2:$H$300,0)),(ISNUMBER(MATCH(E37,'July 28'!$G$2:$G$300,0))))),"Found","Not Found")</f>
        <v>Not Found</v>
      </c>
      <c r="J37" s="36" t="str">
        <f>IF(OR(OR(ISNUMBER(MATCH(C37,'July 29'!$E$2:$E$300,0)),ISNUMBER(MATCH(C37,'July 29'!$F$2:$F$300,0))),AND(ISNUMBER(MATCH(D37,'July 29'!$H$2:$H$300,0)),(ISNUMBER(MATCH(E37,'July 29'!$G$2:$G$300,0))))),"Found","Not Found")</f>
        <v>Not Found</v>
      </c>
      <c r="K37" s="36" t="str">
        <f>IF(OR(OR(ISNUMBER(MATCH(C37,'July 30'!$E$2:$E$300,0)),ISNUMBER(MATCH(C37,'July 30'!$F$2:$F$300,0))),AND(ISNUMBER(MATCH(D37,'July 30'!$H$2:$H$300,0)),(ISNUMBER(MATCH(E37,'July 30'!$G$2:$G$300,0))))),"Found","Not Found")</f>
        <v>Not Found</v>
      </c>
      <c r="L37" s="36" t="str">
        <f>IF(OR(OR(ISNUMBER(MATCH(C37,'July 31'!$E$2:$E$300,0)),ISNUMBER(MATCH(C37,'July 31'!$F$2:$F$300,0))),AND(ISNUMBER(MATCH(D37,'July 31'!$H$2:$H$300,0)),(ISNUMBER(MATCH(E37,'July 31'!$G$2:$G$300,0))))),"Found","Not Found")</f>
        <v>Not Found</v>
      </c>
      <c r="M37" s="38">
        <f t="shared" si="0"/>
        <v>0</v>
      </c>
      <c r="N37" s="38" t="str">
        <f t="shared" si="1"/>
        <v>Yes</v>
      </c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J37" s="36"/>
    </row>
    <row r="38" spans="1:36" s="43" customFormat="1" ht="15.75" customHeight="1" x14ac:dyDescent="0.2">
      <c r="A38" s="36" t="s">
        <v>1479</v>
      </c>
      <c r="B38" s="40" t="s">
        <v>924</v>
      </c>
      <c r="C38" s="38">
        <v>619</v>
      </c>
      <c r="D38" s="42" t="s">
        <v>922</v>
      </c>
      <c r="E38" s="42" t="s">
        <v>923</v>
      </c>
      <c r="F38" s="43" t="str">
        <f>IF(OR(OR(ISNUMBER(MATCH(C38,'July 25'!$E$2:$E$300,0)),ISNUMBER(MATCH(C38,'July 25'!$F$2:$F$300,0))),AND(ISNUMBER(MATCH(D38,'July 25'!$H$2:$H$300,0)),(ISNUMBER(MATCH(E38,'July 25'!$G$2:$G$300,0))))),"Found","Not Found")</f>
        <v>Not Found</v>
      </c>
      <c r="G38" s="43" t="str">
        <f>IF(OR(OR(ISNUMBER(MATCH(C38,'July 26'!$E$2:$E$300,0)),ISNUMBER(MATCH(C38,'July 26'!$F$2:$F$300,0))),AND(ISNUMBER(MATCH(D38,'July 26'!$H$2:$H$300,0)),(ISNUMBER(MATCH(E38,'July 26'!$G$2:$G$300,0))))),"Found","Not Found")</f>
        <v>Not Found</v>
      </c>
      <c r="H38" s="36" t="str">
        <f>IF(OR(OR(ISNUMBER(MATCH(C38,'July 27'!$E$2:$E$300,0)),ISNUMBER(MATCH(C38,'July 27'!$F$2:$F$300,0))),AND(ISNUMBER(MATCH(D38,'July 27'!$H$2:$H$300,0)),(ISNUMBER(MATCH(E38,'July 27'!$G$2:$G$300,0))))),"Found","Not Found")</f>
        <v>Not Found</v>
      </c>
      <c r="I38" s="36" t="str">
        <f>IF(OR(OR(ISNUMBER(MATCH(C38,'July 28'!$E$2:$E$300,0)),ISNUMBER(MATCH(C38,'July 28'!$F$2:$F$300,0))),AND(ISNUMBER(MATCH(D38,'July 28'!$H$2:$H$300,0)),(ISNUMBER(MATCH(E38,'July 28'!$G$2:$G$300,0))))),"Found","Not Found")</f>
        <v>Not Found</v>
      </c>
      <c r="J38" s="36" t="str">
        <f>IF(OR(OR(ISNUMBER(MATCH(C38,'July 29'!$E$2:$E$300,0)),ISNUMBER(MATCH(C38,'July 29'!$F$2:$F$300,0))),AND(ISNUMBER(MATCH(D38,'July 29'!$H$2:$H$300,0)),(ISNUMBER(MATCH(E38,'July 29'!$G$2:$G$300,0))))),"Found","Not Found")</f>
        <v>Not Found</v>
      </c>
      <c r="K38" s="36" t="str">
        <f>IF(OR(OR(ISNUMBER(MATCH(C38,'July 30'!$E$2:$E$300,0)),ISNUMBER(MATCH(C38,'July 30'!$F$2:$F$300,0))),AND(ISNUMBER(MATCH(D38,'July 30'!$H$2:$H$300,0)),(ISNUMBER(MATCH(E38,'July 30'!$G$2:$G$300,0))))),"Found","Not Found")</f>
        <v>Not Found</v>
      </c>
      <c r="L38" s="36" t="str">
        <f>IF(OR(OR(ISNUMBER(MATCH(C38,'July 31'!$E$2:$E$300,0)),ISNUMBER(MATCH(C38,'July 31'!$F$2:$F$300,0))),AND(ISNUMBER(MATCH(D38,'July 31'!$H$2:$H$300,0)),(ISNUMBER(MATCH(E38,'July 31'!$G$2:$G$300,0))))),"Found","Not Found")</f>
        <v>Not Found</v>
      </c>
      <c r="M38" s="38">
        <f t="shared" si="0"/>
        <v>0</v>
      </c>
      <c r="N38" s="38" t="str">
        <f t="shared" si="1"/>
        <v>Yes</v>
      </c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J38" s="36"/>
    </row>
    <row r="39" spans="1:36" s="43" customFormat="1" ht="15.75" customHeight="1" x14ac:dyDescent="0.2">
      <c r="A39" s="36" t="s">
        <v>1480</v>
      </c>
      <c r="B39" s="40" t="s">
        <v>779</v>
      </c>
      <c r="C39" s="38">
        <v>552</v>
      </c>
      <c r="D39" s="42" t="s">
        <v>780</v>
      </c>
      <c r="E39" s="42" t="s">
        <v>781</v>
      </c>
      <c r="F39" s="43" t="str">
        <f>IF(OR(OR(ISNUMBER(MATCH(C39,'July 25'!$E$2:$E$300,0)),ISNUMBER(MATCH(C39,'July 25'!$F$2:$F$300,0))),AND(ISNUMBER(MATCH(D39,'July 25'!$H$2:$H$300,0)),(ISNUMBER(MATCH(E39,'July 25'!$G$2:$G$300,0))))),"Found","Not Found")</f>
        <v>Found</v>
      </c>
      <c r="G39" s="43" t="str">
        <f>IF(OR(OR(ISNUMBER(MATCH(C39,'July 26'!$E$2:$E$300,0)),ISNUMBER(MATCH(C39,'July 26'!$F$2:$F$300,0))),AND(ISNUMBER(MATCH(D39,'July 26'!$H$2:$H$300,0)),(ISNUMBER(MATCH(E39,'July 26'!$G$2:$G$300,0))))),"Found","Not Found")</f>
        <v>Not Found</v>
      </c>
      <c r="H39" s="36" t="str">
        <f>IF(OR(OR(ISNUMBER(MATCH(C39,'July 27'!$E$2:$E$300,0)),ISNUMBER(MATCH(C39,'July 27'!$F$2:$F$300,0))),AND(ISNUMBER(MATCH(D39,'July 27'!$H$2:$H$300,0)),(ISNUMBER(MATCH(E39,'July 27'!$G$2:$G$300,0))))),"Found","Not Found")</f>
        <v>Found</v>
      </c>
      <c r="I39" s="36" t="str">
        <f>IF(OR(OR(ISNUMBER(MATCH(C39,'July 28'!$E$2:$E$300,0)),ISNUMBER(MATCH(C39,'July 28'!$F$2:$F$300,0))),AND(ISNUMBER(MATCH(D39,'July 28'!$H$2:$H$300,0)),(ISNUMBER(MATCH(E39,'July 28'!$G$2:$G$300,0))))),"Found","Not Found")</f>
        <v>Found</v>
      </c>
      <c r="J39" s="36" t="str">
        <f>IF(OR(OR(ISNUMBER(MATCH(C39,'July 29'!$E$2:$E$300,0)),ISNUMBER(MATCH(C39,'July 29'!$F$2:$F$300,0))),AND(ISNUMBER(MATCH(D39,'July 29'!$H$2:$H$300,0)),(ISNUMBER(MATCH(E39,'July 29'!$G$2:$G$300,0))))),"Found","Not Found")</f>
        <v>Found</v>
      </c>
      <c r="K39" s="36" t="str">
        <f>IF(OR(OR(ISNUMBER(MATCH(C39,'July 30'!$E$2:$E$300,0)),ISNUMBER(MATCH(C39,'July 30'!$F$2:$F$300,0))),AND(ISNUMBER(MATCH(D39,'July 30'!$H$2:$H$300,0)),(ISNUMBER(MATCH(E39,'July 30'!$G$2:$G$300,0))))),"Found","Not Found")</f>
        <v>Not Found</v>
      </c>
      <c r="L39" s="36" t="str">
        <f>IF(OR(OR(ISNUMBER(MATCH(C39,'July 31'!$E$2:$E$300,0)),ISNUMBER(MATCH(C39,'July 31'!$F$2:$F$300,0))),AND(ISNUMBER(MATCH(D39,'July 31'!$H$2:$H$300,0)),(ISNUMBER(MATCH(E39,'July 31'!$G$2:$G$300,0))))),"Found","Not Found")</f>
        <v>Found</v>
      </c>
      <c r="M39" s="38">
        <f t="shared" si="0"/>
        <v>5</v>
      </c>
      <c r="N39" s="38" t="str">
        <f t="shared" si="1"/>
        <v>No</v>
      </c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J39" s="36"/>
    </row>
    <row r="40" spans="1:36" s="43" customFormat="1" ht="15.75" customHeight="1" x14ac:dyDescent="0.2">
      <c r="A40" s="36" t="s">
        <v>1481</v>
      </c>
      <c r="B40" s="40" t="s">
        <v>1378</v>
      </c>
      <c r="C40" s="38">
        <v>554</v>
      </c>
      <c r="D40" s="42" t="s">
        <v>1315</v>
      </c>
      <c r="E40" s="42" t="s">
        <v>1379</v>
      </c>
      <c r="F40" s="43" t="str">
        <f>IF(OR(OR(ISNUMBER(MATCH(C40,'July 25'!$E$2:$E$300,0)),ISNUMBER(MATCH(C40,'July 25'!$F$2:$F$300,0))),AND(ISNUMBER(MATCH(D40,'July 25'!$H$2:$H$300,0)),(ISNUMBER(MATCH(E40,'July 25'!$G$2:$G$300,0))))),"Found","Not Found")</f>
        <v>Found</v>
      </c>
      <c r="G40" s="43" t="str">
        <f>IF(OR(OR(ISNUMBER(MATCH(C40,'July 26'!$E$2:$E$300,0)),ISNUMBER(MATCH(C40,'July 26'!$F$2:$F$300,0))),AND(ISNUMBER(MATCH(D40,'July 26'!$H$2:$H$300,0)),(ISNUMBER(MATCH(E40,'July 26'!$G$2:$G$300,0))))),"Found","Not Found")</f>
        <v>Found</v>
      </c>
      <c r="H40" s="36" t="str">
        <f>IF(OR(OR(ISNUMBER(MATCH(C40,'July 27'!$E$2:$E$300,0)),ISNUMBER(MATCH(C40,'July 27'!$F$2:$F$300,0))),AND(ISNUMBER(MATCH(D40,'July 27'!$H$2:$H$300,0)),(ISNUMBER(MATCH(E40,'July 27'!$G$2:$G$300,0))))),"Found","Not Found")</f>
        <v>Not Found</v>
      </c>
      <c r="I40" s="36" t="str">
        <f>IF(OR(OR(ISNUMBER(MATCH(C40,'July 28'!$E$2:$E$300,0)),ISNUMBER(MATCH(C40,'July 28'!$F$2:$F$300,0))),AND(ISNUMBER(MATCH(D40,'July 28'!$H$2:$H$300,0)),(ISNUMBER(MATCH(E40,'July 28'!$G$2:$G$300,0))))),"Found","Not Found")</f>
        <v>Not Found</v>
      </c>
      <c r="J40" s="36" t="str">
        <f>IF(OR(OR(ISNUMBER(MATCH(C40,'July 29'!$E$2:$E$300,0)),ISNUMBER(MATCH(C40,'July 29'!$F$2:$F$300,0))),AND(ISNUMBER(MATCH(D40,'July 29'!$H$2:$H$300,0)),(ISNUMBER(MATCH(E40,'July 29'!$G$2:$G$300,0))))),"Found","Not Found")</f>
        <v>Found</v>
      </c>
      <c r="K40" s="36" t="str">
        <f>IF(OR(OR(ISNUMBER(MATCH(C40,'July 30'!$E$2:$E$300,0)),ISNUMBER(MATCH(C40,'July 30'!$F$2:$F$300,0))),AND(ISNUMBER(MATCH(D40,'July 30'!$H$2:$H$300,0)),(ISNUMBER(MATCH(E40,'July 30'!$G$2:$G$300,0))))),"Found","Not Found")</f>
        <v>Not Found</v>
      </c>
      <c r="L40" s="36" t="str">
        <f>IF(OR(OR(ISNUMBER(MATCH(C40,'July 31'!$E$2:$E$300,0)),ISNUMBER(MATCH(C40,'July 31'!$F$2:$F$300,0))),AND(ISNUMBER(MATCH(D40,'July 31'!$H$2:$H$300,0)),(ISNUMBER(MATCH(E40,'July 31'!$G$2:$G$300,0))))),"Found","Not Found")</f>
        <v>Not Found</v>
      </c>
      <c r="M40" s="38">
        <f t="shared" si="0"/>
        <v>3</v>
      </c>
      <c r="N40" s="38" t="str">
        <f t="shared" si="1"/>
        <v>No</v>
      </c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J40" s="36"/>
    </row>
    <row r="41" spans="1:36" s="43" customFormat="1" ht="15.75" customHeight="1" x14ac:dyDescent="0.2">
      <c r="A41" s="36" t="s">
        <v>1482</v>
      </c>
      <c r="B41" s="40" t="s">
        <v>1117</v>
      </c>
      <c r="C41" s="38">
        <v>558</v>
      </c>
      <c r="D41" s="42" t="s">
        <v>1118</v>
      </c>
      <c r="E41" s="42" t="s">
        <v>1119</v>
      </c>
      <c r="F41" s="43" t="str">
        <f>IF(OR(OR(ISNUMBER(MATCH(C41,'July 25'!$E$2:$E$300,0)),ISNUMBER(MATCH(C41,'July 25'!$F$2:$F$300,0))),AND(ISNUMBER(MATCH(D41,'July 25'!$H$2:$H$300,0)),(ISNUMBER(MATCH(E41,'July 25'!$G$2:$G$300,0))))),"Found","Not Found")</f>
        <v>Found</v>
      </c>
      <c r="G41" s="43" t="str">
        <f>IF(OR(OR(ISNUMBER(MATCH(C41,'July 26'!$E$2:$E$300,0)),ISNUMBER(MATCH(C41,'July 26'!$F$2:$F$300,0))),AND(ISNUMBER(MATCH(D41,'July 26'!$H$2:$H$300,0)),(ISNUMBER(MATCH(E41,'July 26'!$G$2:$G$300,0))))),"Found","Not Found")</f>
        <v>Found</v>
      </c>
      <c r="H41" s="36" t="str">
        <f>IF(OR(OR(ISNUMBER(MATCH(C41,'July 27'!$E$2:$E$300,0)),ISNUMBER(MATCH(C41,'July 27'!$F$2:$F$300,0))),AND(ISNUMBER(MATCH(D41,'July 27'!$H$2:$H$300,0)),(ISNUMBER(MATCH(E41,'July 27'!$G$2:$G$300,0))))),"Found","Not Found")</f>
        <v>Found</v>
      </c>
      <c r="I41" s="36" t="str">
        <f>IF(OR(OR(ISNUMBER(MATCH(C41,'July 28'!$E$2:$E$300,0)),ISNUMBER(MATCH(C41,'July 28'!$F$2:$F$300,0))),AND(ISNUMBER(MATCH(D41,'July 28'!$H$2:$H$300,0)),(ISNUMBER(MATCH(E41,'July 28'!$G$2:$G$300,0))))),"Found","Not Found")</f>
        <v>Found</v>
      </c>
      <c r="J41" s="36" t="str">
        <f>IF(OR(OR(ISNUMBER(MATCH(C41,'July 29'!$E$2:$E$300,0)),ISNUMBER(MATCH(C41,'July 29'!$F$2:$F$300,0))),AND(ISNUMBER(MATCH(D41,'July 29'!$H$2:$H$300,0)),(ISNUMBER(MATCH(E41,'July 29'!$G$2:$G$300,0))))),"Found","Not Found")</f>
        <v>Not Found</v>
      </c>
      <c r="K41" s="36" t="str">
        <f>IF(OR(OR(ISNUMBER(MATCH(C41,'July 30'!$E$2:$E$300,0)),ISNUMBER(MATCH(C41,'July 30'!$F$2:$F$300,0))),AND(ISNUMBER(MATCH(D41,'July 30'!$H$2:$H$300,0)),(ISNUMBER(MATCH(E41,'July 30'!$G$2:$G$300,0))))),"Found","Not Found")</f>
        <v>Not Found</v>
      </c>
      <c r="L41" s="36" t="str">
        <f>IF(OR(OR(ISNUMBER(MATCH(C41,'July 31'!$E$2:$E$300,0)),ISNUMBER(MATCH(C41,'July 31'!$F$2:$F$300,0))),AND(ISNUMBER(MATCH(D41,'July 31'!$H$2:$H$300,0)),(ISNUMBER(MATCH(E41,'July 31'!$G$2:$G$300,0))))),"Found","Not Found")</f>
        <v>Not Found</v>
      </c>
      <c r="M41" s="38">
        <f t="shared" si="0"/>
        <v>4</v>
      </c>
      <c r="N41" s="38" t="str">
        <f t="shared" si="1"/>
        <v>Yes</v>
      </c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J41" s="36"/>
    </row>
    <row r="42" spans="1:36" s="43" customFormat="1" ht="15.75" customHeight="1" x14ac:dyDescent="0.2">
      <c r="A42" s="36" t="s">
        <v>1483</v>
      </c>
      <c r="B42" s="40" t="s">
        <v>1209</v>
      </c>
      <c r="C42" s="38">
        <v>567</v>
      </c>
      <c r="D42" s="42" t="s">
        <v>1210</v>
      </c>
      <c r="E42" s="42" t="s">
        <v>1211</v>
      </c>
      <c r="F42" s="43" t="str">
        <f>IF(OR(OR(ISNUMBER(MATCH(C42,'July 25'!$E$2:$E$300,0)),ISNUMBER(MATCH(C42,'July 25'!$F$2:$F$300,0))),AND(ISNUMBER(MATCH(D42,'July 25'!$H$2:$H$300,0)),(ISNUMBER(MATCH(E42,'July 25'!$G$2:$G$300,0))))),"Found","Not Found")</f>
        <v>Found</v>
      </c>
      <c r="G42" s="43" t="str">
        <f>IF(OR(OR(ISNUMBER(MATCH(C42,'July 26'!$E$2:$E$300,0)),ISNUMBER(MATCH(C42,'July 26'!$F$2:$F$300,0))),AND(ISNUMBER(MATCH(D42,'July 26'!$H$2:$H$300,0)),(ISNUMBER(MATCH(E42,'July 26'!$G$2:$G$300,0))))),"Found","Not Found")</f>
        <v>Found</v>
      </c>
      <c r="H42" s="36" t="str">
        <f>IF(OR(OR(ISNUMBER(MATCH(C42,'July 27'!$E$2:$E$300,0)),ISNUMBER(MATCH(C42,'July 27'!$F$2:$F$300,0))),AND(ISNUMBER(MATCH(D42,'July 27'!$H$2:$H$300,0)),(ISNUMBER(MATCH(E42,'July 27'!$G$2:$G$300,0))))),"Found","Not Found")</f>
        <v>Not Found</v>
      </c>
      <c r="I42" s="36" t="str">
        <f>IF(OR(OR(ISNUMBER(MATCH(C42,'July 28'!$E$2:$E$300,0)),ISNUMBER(MATCH(C42,'July 28'!$F$2:$F$300,0))),AND(ISNUMBER(MATCH(D42,'July 28'!$H$2:$H$300,0)),(ISNUMBER(MATCH(E42,'July 28'!$G$2:$G$300,0))))),"Found","Not Found")</f>
        <v>Found</v>
      </c>
      <c r="J42" s="36" t="str">
        <f>IF(OR(OR(ISNUMBER(MATCH(C42,'July 29'!$E$2:$E$300,0)),ISNUMBER(MATCH(C42,'July 29'!$F$2:$F$300,0))),AND(ISNUMBER(MATCH(D42,'July 29'!$H$2:$H$300,0)),(ISNUMBER(MATCH(E42,'July 29'!$G$2:$G$300,0))))),"Found","Not Found")</f>
        <v>Found</v>
      </c>
      <c r="K42" s="36" t="str">
        <f>IF(OR(OR(ISNUMBER(MATCH(C42,'July 30'!$E$2:$E$300,0)),ISNUMBER(MATCH(C42,'July 30'!$F$2:$F$300,0))),AND(ISNUMBER(MATCH(D42,'July 30'!$H$2:$H$300,0)),(ISNUMBER(MATCH(E42,'July 30'!$G$2:$G$300,0))))),"Found","Not Found")</f>
        <v>Found</v>
      </c>
      <c r="L42" s="36" t="str">
        <f>IF(OR(OR(ISNUMBER(MATCH(C42,'July 31'!$E$2:$E$300,0)),ISNUMBER(MATCH(C42,'July 31'!$F$2:$F$300,0))),AND(ISNUMBER(MATCH(D42,'July 31'!$H$2:$H$300,0)),(ISNUMBER(MATCH(E42,'July 31'!$G$2:$G$300,0))))),"Found","Not Found")</f>
        <v>Found</v>
      </c>
      <c r="M42" s="38">
        <f t="shared" si="0"/>
        <v>6</v>
      </c>
      <c r="N42" s="38" t="str">
        <f t="shared" si="1"/>
        <v>No</v>
      </c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J42" s="36"/>
    </row>
    <row r="43" spans="1:36" s="43" customFormat="1" ht="15.75" customHeight="1" x14ac:dyDescent="0.2">
      <c r="A43" s="36" t="s">
        <v>1484</v>
      </c>
      <c r="B43" s="40" t="s">
        <v>949</v>
      </c>
      <c r="C43" s="38">
        <v>578</v>
      </c>
      <c r="D43" s="42" t="s">
        <v>950</v>
      </c>
      <c r="E43" s="42" t="s">
        <v>951</v>
      </c>
      <c r="F43" s="43" t="str">
        <f>IF(OR(OR(ISNUMBER(MATCH(C43,'July 25'!$E$2:$E$300,0)),ISNUMBER(MATCH(C43,'July 25'!$F$2:$F$300,0))),AND(ISNUMBER(MATCH(D43,'July 25'!$H$2:$H$300,0)),(ISNUMBER(MATCH(E43,'July 25'!$G$2:$G$300,0))))),"Found","Not Found")</f>
        <v>Found</v>
      </c>
      <c r="G43" s="43" t="str">
        <f>IF(OR(OR(ISNUMBER(MATCH(C43,'July 26'!$E$2:$E$300,0)),ISNUMBER(MATCH(C43,'July 26'!$F$2:$F$300,0))),AND(ISNUMBER(MATCH(D43,'July 26'!$H$2:$H$300,0)),(ISNUMBER(MATCH(E43,'July 26'!$G$2:$G$300,0))))),"Found","Not Found")</f>
        <v>Found</v>
      </c>
      <c r="H43" s="36" t="str">
        <f>IF(OR(OR(ISNUMBER(MATCH(C43,'July 27'!$E$2:$E$300,0)),ISNUMBER(MATCH(C43,'July 27'!$F$2:$F$300,0))),AND(ISNUMBER(MATCH(D43,'July 27'!$H$2:$H$300,0)),(ISNUMBER(MATCH(E43,'July 27'!$G$2:$G$300,0))))),"Found","Not Found")</f>
        <v>Found</v>
      </c>
      <c r="I43" s="36" t="str">
        <f>IF(OR(OR(ISNUMBER(MATCH(C43,'July 28'!$E$2:$E$300,0)),ISNUMBER(MATCH(C43,'July 28'!$F$2:$F$300,0))),AND(ISNUMBER(MATCH(D43,'July 28'!$H$2:$H$300,0)),(ISNUMBER(MATCH(E43,'July 28'!$G$2:$G$300,0))))),"Found","Not Found")</f>
        <v>Found</v>
      </c>
      <c r="J43" s="36" t="str">
        <f>IF(OR(OR(ISNUMBER(MATCH(C43,'July 29'!$E$2:$E$300,0)),ISNUMBER(MATCH(C43,'July 29'!$F$2:$F$300,0))),AND(ISNUMBER(MATCH(D43,'July 29'!$H$2:$H$300,0)),(ISNUMBER(MATCH(E43,'July 29'!$G$2:$G$300,0))))),"Found","Not Found")</f>
        <v>Found</v>
      </c>
      <c r="K43" s="36" t="str">
        <f>IF(OR(OR(ISNUMBER(MATCH(C43,'July 30'!$E$2:$E$300,0)),ISNUMBER(MATCH(C43,'July 30'!$F$2:$F$300,0))),AND(ISNUMBER(MATCH(D43,'July 30'!$H$2:$H$300,0)),(ISNUMBER(MATCH(E43,'July 30'!$G$2:$G$300,0))))),"Found","Not Found")</f>
        <v>Found</v>
      </c>
      <c r="L43" s="36" t="str">
        <f>IF(OR(OR(ISNUMBER(MATCH(C43,'July 31'!$E$2:$E$300,0)),ISNUMBER(MATCH(C43,'July 31'!$F$2:$F$300,0))),AND(ISNUMBER(MATCH(D43,'July 31'!$H$2:$H$300,0)),(ISNUMBER(MATCH(E43,'July 31'!$G$2:$G$300,0))))),"Found","Not Found")</f>
        <v>Found</v>
      </c>
      <c r="M43" s="38">
        <f t="shared" si="0"/>
        <v>7</v>
      </c>
      <c r="N43" s="38" t="str">
        <f t="shared" si="1"/>
        <v>No</v>
      </c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J43" s="36"/>
    </row>
    <row r="44" spans="1:36" s="43" customFormat="1" ht="15.75" customHeight="1" x14ac:dyDescent="0.2">
      <c r="A44" s="36" t="s">
        <v>1485</v>
      </c>
      <c r="B44" s="40" t="s">
        <v>1135</v>
      </c>
      <c r="C44" s="38">
        <v>580</v>
      </c>
      <c r="D44" s="42" t="s">
        <v>1136</v>
      </c>
      <c r="E44" s="42" t="s">
        <v>1137</v>
      </c>
      <c r="F44" s="43" t="str">
        <f>IF(OR(OR(ISNUMBER(MATCH(C44,'July 25'!$E$2:$E$300,0)),ISNUMBER(MATCH(C44,'July 25'!$F$2:$F$300,0))),AND(ISNUMBER(MATCH(D44,'July 25'!$H$2:$H$300,0)),(ISNUMBER(MATCH(E44,'July 25'!$G$2:$G$300,0))))),"Found","Not Found")</f>
        <v>Not Found</v>
      </c>
      <c r="G44" s="43" t="str">
        <f>IF(OR(OR(ISNUMBER(MATCH(C44,'July 26'!$E$2:$E$300,0)),ISNUMBER(MATCH(C44,'July 26'!$F$2:$F$300,0))),AND(ISNUMBER(MATCH(D44,'July 26'!$H$2:$H$300,0)),(ISNUMBER(MATCH(E44,'July 26'!$G$2:$G$300,0))))),"Found","Not Found")</f>
        <v>Not Found</v>
      </c>
      <c r="H44" s="36" t="str">
        <f>IF(OR(OR(ISNUMBER(MATCH(C44,'July 27'!$E$2:$E$300,0)),ISNUMBER(MATCH(C44,'July 27'!$F$2:$F$300,0))),AND(ISNUMBER(MATCH(D44,'July 27'!$H$2:$H$300,0)),(ISNUMBER(MATCH(E44,'July 27'!$G$2:$G$300,0))))),"Found","Not Found")</f>
        <v>Not Found</v>
      </c>
      <c r="I44" s="36" t="str">
        <f>IF(OR(OR(ISNUMBER(MATCH(C44,'July 28'!$E$2:$E$300,0)),ISNUMBER(MATCH(C44,'July 28'!$F$2:$F$300,0))),AND(ISNUMBER(MATCH(D44,'July 28'!$H$2:$H$300,0)),(ISNUMBER(MATCH(E44,'July 28'!$G$2:$G$300,0))))),"Found","Not Found")</f>
        <v>Not Found</v>
      </c>
      <c r="J44" s="36" t="str">
        <f>IF(OR(OR(ISNUMBER(MATCH(C44,'July 29'!$E$2:$E$300,0)),ISNUMBER(MATCH(C44,'July 29'!$F$2:$F$300,0))),AND(ISNUMBER(MATCH(D44,'July 29'!$H$2:$H$300,0)),(ISNUMBER(MATCH(E44,'July 29'!$G$2:$G$300,0))))),"Found","Not Found")</f>
        <v>Not Found</v>
      </c>
      <c r="K44" s="36" t="str">
        <f>IF(OR(OR(ISNUMBER(MATCH(C44,'July 30'!$E$2:$E$300,0)),ISNUMBER(MATCH(C44,'July 30'!$F$2:$F$300,0))),AND(ISNUMBER(MATCH(D44,'July 30'!$H$2:$H$300,0)),(ISNUMBER(MATCH(E44,'July 30'!$G$2:$G$300,0))))),"Found","Not Found")</f>
        <v>Not Found</v>
      </c>
      <c r="L44" s="36" t="str">
        <f>IF(OR(OR(ISNUMBER(MATCH(C44,'July 31'!$E$2:$E$300,0)),ISNUMBER(MATCH(C44,'July 31'!$F$2:$F$300,0))),AND(ISNUMBER(MATCH(D44,'July 31'!$H$2:$H$300,0)),(ISNUMBER(MATCH(E44,'July 31'!$G$2:$G$300,0))))),"Found","Not Found")</f>
        <v>Not Found</v>
      </c>
      <c r="M44" s="38">
        <f t="shared" si="0"/>
        <v>0</v>
      </c>
      <c r="N44" s="38" t="str">
        <f t="shared" si="1"/>
        <v>Yes</v>
      </c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J44" s="36"/>
    </row>
    <row r="45" spans="1:36" s="43" customFormat="1" ht="15.75" customHeight="1" x14ac:dyDescent="0.2">
      <c r="A45" s="36" t="s">
        <v>1486</v>
      </c>
      <c r="B45" s="40" t="s">
        <v>648</v>
      </c>
      <c r="C45" s="38">
        <v>585</v>
      </c>
      <c r="D45" s="42" t="s">
        <v>646</v>
      </c>
      <c r="E45" s="42" t="s">
        <v>647</v>
      </c>
      <c r="F45" s="43" t="str">
        <f>IF(OR(OR(ISNUMBER(MATCH(C45,'July 25'!$E$2:$E$300,0)),ISNUMBER(MATCH(C45,'July 25'!$F$2:$F$300,0))),AND(ISNUMBER(MATCH(D45,'July 25'!$H$2:$H$300,0)),(ISNUMBER(MATCH(E45,'July 25'!$G$2:$G$300,0))))),"Found","Not Found")</f>
        <v>Found</v>
      </c>
      <c r="G45" s="43" t="str">
        <f>IF(OR(OR(ISNUMBER(MATCH(C45,'July 26'!$E$2:$E$300,0)),ISNUMBER(MATCH(C45,'July 26'!$F$2:$F$300,0))),AND(ISNUMBER(MATCH(D45,'July 26'!$H$2:$H$300,0)),(ISNUMBER(MATCH(E45,'July 26'!$G$2:$G$300,0))))),"Found","Not Found")</f>
        <v>Found</v>
      </c>
      <c r="H45" s="36" t="str">
        <f>IF(OR(OR(ISNUMBER(MATCH(C45,'July 27'!$E$2:$E$300,0)),ISNUMBER(MATCH(C45,'July 27'!$F$2:$F$300,0))),AND(ISNUMBER(MATCH(D45,'July 27'!$H$2:$H$300,0)),(ISNUMBER(MATCH(E45,'July 27'!$G$2:$G$300,0))))),"Found","Not Found")</f>
        <v>Found</v>
      </c>
      <c r="I45" s="36" t="str">
        <f>IF(OR(OR(ISNUMBER(MATCH(C45,'July 28'!$E$2:$E$300,0)),ISNUMBER(MATCH(C45,'July 28'!$F$2:$F$300,0))),AND(ISNUMBER(MATCH(D45,'July 28'!$H$2:$H$300,0)),(ISNUMBER(MATCH(E45,'July 28'!$G$2:$G$300,0))))),"Found","Not Found")</f>
        <v>Found</v>
      </c>
      <c r="J45" s="36" t="str">
        <f>IF(OR(OR(ISNUMBER(MATCH(C45,'July 29'!$E$2:$E$300,0)),ISNUMBER(MATCH(C45,'July 29'!$F$2:$F$300,0))),AND(ISNUMBER(MATCH(D45,'July 29'!$H$2:$H$300,0)),(ISNUMBER(MATCH(E45,'July 29'!$G$2:$G$300,0))))),"Found","Not Found")</f>
        <v>Found</v>
      </c>
      <c r="K45" s="36" t="str">
        <f>IF(OR(OR(ISNUMBER(MATCH(C45,'July 30'!$E$2:$E$300,0)),ISNUMBER(MATCH(C45,'July 30'!$F$2:$F$300,0))),AND(ISNUMBER(MATCH(D45,'July 30'!$H$2:$H$300,0)),(ISNUMBER(MATCH(E45,'July 30'!$G$2:$G$300,0))))),"Found","Not Found")</f>
        <v>Not Found</v>
      </c>
      <c r="L45" s="36" t="str">
        <f>IF(OR(OR(ISNUMBER(MATCH(C45,'July 31'!$E$2:$E$300,0)),ISNUMBER(MATCH(C45,'July 31'!$F$2:$F$300,0))),AND(ISNUMBER(MATCH(D45,'July 31'!$H$2:$H$300,0)),(ISNUMBER(MATCH(E45,'July 31'!$G$2:$G$300,0))))),"Found","Not Found")</f>
        <v>Found</v>
      </c>
      <c r="M45" s="38">
        <f t="shared" si="0"/>
        <v>6</v>
      </c>
      <c r="N45" s="38" t="str">
        <f t="shared" si="1"/>
        <v>No</v>
      </c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J45" s="36"/>
    </row>
    <row r="46" spans="1:36" s="43" customFormat="1" ht="15.75" customHeight="1" x14ac:dyDescent="0.2">
      <c r="A46" s="36" t="s">
        <v>1487</v>
      </c>
      <c r="B46" s="40" t="s">
        <v>447</v>
      </c>
      <c r="C46" s="38">
        <v>591</v>
      </c>
      <c r="D46" s="42" t="s">
        <v>448</v>
      </c>
      <c r="E46" s="42" t="s">
        <v>449</v>
      </c>
      <c r="F46" s="43" t="str">
        <f>IF(OR(OR(ISNUMBER(MATCH(C46,'July 25'!$E$2:$E$300,0)),ISNUMBER(MATCH(C46,'July 25'!$F$2:$F$300,0))),AND(ISNUMBER(MATCH(D46,'July 25'!$H$2:$H$300,0)),(ISNUMBER(MATCH(E46,'July 25'!$G$2:$G$300,0))))),"Found","Not Found")</f>
        <v>Found</v>
      </c>
      <c r="G46" s="43" t="str">
        <f>IF(OR(OR(ISNUMBER(MATCH(C46,'July 26'!$E$2:$E$300,0)),ISNUMBER(MATCH(C46,'July 26'!$F$2:$F$300,0))),AND(ISNUMBER(MATCH(D46,'July 26'!$H$2:$H$300,0)),(ISNUMBER(MATCH(E46,'July 26'!$G$2:$G$300,0))))),"Found","Not Found")</f>
        <v>Found</v>
      </c>
      <c r="H46" s="36" t="str">
        <f>IF(OR(OR(ISNUMBER(MATCH(C46,'July 27'!$E$2:$E$300,0)),ISNUMBER(MATCH(C46,'July 27'!$F$2:$F$300,0))),AND(ISNUMBER(MATCH(D46,'July 27'!$H$2:$H$300,0)),(ISNUMBER(MATCH(E46,'July 27'!$G$2:$G$300,0))))),"Found","Not Found")</f>
        <v>Not Found</v>
      </c>
      <c r="I46" s="36" t="str">
        <f>IF(OR(OR(ISNUMBER(MATCH(C46,'July 28'!$E$2:$E$300,0)),ISNUMBER(MATCH(C46,'July 28'!$F$2:$F$300,0))),AND(ISNUMBER(MATCH(D46,'July 28'!$H$2:$H$300,0)),(ISNUMBER(MATCH(E46,'July 28'!$G$2:$G$300,0))))),"Found","Not Found")</f>
        <v>Found</v>
      </c>
      <c r="J46" s="36" t="str">
        <f>IF(OR(OR(ISNUMBER(MATCH(C46,'July 29'!$E$2:$E$300,0)),ISNUMBER(MATCH(C46,'July 29'!$F$2:$F$300,0))),AND(ISNUMBER(MATCH(D46,'July 29'!$H$2:$H$300,0)),(ISNUMBER(MATCH(E46,'July 29'!$G$2:$G$300,0))))),"Found","Not Found")</f>
        <v>Not Found</v>
      </c>
      <c r="K46" s="36" t="str">
        <f>IF(OR(OR(ISNUMBER(MATCH(C46,'July 30'!$E$2:$E$300,0)),ISNUMBER(MATCH(C46,'July 30'!$F$2:$F$300,0))),AND(ISNUMBER(MATCH(D46,'July 30'!$H$2:$H$300,0)),(ISNUMBER(MATCH(E46,'July 30'!$G$2:$G$300,0))))),"Found","Not Found")</f>
        <v>Found</v>
      </c>
      <c r="L46" s="36" t="str">
        <f>IF(OR(OR(ISNUMBER(MATCH(C46,'July 31'!$E$2:$E$300,0)),ISNUMBER(MATCH(C46,'July 31'!$F$2:$F$300,0))),AND(ISNUMBER(MATCH(D46,'July 31'!$H$2:$H$300,0)),(ISNUMBER(MATCH(E46,'July 31'!$G$2:$G$300,0))))),"Found","Not Found")</f>
        <v>Found</v>
      </c>
      <c r="M46" s="38">
        <f t="shared" si="0"/>
        <v>5</v>
      </c>
      <c r="N46" s="38" t="str">
        <f t="shared" si="1"/>
        <v>No</v>
      </c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J46" s="36"/>
    </row>
    <row r="47" spans="1:36" s="43" customFormat="1" ht="15.75" customHeight="1" x14ac:dyDescent="0.2">
      <c r="A47" s="36" t="s">
        <v>1488</v>
      </c>
      <c r="B47" s="40" t="s">
        <v>1021</v>
      </c>
      <c r="C47" s="38">
        <v>596</v>
      </c>
      <c r="D47" s="42" t="s">
        <v>1022</v>
      </c>
      <c r="E47" s="42" t="s">
        <v>1023</v>
      </c>
      <c r="F47" s="43" t="str">
        <f>IF(OR(OR(ISNUMBER(MATCH(C47,'July 25'!$E$2:$E$300,0)),ISNUMBER(MATCH(C47,'July 25'!$F$2:$F$300,0))),AND(ISNUMBER(MATCH(D47,'July 25'!$H$2:$H$300,0)),(ISNUMBER(MATCH(E47,'July 25'!$G$2:$G$300,0))))),"Found","Not Found")</f>
        <v>Not Found</v>
      </c>
      <c r="G47" s="43" t="str">
        <f>IF(OR(OR(ISNUMBER(MATCH(C47,'July 26'!$E$2:$E$300,0)),ISNUMBER(MATCH(C47,'July 26'!$F$2:$F$300,0))),AND(ISNUMBER(MATCH(D47,'July 26'!$H$2:$H$300,0)),(ISNUMBER(MATCH(E47,'July 26'!$G$2:$G$300,0))))),"Found","Not Found")</f>
        <v>Not Found</v>
      </c>
      <c r="H47" s="36" t="str">
        <f>IF(OR(OR(ISNUMBER(MATCH(C47,'July 27'!$E$2:$E$300,0)),ISNUMBER(MATCH(C47,'July 27'!$F$2:$F$300,0))),AND(ISNUMBER(MATCH(D47,'July 27'!$H$2:$H$300,0)),(ISNUMBER(MATCH(E47,'July 27'!$G$2:$G$300,0))))),"Found","Not Found")</f>
        <v>Not Found</v>
      </c>
      <c r="I47" s="36" t="str">
        <f>IF(OR(OR(ISNUMBER(MATCH(C47,'July 28'!$E$2:$E$300,0)),ISNUMBER(MATCH(C47,'July 28'!$F$2:$F$300,0))),AND(ISNUMBER(MATCH(D47,'July 28'!$H$2:$H$300,0)),(ISNUMBER(MATCH(E47,'July 28'!$G$2:$G$300,0))))),"Found","Not Found")</f>
        <v>Not Found</v>
      </c>
      <c r="J47" s="36" t="str">
        <f>IF(OR(OR(ISNUMBER(MATCH(C47,'July 29'!$E$2:$E$300,0)),ISNUMBER(MATCH(C47,'July 29'!$F$2:$F$300,0))),AND(ISNUMBER(MATCH(D47,'July 29'!$H$2:$H$300,0)),(ISNUMBER(MATCH(E47,'July 29'!$G$2:$G$300,0))))),"Found","Not Found")</f>
        <v>Not Found</v>
      </c>
      <c r="K47" s="36" t="str">
        <f>IF(OR(OR(ISNUMBER(MATCH(C47,'July 30'!$E$2:$E$300,0)),ISNUMBER(MATCH(C47,'July 30'!$F$2:$F$300,0))),AND(ISNUMBER(MATCH(D47,'July 30'!$H$2:$H$300,0)),(ISNUMBER(MATCH(E47,'July 30'!$G$2:$G$300,0))))),"Found","Not Found")</f>
        <v>Not Found</v>
      </c>
      <c r="L47" s="36" t="str">
        <f>IF(OR(OR(ISNUMBER(MATCH(C47,'July 31'!$E$2:$E$300,0)),ISNUMBER(MATCH(C47,'July 31'!$F$2:$F$300,0))),AND(ISNUMBER(MATCH(D47,'July 31'!$H$2:$H$300,0)),(ISNUMBER(MATCH(E47,'July 31'!$G$2:$G$300,0))))),"Found","Not Found")</f>
        <v>Not Found</v>
      </c>
      <c r="M47" s="38">
        <f t="shared" si="0"/>
        <v>0</v>
      </c>
      <c r="N47" s="38" t="str">
        <f t="shared" si="1"/>
        <v>Yes</v>
      </c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J47" s="36"/>
    </row>
    <row r="48" spans="1:36" s="43" customFormat="1" ht="15.75" customHeight="1" x14ac:dyDescent="0.2">
      <c r="A48" s="36" t="s">
        <v>1489</v>
      </c>
      <c r="B48" s="40" t="s">
        <v>958</v>
      </c>
      <c r="C48" s="38">
        <v>597</v>
      </c>
      <c r="D48" s="42" t="s">
        <v>959</v>
      </c>
      <c r="E48" s="42" t="s">
        <v>960</v>
      </c>
      <c r="F48" s="43" t="str">
        <f>IF(OR(OR(ISNUMBER(MATCH(C48,'July 25'!$E$2:$E$300,0)),ISNUMBER(MATCH(C48,'July 25'!$F$2:$F$300,0))),AND(ISNUMBER(MATCH(D48,'July 25'!$H$2:$H$300,0)),(ISNUMBER(MATCH(E48,'July 25'!$G$2:$G$300,0))))),"Found","Not Found")</f>
        <v>Not Found</v>
      </c>
      <c r="G48" s="43" t="str">
        <f>IF(OR(OR(ISNUMBER(MATCH(C48,'July 26'!$E$2:$E$300,0)),ISNUMBER(MATCH(C48,'July 26'!$F$2:$F$300,0))),AND(ISNUMBER(MATCH(D48,'July 26'!$H$2:$H$300,0)),(ISNUMBER(MATCH(E48,'July 26'!$G$2:$G$300,0))))),"Found","Not Found")</f>
        <v>Not Found</v>
      </c>
      <c r="H48" s="36" t="str">
        <f>IF(OR(OR(ISNUMBER(MATCH(C48,'July 27'!$E$2:$E$300,0)),ISNUMBER(MATCH(C48,'July 27'!$F$2:$F$300,0))),AND(ISNUMBER(MATCH(D48,'July 27'!$H$2:$H$300,0)),(ISNUMBER(MATCH(E48,'July 27'!$G$2:$G$300,0))))),"Found","Not Found")</f>
        <v>Not Found</v>
      </c>
      <c r="I48" s="36" t="str">
        <f>IF(OR(OR(ISNUMBER(MATCH(C48,'July 28'!$E$2:$E$300,0)),ISNUMBER(MATCH(C48,'July 28'!$F$2:$F$300,0))),AND(ISNUMBER(MATCH(D48,'July 28'!$H$2:$H$300,0)),(ISNUMBER(MATCH(E48,'July 28'!$G$2:$G$300,0))))),"Found","Not Found")</f>
        <v>Not Found</v>
      </c>
      <c r="J48" s="36" t="str">
        <f>IF(OR(OR(ISNUMBER(MATCH(C48,'July 29'!$E$2:$E$300,0)),ISNUMBER(MATCH(C48,'July 29'!$F$2:$F$300,0))),AND(ISNUMBER(MATCH(D48,'July 29'!$H$2:$H$300,0)),(ISNUMBER(MATCH(E48,'July 29'!$G$2:$G$300,0))))),"Found","Not Found")</f>
        <v>Not Found</v>
      </c>
      <c r="K48" s="36" t="str">
        <f>IF(OR(OR(ISNUMBER(MATCH(C48,'July 30'!$E$2:$E$300,0)),ISNUMBER(MATCH(C48,'July 30'!$F$2:$F$300,0))),AND(ISNUMBER(MATCH(D48,'July 30'!$H$2:$H$300,0)),(ISNUMBER(MATCH(E48,'July 30'!$G$2:$G$300,0))))),"Found","Not Found")</f>
        <v>Not Found</v>
      </c>
      <c r="L48" s="36" t="str">
        <f>IF(OR(OR(ISNUMBER(MATCH(C48,'July 31'!$E$2:$E$300,0)),ISNUMBER(MATCH(C48,'July 31'!$F$2:$F$300,0))),AND(ISNUMBER(MATCH(D48,'July 31'!$H$2:$H$300,0)),(ISNUMBER(MATCH(E48,'July 31'!$G$2:$G$300,0))))),"Found","Not Found")</f>
        <v>Not Found</v>
      </c>
      <c r="M48" s="38">
        <f t="shared" si="0"/>
        <v>0</v>
      </c>
      <c r="N48" s="38" t="str">
        <f t="shared" si="1"/>
        <v>Yes</v>
      </c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J48" s="36"/>
    </row>
    <row r="49" spans="1:36" s="43" customFormat="1" ht="15.75" customHeight="1" x14ac:dyDescent="0.2">
      <c r="A49" s="36" t="s">
        <v>1490</v>
      </c>
      <c r="B49" s="40" t="s">
        <v>973</v>
      </c>
      <c r="C49" s="38">
        <v>612</v>
      </c>
      <c r="D49" s="42" t="s">
        <v>332</v>
      </c>
      <c r="E49" s="42" t="s">
        <v>974</v>
      </c>
      <c r="F49" s="43" t="str">
        <f>IF(OR(OR(ISNUMBER(MATCH(C49,'July 25'!$E$2:$E$300,0)),ISNUMBER(MATCH(C49,'July 25'!$F$2:$F$300,0))),AND(ISNUMBER(MATCH(D49,'July 25'!$H$2:$H$300,0)),(ISNUMBER(MATCH(E49,'July 25'!$G$2:$G$300,0))))),"Found","Not Found")</f>
        <v>Found</v>
      </c>
      <c r="G49" s="43" t="str">
        <f>IF(OR(OR(ISNUMBER(MATCH(C49,'July 26'!$E$2:$E$300,0)),ISNUMBER(MATCH(C49,'July 26'!$F$2:$F$300,0))),AND(ISNUMBER(MATCH(D49,'July 26'!$H$2:$H$300,0)),(ISNUMBER(MATCH(E49,'July 26'!$G$2:$G$300,0))))),"Found","Not Found")</f>
        <v>Found</v>
      </c>
      <c r="H49" s="36" t="str">
        <f>IF(OR(OR(ISNUMBER(MATCH(C49,'July 27'!$E$2:$E$300,0)),ISNUMBER(MATCH(C49,'July 27'!$F$2:$F$300,0))),AND(ISNUMBER(MATCH(D49,'July 27'!$H$2:$H$300,0)),(ISNUMBER(MATCH(E49,'July 27'!$G$2:$G$300,0))))),"Found","Not Found")</f>
        <v>Found</v>
      </c>
      <c r="I49" s="36" t="str">
        <f>IF(OR(OR(ISNUMBER(MATCH(C49,'July 28'!$E$2:$E$300,0)),ISNUMBER(MATCH(C49,'July 28'!$F$2:$F$300,0))),AND(ISNUMBER(MATCH(D49,'July 28'!$H$2:$H$300,0)),(ISNUMBER(MATCH(E49,'July 28'!$G$2:$G$300,0))))),"Found","Not Found")</f>
        <v>Found</v>
      </c>
      <c r="J49" s="36" t="str">
        <f>IF(OR(OR(ISNUMBER(MATCH(C49,'July 29'!$E$2:$E$300,0)),ISNUMBER(MATCH(C49,'July 29'!$F$2:$F$300,0))),AND(ISNUMBER(MATCH(D49,'July 29'!$H$2:$H$300,0)),(ISNUMBER(MATCH(E49,'July 29'!$G$2:$G$300,0))))),"Found","Not Found")</f>
        <v>Found</v>
      </c>
      <c r="K49" s="36" t="str">
        <f>IF(OR(OR(ISNUMBER(MATCH(C49,'July 30'!$E$2:$E$300,0)),ISNUMBER(MATCH(C49,'July 30'!$F$2:$F$300,0))),AND(ISNUMBER(MATCH(D49,'July 30'!$H$2:$H$300,0)),(ISNUMBER(MATCH(E49,'July 30'!$G$2:$G$300,0))))),"Found","Not Found")</f>
        <v>Not Found</v>
      </c>
      <c r="L49" s="36" t="str">
        <f>IF(OR(OR(ISNUMBER(MATCH(C49,'July 31'!$E$2:$E$300,0)),ISNUMBER(MATCH(C49,'July 31'!$F$2:$F$300,0))),AND(ISNUMBER(MATCH(D49,'July 31'!$H$2:$H$300,0)),(ISNUMBER(MATCH(E49,'July 31'!$G$2:$G$300,0))))),"Found","Not Found")</f>
        <v>Not Found</v>
      </c>
      <c r="M49" s="38">
        <f t="shared" si="0"/>
        <v>5</v>
      </c>
      <c r="N49" s="38" t="str">
        <f t="shared" si="1"/>
        <v>No</v>
      </c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J49" s="36"/>
    </row>
    <row r="50" spans="1:36" s="43" customFormat="1" ht="15.75" customHeight="1" x14ac:dyDescent="0.2">
      <c r="A50" s="36" t="s">
        <v>1491</v>
      </c>
      <c r="B50" s="36"/>
      <c r="C50" s="38">
        <v>612</v>
      </c>
      <c r="D50" s="45" t="s">
        <v>332</v>
      </c>
      <c r="E50" s="45" t="s">
        <v>976</v>
      </c>
      <c r="F50" s="43" t="str">
        <f>IF(OR(OR(ISNUMBER(MATCH(C50,'July 25'!$E$2:$E$300,0)),ISNUMBER(MATCH(C50,'July 25'!$F$2:$F$300,0))),AND(ISNUMBER(MATCH(D50,'July 25'!$H$2:$H$300,0)),(ISNUMBER(MATCH(E50,'July 25'!$G$2:$G$300,0))))),"Found","Not Found")</f>
        <v>Found</v>
      </c>
      <c r="G50" s="43" t="str">
        <f>IF(OR(OR(ISNUMBER(MATCH(C50,'July 26'!$E$2:$E$300,0)),ISNUMBER(MATCH(C50,'July 26'!$F$2:$F$300,0))),AND(ISNUMBER(MATCH(D50,'July 26'!$H$2:$H$300,0)),(ISNUMBER(MATCH(E50,'July 26'!$G$2:$G$300,0))))),"Found","Not Found")</f>
        <v>Found</v>
      </c>
      <c r="H50" s="36" t="str">
        <f>IF(OR(OR(ISNUMBER(MATCH(C50,'July 27'!$E$2:$E$300,0)),ISNUMBER(MATCH(C50,'July 27'!$F$2:$F$300,0))),AND(ISNUMBER(MATCH(D50,'July 27'!$H$2:$H$300,0)),(ISNUMBER(MATCH(E50,'July 27'!$G$2:$G$300,0))))),"Found","Not Found")</f>
        <v>Found</v>
      </c>
      <c r="I50" s="36" t="str">
        <f>IF(OR(OR(ISNUMBER(MATCH(C50,'July 28'!$E$2:$E$300,0)),ISNUMBER(MATCH(C50,'July 28'!$F$2:$F$300,0))),AND(ISNUMBER(MATCH(D50,'July 28'!$H$2:$H$300,0)),(ISNUMBER(MATCH(E50,'July 28'!$G$2:$G$300,0))))),"Found","Not Found")</f>
        <v>Found</v>
      </c>
      <c r="J50" s="36" t="str">
        <f>IF(OR(OR(ISNUMBER(MATCH(C50,'July 29'!$E$2:$E$300,0)),ISNUMBER(MATCH(C50,'July 29'!$F$2:$F$300,0))),AND(ISNUMBER(MATCH(D50,'July 29'!$H$2:$H$300,0)),(ISNUMBER(MATCH(E50,'July 29'!$G$2:$G$300,0))))),"Found","Not Found")</f>
        <v>Found</v>
      </c>
      <c r="K50" s="36" t="str">
        <f>IF(OR(OR(ISNUMBER(MATCH(C50,'July 30'!$E$2:$E$300,0)),ISNUMBER(MATCH(C50,'July 30'!$F$2:$F$300,0))),AND(ISNUMBER(MATCH(D50,'July 30'!$H$2:$H$300,0)),(ISNUMBER(MATCH(E50,'July 30'!$G$2:$G$300,0))))),"Found","Not Found")</f>
        <v>Not Found</v>
      </c>
      <c r="L50" s="36" t="str">
        <f>IF(OR(OR(ISNUMBER(MATCH(C50,'July 31'!$E$2:$E$300,0)),ISNUMBER(MATCH(C50,'July 31'!$F$2:$F$300,0))),AND(ISNUMBER(MATCH(D50,'July 31'!$H$2:$H$300,0)),(ISNUMBER(MATCH(E50,'July 31'!$G$2:$G$300,0))))),"Found","Not Found")</f>
        <v>Not Found</v>
      </c>
      <c r="M50" s="38">
        <f t="shared" si="0"/>
        <v>5</v>
      </c>
      <c r="N50" s="38" t="str">
        <f t="shared" si="1"/>
        <v>No</v>
      </c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J50" s="36"/>
    </row>
    <row r="51" spans="1:36" s="43" customFormat="1" ht="15.75" customHeight="1" x14ac:dyDescent="0.2">
      <c r="A51" s="36" t="s">
        <v>1492</v>
      </c>
      <c r="B51" s="40" t="s">
        <v>612</v>
      </c>
      <c r="C51" s="38">
        <v>616</v>
      </c>
      <c r="D51" s="42" t="s">
        <v>613</v>
      </c>
      <c r="E51" s="42" t="s">
        <v>614</v>
      </c>
      <c r="F51" s="43" t="str">
        <f>IF(OR(OR(ISNUMBER(MATCH(C51,'July 25'!$E$2:$E$300,0)),ISNUMBER(MATCH(C51,'July 25'!$F$2:$F$300,0))),AND(ISNUMBER(MATCH(D51,'July 25'!$H$2:$H$300,0)),(ISNUMBER(MATCH(E51,'July 25'!$G$2:$G$300,0))))),"Found","Not Found")</f>
        <v>Found</v>
      </c>
      <c r="G51" s="43" t="str">
        <f>IF(OR(OR(ISNUMBER(MATCH(C51,'July 26'!$E$2:$E$300,0)),ISNUMBER(MATCH(C51,'July 26'!$F$2:$F$300,0))),AND(ISNUMBER(MATCH(D51,'July 26'!$H$2:$H$300,0)),(ISNUMBER(MATCH(E51,'July 26'!$G$2:$G$300,0))))),"Found","Not Found")</f>
        <v>Not Found</v>
      </c>
      <c r="H51" s="36" t="str">
        <f>IF(OR(OR(ISNUMBER(MATCH(C51,'July 27'!$E$2:$E$300,0)),ISNUMBER(MATCH(C51,'July 27'!$F$2:$F$300,0))),AND(ISNUMBER(MATCH(D51,'July 27'!$H$2:$H$300,0)),(ISNUMBER(MATCH(E51,'July 27'!$G$2:$G$300,0))))),"Found","Not Found")</f>
        <v>Found</v>
      </c>
      <c r="I51" s="36" t="str">
        <f>IF(OR(OR(ISNUMBER(MATCH(C51,'July 28'!$E$2:$E$300,0)),ISNUMBER(MATCH(C51,'July 28'!$F$2:$F$300,0))),AND(ISNUMBER(MATCH(D51,'July 28'!$H$2:$H$300,0)),(ISNUMBER(MATCH(E51,'July 28'!$G$2:$G$300,0))))),"Found","Not Found")</f>
        <v>Found</v>
      </c>
      <c r="J51" s="36" t="str">
        <f>IF(OR(OR(ISNUMBER(MATCH(C51,'July 29'!$E$2:$E$300,0)),ISNUMBER(MATCH(C51,'July 29'!$F$2:$F$300,0))),AND(ISNUMBER(MATCH(D51,'July 29'!$H$2:$H$300,0)),(ISNUMBER(MATCH(E51,'July 29'!$G$2:$G$300,0))))),"Found","Not Found")</f>
        <v>Found</v>
      </c>
      <c r="K51" s="36" t="str">
        <f>IF(OR(OR(ISNUMBER(MATCH(C51,'July 30'!$E$2:$E$300,0)),ISNUMBER(MATCH(C51,'July 30'!$F$2:$F$300,0))),AND(ISNUMBER(MATCH(D51,'July 30'!$H$2:$H$300,0)),(ISNUMBER(MATCH(E51,'July 30'!$G$2:$G$300,0))))),"Found","Not Found")</f>
        <v>Not Found</v>
      </c>
      <c r="L51" s="36" t="str">
        <f>IF(OR(OR(ISNUMBER(MATCH(C51,'July 31'!$E$2:$E$300,0)),ISNUMBER(MATCH(C51,'July 31'!$F$2:$F$300,0))),AND(ISNUMBER(MATCH(D51,'July 31'!$H$2:$H$300,0)),(ISNUMBER(MATCH(E51,'July 31'!$G$2:$G$300,0))))),"Found","Not Found")</f>
        <v>Not Found</v>
      </c>
      <c r="M51" s="38">
        <f t="shared" si="0"/>
        <v>4</v>
      </c>
      <c r="N51" s="38" t="str">
        <f t="shared" si="1"/>
        <v>No</v>
      </c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J51" s="36"/>
    </row>
    <row r="52" spans="1:36" s="43" customFormat="1" ht="15.75" customHeight="1" x14ac:dyDescent="0.2">
      <c r="A52" s="36" t="s">
        <v>1493</v>
      </c>
      <c r="B52" s="40" t="s">
        <v>1494</v>
      </c>
      <c r="C52" s="38">
        <v>627</v>
      </c>
      <c r="D52" s="42" t="s">
        <v>1192</v>
      </c>
      <c r="E52" s="42" t="s">
        <v>1193</v>
      </c>
      <c r="F52" s="43" t="str">
        <f>IF(OR(OR(ISNUMBER(MATCH(C52,'July 25'!$E$2:$E$300,0)),ISNUMBER(MATCH(C52,'July 25'!$F$2:$F$300,0))),AND(ISNUMBER(MATCH(D52,'July 25'!$H$2:$H$300,0)),(ISNUMBER(MATCH(E52,'July 25'!$G$2:$G$300,0))))),"Found","Not Found")</f>
        <v>Found</v>
      </c>
      <c r="G52" s="43" t="str">
        <f>IF(OR(OR(ISNUMBER(MATCH(C52,'July 26'!$E$2:$E$300,0)),ISNUMBER(MATCH(C52,'July 26'!$F$2:$F$300,0))),AND(ISNUMBER(MATCH(D52,'July 26'!$H$2:$H$300,0)),(ISNUMBER(MATCH(E52,'July 26'!$G$2:$G$300,0))))),"Found","Not Found")</f>
        <v>Not Found</v>
      </c>
      <c r="H52" s="36" t="str">
        <f>IF(OR(OR(ISNUMBER(MATCH(C52,'July 27'!$E$2:$E$300,0)),ISNUMBER(MATCH(C52,'July 27'!$F$2:$F$300,0))),AND(ISNUMBER(MATCH(D52,'July 27'!$H$2:$H$300,0)),(ISNUMBER(MATCH(E52,'July 27'!$G$2:$G$300,0))))),"Found","Not Found")</f>
        <v>Not Found</v>
      </c>
      <c r="I52" s="36" t="str">
        <f>IF(OR(OR(ISNUMBER(MATCH(C52,'July 28'!$E$2:$E$300,0)),ISNUMBER(MATCH(C52,'July 28'!$F$2:$F$300,0))),AND(ISNUMBER(MATCH(D52,'July 28'!$H$2:$H$300,0)),(ISNUMBER(MATCH(E52,'July 28'!$G$2:$G$300,0))))),"Found","Not Found")</f>
        <v>Not Found</v>
      </c>
      <c r="J52" s="36" t="str">
        <f>IF(OR(OR(ISNUMBER(MATCH(C52,'July 29'!$E$2:$E$300,0)),ISNUMBER(MATCH(C52,'July 29'!$F$2:$F$300,0))),AND(ISNUMBER(MATCH(D52,'July 29'!$H$2:$H$300,0)),(ISNUMBER(MATCH(E52,'July 29'!$G$2:$G$300,0))))),"Found","Not Found")</f>
        <v>Not Found</v>
      </c>
      <c r="K52" s="36" t="str">
        <f>IF(OR(OR(ISNUMBER(MATCH(C52,'July 30'!$E$2:$E$300,0)),ISNUMBER(MATCH(C52,'July 30'!$F$2:$F$300,0))),AND(ISNUMBER(MATCH(D52,'July 30'!$H$2:$H$300,0)),(ISNUMBER(MATCH(E52,'July 30'!$G$2:$G$300,0))))),"Found","Not Found")</f>
        <v>Not Found</v>
      </c>
      <c r="L52" s="36" t="str">
        <f>IF(OR(OR(ISNUMBER(MATCH(C52,'July 31'!$E$2:$E$300,0)),ISNUMBER(MATCH(C52,'July 31'!$F$2:$F$300,0))),AND(ISNUMBER(MATCH(D52,'July 31'!$H$2:$H$300,0)),(ISNUMBER(MATCH(E52,'July 31'!$G$2:$G$300,0))))),"Found","Not Found")</f>
        <v>Not Found</v>
      </c>
      <c r="M52" s="38">
        <f t="shared" si="0"/>
        <v>1</v>
      </c>
      <c r="N52" s="38" t="str">
        <f t="shared" si="1"/>
        <v>Yes</v>
      </c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J52" s="36"/>
    </row>
    <row r="53" spans="1:36" s="43" customFormat="1" ht="15.75" customHeight="1" x14ac:dyDescent="0.2">
      <c r="A53" s="36" t="s">
        <v>1495</v>
      </c>
      <c r="B53" s="40" t="s">
        <v>1058</v>
      </c>
      <c r="C53" s="38">
        <v>505</v>
      </c>
      <c r="D53" s="42" t="s">
        <v>1059</v>
      </c>
      <c r="E53" s="42" t="s">
        <v>1060</v>
      </c>
      <c r="F53" s="43" t="str">
        <f>IF(OR(OR(ISNUMBER(MATCH(C53,'July 25'!$E$2:$E$300,0)),ISNUMBER(MATCH(C53,'July 25'!$F$2:$F$300,0))),AND(ISNUMBER(MATCH(D53,'July 25'!$H$2:$H$300,0)),(ISNUMBER(MATCH(E53,'July 25'!$G$2:$G$300,0))))),"Found","Not Found")</f>
        <v>Not Found</v>
      </c>
      <c r="G53" s="43" t="str">
        <f>IF(OR(OR(ISNUMBER(MATCH(C53,'July 26'!$E$2:$E$300,0)),ISNUMBER(MATCH(C53,'July 26'!$F$2:$F$300,0))),AND(ISNUMBER(MATCH(D53,'July 26'!$H$2:$H$300,0)),(ISNUMBER(MATCH(E53,'July 26'!$G$2:$G$300,0))))),"Found","Not Found")</f>
        <v>Not Found</v>
      </c>
      <c r="H53" s="36" t="str">
        <f>IF(OR(OR(ISNUMBER(MATCH(C53,'July 27'!$E$2:$E$300,0)),ISNUMBER(MATCH(C53,'July 27'!$F$2:$F$300,0))),AND(ISNUMBER(MATCH(D53,'July 27'!$H$2:$H$300,0)),(ISNUMBER(MATCH(E53,'July 27'!$G$2:$G$300,0))))),"Found","Not Found")</f>
        <v>Not Found</v>
      </c>
      <c r="I53" s="36" t="str">
        <f>IF(OR(OR(ISNUMBER(MATCH(C53,'July 28'!$E$2:$E$300,0)),ISNUMBER(MATCH(C53,'July 28'!$F$2:$F$300,0))),AND(ISNUMBER(MATCH(D53,'July 28'!$H$2:$H$300,0)),(ISNUMBER(MATCH(E53,'July 28'!$G$2:$G$300,0))))),"Found","Not Found")</f>
        <v>Not Found</v>
      </c>
      <c r="J53" s="36" t="str">
        <f>IF(OR(OR(ISNUMBER(MATCH(C53,'July 29'!$E$2:$E$300,0)),ISNUMBER(MATCH(C53,'July 29'!$F$2:$F$300,0))),AND(ISNUMBER(MATCH(D53,'July 29'!$H$2:$H$300,0)),(ISNUMBER(MATCH(E53,'July 29'!$G$2:$G$300,0))))),"Found","Not Found")</f>
        <v>Not Found</v>
      </c>
      <c r="K53" s="36" t="str">
        <f>IF(OR(OR(ISNUMBER(MATCH(C53,'July 30'!$E$2:$E$300,0)),ISNUMBER(MATCH(C53,'July 30'!$F$2:$F$300,0))),AND(ISNUMBER(MATCH(D53,'July 30'!$H$2:$H$300,0)),(ISNUMBER(MATCH(E53,'July 30'!$G$2:$G$300,0))))),"Found","Not Found")</f>
        <v>Not Found</v>
      </c>
      <c r="L53" s="36" t="str">
        <f>IF(OR(OR(ISNUMBER(MATCH(C53,'July 31'!$E$2:$E$300,0)),ISNUMBER(MATCH(C53,'July 31'!$F$2:$F$300,0))),AND(ISNUMBER(MATCH(D53,'July 31'!$H$2:$H$300,0)),(ISNUMBER(MATCH(E53,'July 31'!$G$2:$G$300,0))))),"Found","Not Found")</f>
        <v>Not Found</v>
      </c>
      <c r="M53" s="38">
        <f t="shared" si="0"/>
        <v>0</v>
      </c>
      <c r="N53" s="38" t="str">
        <f t="shared" si="1"/>
        <v>Yes</v>
      </c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J53" s="36"/>
    </row>
    <row r="54" spans="1:36" s="43" customFormat="1" ht="15.75" customHeight="1" x14ac:dyDescent="0.2">
      <c r="A54" s="36" t="s">
        <v>1496</v>
      </c>
      <c r="B54" s="40" t="s">
        <v>1351</v>
      </c>
      <c r="C54" s="38">
        <v>635</v>
      </c>
      <c r="D54" s="42" t="s">
        <v>1352</v>
      </c>
      <c r="E54" s="42" t="s">
        <v>1353</v>
      </c>
      <c r="F54" s="43" t="str">
        <f>IF(OR(OR(ISNUMBER(MATCH(C54,'July 25'!$E$2:$E$300,0)),ISNUMBER(MATCH(C54,'July 25'!$F$2:$F$300,0))),AND(ISNUMBER(MATCH(D54,'July 25'!$H$2:$H$300,0)),(ISNUMBER(MATCH(E54,'July 25'!$G$2:$G$300,0))))),"Found","Not Found")</f>
        <v>Not Found</v>
      </c>
      <c r="G54" s="43" t="str">
        <f>IF(OR(OR(ISNUMBER(MATCH(C54,'July 26'!$E$2:$E$300,0)),ISNUMBER(MATCH(C54,'July 26'!$F$2:$F$300,0))),AND(ISNUMBER(MATCH(D54,'July 26'!$H$2:$H$300,0)),(ISNUMBER(MATCH(E54,'July 26'!$G$2:$G$300,0))))),"Found","Not Found")</f>
        <v>Found</v>
      </c>
      <c r="H54" s="36" t="str">
        <f>IF(OR(OR(ISNUMBER(MATCH(C54,'July 27'!$E$2:$E$300,0)),ISNUMBER(MATCH(C54,'July 27'!$F$2:$F$300,0))),AND(ISNUMBER(MATCH(D54,'July 27'!$H$2:$H$300,0)),(ISNUMBER(MATCH(E54,'July 27'!$G$2:$G$300,0))))),"Found","Not Found")</f>
        <v>Found</v>
      </c>
      <c r="I54" s="36" t="str">
        <f>IF(OR(OR(ISNUMBER(MATCH(C54,'July 28'!$E$2:$E$300,0)),ISNUMBER(MATCH(C54,'July 28'!$F$2:$F$300,0))),AND(ISNUMBER(MATCH(D54,'July 28'!$H$2:$H$300,0)),(ISNUMBER(MATCH(E54,'July 28'!$G$2:$G$300,0))))),"Found","Not Found")</f>
        <v>Not Found</v>
      </c>
      <c r="J54" s="36" t="str">
        <f>IF(OR(OR(ISNUMBER(MATCH(C54,'July 29'!$E$2:$E$300,0)),ISNUMBER(MATCH(C54,'July 29'!$F$2:$F$300,0))),AND(ISNUMBER(MATCH(D54,'July 29'!$H$2:$H$300,0)),(ISNUMBER(MATCH(E54,'July 29'!$G$2:$G$300,0))))),"Found","Not Found")</f>
        <v>Found</v>
      </c>
      <c r="K54" s="36" t="str">
        <f>IF(OR(OR(ISNUMBER(MATCH(C54,'July 30'!$E$2:$E$300,0)),ISNUMBER(MATCH(C54,'July 30'!$F$2:$F$300,0))),AND(ISNUMBER(MATCH(D54,'July 30'!$H$2:$H$300,0)),(ISNUMBER(MATCH(E54,'July 30'!$G$2:$G$300,0))))),"Found","Not Found")</f>
        <v>Not Found</v>
      </c>
      <c r="L54" s="36" t="str">
        <f>IF(OR(OR(ISNUMBER(MATCH(C54,'July 31'!$E$2:$E$300,0)),ISNUMBER(MATCH(C54,'July 31'!$F$2:$F$300,0))),AND(ISNUMBER(MATCH(D54,'July 31'!$H$2:$H$300,0)),(ISNUMBER(MATCH(E54,'July 31'!$G$2:$G$300,0))))),"Found","Not Found")</f>
        <v>Not Found</v>
      </c>
      <c r="M54" s="38">
        <f t="shared" si="0"/>
        <v>3</v>
      </c>
      <c r="N54" s="38" t="str">
        <f t="shared" si="1"/>
        <v>No</v>
      </c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J54" s="36"/>
    </row>
    <row r="55" spans="1:36" s="43" customFormat="1" ht="15.75" customHeight="1" x14ac:dyDescent="0.2">
      <c r="A55" s="36" t="s">
        <v>1497</v>
      </c>
      <c r="B55" s="40" t="s">
        <v>1264</v>
      </c>
      <c r="C55" s="38">
        <v>636</v>
      </c>
      <c r="D55" s="42" t="s">
        <v>1263</v>
      </c>
      <c r="E55" s="42" t="s">
        <v>1008</v>
      </c>
      <c r="F55" s="43" t="str">
        <f>IF(OR(OR(ISNUMBER(MATCH(C55,'July 25'!$E$2:$E$300,0)),ISNUMBER(MATCH(C55,'July 25'!$F$2:$F$300,0))),AND(ISNUMBER(MATCH(D55,'July 25'!$H$2:$H$300,0)),(ISNUMBER(MATCH(E55,'July 25'!$G$2:$G$300,0))))),"Found","Not Found")</f>
        <v>Found</v>
      </c>
      <c r="G55" s="43" t="str">
        <f>IF(OR(OR(ISNUMBER(MATCH(C55,'July 26'!$E$2:$E$300,0)),ISNUMBER(MATCH(C55,'July 26'!$F$2:$F$300,0))),AND(ISNUMBER(MATCH(D55,'July 26'!$H$2:$H$300,0)),(ISNUMBER(MATCH(E55,'July 26'!$G$2:$G$300,0))))),"Found","Not Found")</f>
        <v>Found</v>
      </c>
      <c r="H55" s="36" t="str">
        <f>IF(OR(OR(ISNUMBER(MATCH(C55,'July 27'!$E$2:$E$300,0)),ISNUMBER(MATCH(C55,'July 27'!$F$2:$F$300,0))),AND(ISNUMBER(MATCH(D55,'July 27'!$H$2:$H$300,0)),(ISNUMBER(MATCH(E55,'July 27'!$G$2:$G$300,0))))),"Found","Not Found")</f>
        <v>Found</v>
      </c>
      <c r="I55" s="36" t="str">
        <f>IF(OR(OR(ISNUMBER(MATCH(C55,'July 28'!$E$2:$E$300,0)),ISNUMBER(MATCH(C55,'July 28'!$F$2:$F$300,0))),AND(ISNUMBER(MATCH(D55,'July 28'!$H$2:$H$300,0)),(ISNUMBER(MATCH(E55,'July 28'!$G$2:$G$300,0))))),"Found","Not Found")</f>
        <v>Not Found</v>
      </c>
      <c r="J55" s="36" t="str">
        <f>IF(OR(OR(ISNUMBER(MATCH(C55,'July 29'!$E$2:$E$300,0)),ISNUMBER(MATCH(C55,'July 29'!$F$2:$F$300,0))),AND(ISNUMBER(MATCH(D55,'July 29'!$H$2:$H$300,0)),(ISNUMBER(MATCH(E55,'July 29'!$G$2:$G$300,0))))),"Found","Not Found")</f>
        <v>Found</v>
      </c>
      <c r="K55" s="36" t="str">
        <f>IF(OR(OR(ISNUMBER(MATCH(C55,'July 30'!$E$2:$E$300,0)),ISNUMBER(MATCH(C55,'July 30'!$F$2:$F$300,0))),AND(ISNUMBER(MATCH(D55,'July 30'!$H$2:$H$300,0)),(ISNUMBER(MATCH(E55,'July 30'!$G$2:$G$300,0))))),"Found","Not Found")</f>
        <v>Found</v>
      </c>
      <c r="L55" s="36" t="str">
        <f>IF(OR(OR(ISNUMBER(MATCH(C55,'July 31'!$E$2:$E$300,0)),ISNUMBER(MATCH(C55,'July 31'!$F$2:$F$300,0))),AND(ISNUMBER(MATCH(D55,'July 31'!$H$2:$H$300,0)),(ISNUMBER(MATCH(E55,'July 31'!$G$2:$G$300,0))))),"Found","Not Found")</f>
        <v>Not Found</v>
      </c>
      <c r="M55" s="38">
        <f t="shared" si="0"/>
        <v>5</v>
      </c>
      <c r="N55" s="38" t="str">
        <f t="shared" si="1"/>
        <v>No</v>
      </c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J55" s="36"/>
    </row>
    <row r="56" spans="1:36" s="43" customFormat="1" ht="15.75" customHeight="1" x14ac:dyDescent="0.2">
      <c r="A56" s="36" t="s">
        <v>1498</v>
      </c>
      <c r="B56" s="40" t="s">
        <v>665</v>
      </c>
      <c r="C56" s="38">
        <v>638</v>
      </c>
      <c r="D56" s="42" t="s">
        <v>662</v>
      </c>
      <c r="E56" s="42" t="s">
        <v>666</v>
      </c>
      <c r="F56" s="43" t="str">
        <f>IF(OR(OR(ISNUMBER(MATCH(C56,'July 25'!$E$2:$E$300,0)),ISNUMBER(MATCH(C56,'July 25'!$F$2:$F$300,0))),AND(ISNUMBER(MATCH(D56,'July 25'!$H$2:$H$300,0)),(ISNUMBER(MATCH(E56,'July 25'!$G$2:$G$300,0))))),"Found","Not Found")</f>
        <v>Not Found</v>
      </c>
      <c r="G56" s="43" t="str">
        <f>IF(OR(OR(ISNUMBER(MATCH(C56,'July 26'!$E$2:$E$300,0)),ISNUMBER(MATCH(C56,'July 26'!$F$2:$F$300,0))),AND(ISNUMBER(MATCH(D56,'July 26'!$H$2:$H$300,0)),(ISNUMBER(MATCH(E56,'July 26'!$G$2:$G$300,0))))),"Found","Not Found")</f>
        <v>Not Found</v>
      </c>
      <c r="H56" s="36" t="str">
        <f>IF(OR(OR(ISNUMBER(MATCH(C56,'July 27'!$E$2:$E$300,0)),ISNUMBER(MATCH(C56,'July 27'!$F$2:$F$300,0))),AND(ISNUMBER(MATCH(D56,'July 27'!$H$2:$H$300,0)),(ISNUMBER(MATCH(E56,'July 27'!$G$2:$G$300,0))))),"Found","Not Found")</f>
        <v>Not Found</v>
      </c>
      <c r="I56" s="36" t="str">
        <f>IF(OR(OR(ISNUMBER(MATCH(C56,'July 28'!$E$2:$E$300,0)),ISNUMBER(MATCH(C56,'July 28'!$F$2:$F$300,0))),AND(ISNUMBER(MATCH(D56,'July 28'!$H$2:$H$300,0)),(ISNUMBER(MATCH(E56,'July 28'!$G$2:$G$300,0))))),"Found","Not Found")</f>
        <v>Not Found</v>
      </c>
      <c r="J56" s="36" t="str">
        <f>IF(OR(OR(ISNUMBER(MATCH(C56,'July 29'!$E$2:$E$300,0)),ISNUMBER(MATCH(C56,'July 29'!$F$2:$F$300,0))),AND(ISNUMBER(MATCH(D56,'July 29'!$H$2:$H$300,0)),(ISNUMBER(MATCH(E56,'July 29'!$G$2:$G$300,0))))),"Found","Not Found")</f>
        <v>Found</v>
      </c>
      <c r="K56" s="36" t="str">
        <f>IF(OR(OR(ISNUMBER(MATCH(C56,'July 30'!$E$2:$E$300,0)),ISNUMBER(MATCH(C56,'July 30'!$F$2:$F$300,0))),AND(ISNUMBER(MATCH(D56,'July 30'!$H$2:$H$300,0)),(ISNUMBER(MATCH(E56,'July 30'!$G$2:$G$300,0))))),"Found","Not Found")</f>
        <v>Not Found</v>
      </c>
      <c r="L56" s="36" t="str">
        <f>IF(OR(OR(ISNUMBER(MATCH(C56,'July 31'!$E$2:$E$300,0)),ISNUMBER(MATCH(C56,'July 31'!$F$2:$F$300,0))),AND(ISNUMBER(MATCH(D56,'July 31'!$H$2:$H$300,0)),(ISNUMBER(MATCH(E56,'July 31'!$G$2:$G$300,0))))),"Found","Not Found")</f>
        <v>Not Found</v>
      </c>
      <c r="M56" s="38">
        <f t="shared" si="0"/>
        <v>1</v>
      </c>
      <c r="N56" s="38" t="str">
        <f t="shared" si="1"/>
        <v>Yes</v>
      </c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J56" s="36"/>
    </row>
    <row r="57" spans="1:36" s="43" customFormat="1" ht="15.75" customHeight="1" x14ac:dyDescent="0.2">
      <c r="A57" s="36" t="s">
        <v>1499</v>
      </c>
      <c r="B57" s="40" t="s">
        <v>1093</v>
      </c>
      <c r="C57" s="38">
        <v>640</v>
      </c>
      <c r="D57" s="42" t="s">
        <v>1094</v>
      </c>
      <c r="E57" s="42" t="s">
        <v>1095</v>
      </c>
      <c r="F57" s="43" t="str">
        <f>IF(OR(OR(ISNUMBER(MATCH(C57,'July 25'!$E$2:$E$300,0)),ISNUMBER(MATCH(C57,'July 25'!$F$2:$F$300,0))),AND(ISNUMBER(MATCH(D57,'July 25'!$H$2:$H$300,0)),(ISNUMBER(MATCH(E57,'July 25'!$G$2:$G$300,0))))),"Found","Not Found")</f>
        <v>Found</v>
      </c>
      <c r="G57" s="43" t="str">
        <f>IF(OR(OR(ISNUMBER(MATCH(C57,'July 26'!$E$2:$E$300,0)),ISNUMBER(MATCH(C57,'July 26'!$F$2:$F$300,0))),AND(ISNUMBER(MATCH(D57,'July 26'!$H$2:$H$300,0)),(ISNUMBER(MATCH(E57,'July 26'!$G$2:$G$300,0))))),"Found","Not Found")</f>
        <v>Found</v>
      </c>
      <c r="H57" s="36" t="str">
        <f>IF(OR(OR(ISNUMBER(MATCH(C57,'July 27'!$E$2:$E$300,0)),ISNUMBER(MATCH(C57,'July 27'!$F$2:$F$300,0))),AND(ISNUMBER(MATCH(D57,'July 27'!$H$2:$H$300,0)),(ISNUMBER(MATCH(E57,'July 27'!$G$2:$G$300,0))))),"Found","Not Found")</f>
        <v>Found</v>
      </c>
      <c r="I57" s="36" t="str">
        <f>IF(OR(OR(ISNUMBER(MATCH(C57,'July 28'!$E$2:$E$300,0)),ISNUMBER(MATCH(C57,'July 28'!$F$2:$F$300,0))),AND(ISNUMBER(MATCH(D57,'July 28'!$H$2:$H$300,0)),(ISNUMBER(MATCH(E57,'July 28'!$G$2:$G$300,0))))),"Found","Not Found")</f>
        <v>Found</v>
      </c>
      <c r="J57" s="36" t="str">
        <f>IF(OR(OR(ISNUMBER(MATCH(C57,'July 29'!$E$2:$E$300,0)),ISNUMBER(MATCH(C57,'July 29'!$F$2:$F$300,0))),AND(ISNUMBER(MATCH(D57,'July 29'!$H$2:$H$300,0)),(ISNUMBER(MATCH(E57,'July 29'!$G$2:$G$300,0))))),"Found","Not Found")</f>
        <v>Found</v>
      </c>
      <c r="K57" s="36" t="str">
        <f>IF(OR(OR(ISNUMBER(MATCH(C57,'July 30'!$E$2:$E$300,0)),ISNUMBER(MATCH(C57,'July 30'!$F$2:$F$300,0))),AND(ISNUMBER(MATCH(D57,'July 30'!$H$2:$H$300,0)),(ISNUMBER(MATCH(E57,'July 30'!$G$2:$G$300,0))))),"Found","Not Found")</f>
        <v>Found</v>
      </c>
      <c r="L57" s="36" t="str">
        <f>IF(OR(OR(ISNUMBER(MATCH(C57,'July 31'!$E$2:$E$300,0)),ISNUMBER(MATCH(C57,'July 31'!$F$2:$F$300,0))),AND(ISNUMBER(MATCH(D57,'July 31'!$H$2:$H$300,0)),(ISNUMBER(MATCH(E57,'July 31'!$G$2:$G$300,0))))),"Found","Not Found")</f>
        <v>Found</v>
      </c>
      <c r="M57" s="38">
        <f t="shared" si="0"/>
        <v>7</v>
      </c>
      <c r="N57" s="38" t="str">
        <f t="shared" si="1"/>
        <v>No</v>
      </c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J57" s="36"/>
    </row>
    <row r="58" spans="1:36" s="43" customFormat="1" ht="15.75" customHeight="1" x14ac:dyDescent="0.2">
      <c r="A58" s="36" t="s">
        <v>1500</v>
      </c>
      <c r="B58" s="40" t="s">
        <v>1321</v>
      </c>
      <c r="C58" s="38">
        <v>647</v>
      </c>
      <c r="D58" s="42" t="s">
        <v>214</v>
      </c>
      <c r="E58" s="42" t="s">
        <v>1322</v>
      </c>
      <c r="F58" s="43" t="str">
        <f>IF(OR(OR(ISNUMBER(MATCH(C58,'July 25'!$E$2:$E$300,0)),ISNUMBER(MATCH(C58,'July 25'!$F$2:$F$300,0))),AND(ISNUMBER(MATCH(D58,'July 25'!$H$2:$H$300,0)),(ISNUMBER(MATCH(E58,'July 25'!$G$2:$G$300,0))))),"Found","Not Found")</f>
        <v>Found</v>
      </c>
      <c r="G58" s="43" t="str">
        <f>IF(OR(OR(ISNUMBER(MATCH(C58,'July 26'!$E$2:$E$300,0)),ISNUMBER(MATCH(C58,'July 26'!$F$2:$F$300,0))),AND(ISNUMBER(MATCH(D58,'July 26'!$H$2:$H$300,0)),(ISNUMBER(MATCH(E58,'July 26'!$G$2:$G$300,0))))),"Found","Not Found")</f>
        <v>Not Found</v>
      </c>
      <c r="H58" s="36" t="str">
        <f>IF(OR(OR(ISNUMBER(MATCH(C58,'July 27'!$E$2:$E$300,0)),ISNUMBER(MATCH(C58,'July 27'!$F$2:$F$300,0))),AND(ISNUMBER(MATCH(D58,'July 27'!$H$2:$H$300,0)),(ISNUMBER(MATCH(E58,'July 27'!$G$2:$G$300,0))))),"Found","Not Found")</f>
        <v>Not Found</v>
      </c>
      <c r="I58" s="36" t="str">
        <f>IF(OR(OR(ISNUMBER(MATCH(C58,'July 28'!$E$2:$E$300,0)),ISNUMBER(MATCH(C58,'July 28'!$F$2:$F$300,0))),AND(ISNUMBER(MATCH(D58,'July 28'!$H$2:$H$300,0)),(ISNUMBER(MATCH(E58,'July 28'!$G$2:$G$300,0))))),"Found","Not Found")</f>
        <v>Found</v>
      </c>
      <c r="J58" s="36" t="str">
        <f>IF(OR(OR(ISNUMBER(MATCH(C58,'July 29'!$E$2:$E$300,0)),ISNUMBER(MATCH(C58,'July 29'!$F$2:$F$300,0))),AND(ISNUMBER(MATCH(D58,'July 29'!$H$2:$H$300,0)),(ISNUMBER(MATCH(E58,'July 29'!$G$2:$G$300,0))))),"Found","Not Found")</f>
        <v>Not Found</v>
      </c>
      <c r="K58" s="36" t="str">
        <f>IF(OR(OR(ISNUMBER(MATCH(C58,'July 30'!$E$2:$E$300,0)),ISNUMBER(MATCH(C58,'July 30'!$F$2:$F$300,0))),AND(ISNUMBER(MATCH(D58,'July 30'!$H$2:$H$300,0)),(ISNUMBER(MATCH(E58,'July 30'!$G$2:$G$300,0))))),"Found","Not Found")</f>
        <v>Not Found</v>
      </c>
      <c r="L58" s="36" t="str">
        <f>IF(OR(OR(ISNUMBER(MATCH(C58,'July 31'!$E$2:$E$300,0)),ISNUMBER(MATCH(C58,'July 31'!$F$2:$F$300,0))),AND(ISNUMBER(MATCH(D58,'July 31'!$H$2:$H$300,0)),(ISNUMBER(MATCH(E58,'July 31'!$G$2:$G$300,0))))),"Found","Not Found")</f>
        <v>Not Found</v>
      </c>
      <c r="M58" s="38">
        <f t="shared" si="0"/>
        <v>2</v>
      </c>
      <c r="N58" s="38" t="str">
        <f t="shared" si="1"/>
        <v>Yes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J58" s="36"/>
    </row>
    <row r="59" spans="1:36" s="43" customFormat="1" ht="15.75" customHeight="1" x14ac:dyDescent="0.2">
      <c r="A59" s="36" t="s">
        <v>1501</v>
      </c>
      <c r="B59" s="40" t="s">
        <v>793</v>
      </c>
      <c r="C59" s="38">
        <v>649</v>
      </c>
      <c r="D59" s="42" t="s">
        <v>794</v>
      </c>
      <c r="E59" s="42" t="s">
        <v>795</v>
      </c>
      <c r="F59" s="43" t="str">
        <f>IF(OR(OR(ISNUMBER(MATCH(C59,'July 25'!$E$2:$E$300,0)),ISNUMBER(MATCH(C59,'July 25'!$F$2:$F$300,0))),AND(ISNUMBER(MATCH(D59,'July 25'!$H$2:$H$300,0)),(ISNUMBER(MATCH(E59,'July 25'!$G$2:$G$300,0))))),"Found","Not Found")</f>
        <v>Found</v>
      </c>
      <c r="G59" s="43" t="str">
        <f>IF(OR(OR(ISNUMBER(MATCH(C59,'July 26'!$E$2:$E$300,0)),ISNUMBER(MATCH(C59,'July 26'!$F$2:$F$300,0))),AND(ISNUMBER(MATCH(D59,'July 26'!$H$2:$H$300,0)),(ISNUMBER(MATCH(E59,'July 26'!$G$2:$G$300,0))))),"Found","Not Found")</f>
        <v>Found</v>
      </c>
      <c r="H59" s="36" t="str">
        <f>IF(OR(OR(ISNUMBER(MATCH(C59,'July 27'!$E$2:$E$300,0)),ISNUMBER(MATCH(C59,'July 27'!$F$2:$F$300,0))),AND(ISNUMBER(MATCH(D59,'July 27'!$H$2:$H$300,0)),(ISNUMBER(MATCH(E59,'July 27'!$G$2:$G$300,0))))),"Found","Not Found")</f>
        <v>Found</v>
      </c>
      <c r="I59" s="36" t="str">
        <f>IF(OR(OR(ISNUMBER(MATCH(C59,'July 28'!$E$2:$E$300,0)),ISNUMBER(MATCH(C59,'July 28'!$F$2:$F$300,0))),AND(ISNUMBER(MATCH(D59,'July 28'!$H$2:$H$300,0)),(ISNUMBER(MATCH(E59,'July 28'!$G$2:$G$300,0))))),"Found","Not Found")</f>
        <v>Found</v>
      </c>
      <c r="J59" s="36" t="str">
        <f>IF(OR(OR(ISNUMBER(MATCH(C59,'July 29'!$E$2:$E$300,0)),ISNUMBER(MATCH(C59,'July 29'!$F$2:$F$300,0))),AND(ISNUMBER(MATCH(D59,'July 29'!$H$2:$H$300,0)),(ISNUMBER(MATCH(E59,'July 29'!$G$2:$G$300,0))))),"Found","Not Found")</f>
        <v>Found</v>
      </c>
      <c r="K59" s="36" t="str">
        <f>IF(OR(OR(ISNUMBER(MATCH(C59,'July 30'!$E$2:$E$300,0)),ISNUMBER(MATCH(C59,'July 30'!$F$2:$F$300,0))),AND(ISNUMBER(MATCH(D59,'July 30'!$H$2:$H$300,0)),(ISNUMBER(MATCH(E59,'July 30'!$G$2:$G$300,0))))),"Found","Not Found")</f>
        <v>Not Found</v>
      </c>
      <c r="L59" s="36" t="str">
        <f>IF(OR(OR(ISNUMBER(MATCH(C59,'July 31'!$E$2:$E$300,0)),ISNUMBER(MATCH(C59,'July 31'!$F$2:$F$300,0))),AND(ISNUMBER(MATCH(D59,'July 31'!$H$2:$H$300,0)),(ISNUMBER(MATCH(E59,'July 31'!$G$2:$G$300,0))))),"Found","Not Found")</f>
        <v>Found</v>
      </c>
      <c r="M59" s="38">
        <f t="shared" si="0"/>
        <v>6</v>
      </c>
      <c r="N59" s="38" t="str">
        <f t="shared" si="1"/>
        <v>No</v>
      </c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J59" s="36"/>
    </row>
    <row r="60" spans="1:36" s="43" customFormat="1" ht="15.75" customHeight="1" x14ac:dyDescent="0.2">
      <c r="A60" s="36" t="s">
        <v>1502</v>
      </c>
      <c r="B60" s="40" t="s">
        <v>461</v>
      </c>
      <c r="C60" s="38">
        <v>650</v>
      </c>
      <c r="D60" s="42" t="s">
        <v>462</v>
      </c>
      <c r="E60" s="42" t="s">
        <v>463</v>
      </c>
      <c r="F60" s="43" t="str">
        <f>IF(OR(OR(ISNUMBER(MATCH(C60,'July 25'!$E$2:$E$300,0)),ISNUMBER(MATCH(C60,'July 25'!$F$2:$F$300,0))),AND(ISNUMBER(MATCH(D60,'July 25'!$H$2:$H$300,0)),(ISNUMBER(MATCH(E60,'July 25'!$G$2:$G$300,0))))),"Found","Not Found")</f>
        <v>Not Found</v>
      </c>
      <c r="G60" s="43" t="str">
        <f>IF(OR(OR(ISNUMBER(MATCH(C60,'July 26'!$E$2:$E$300,0)),ISNUMBER(MATCH(C60,'July 26'!$F$2:$F$300,0))),AND(ISNUMBER(MATCH(D60,'July 26'!$H$2:$H$300,0)),(ISNUMBER(MATCH(E60,'July 26'!$G$2:$G$300,0))))),"Found","Not Found")</f>
        <v>Not Found</v>
      </c>
      <c r="H60" s="36" t="str">
        <f>IF(OR(OR(ISNUMBER(MATCH(C60,'July 27'!$E$2:$E$300,0)),ISNUMBER(MATCH(C60,'July 27'!$F$2:$F$300,0))),AND(ISNUMBER(MATCH(D60,'July 27'!$H$2:$H$300,0)),(ISNUMBER(MATCH(E60,'July 27'!$G$2:$G$300,0))))),"Found","Not Found")</f>
        <v>Not Found</v>
      </c>
      <c r="I60" s="36" t="str">
        <f>IF(OR(OR(ISNUMBER(MATCH(C60,'July 28'!$E$2:$E$300,0)),ISNUMBER(MATCH(C60,'July 28'!$F$2:$F$300,0))),AND(ISNUMBER(MATCH(D60,'July 28'!$H$2:$H$300,0)),(ISNUMBER(MATCH(E60,'July 28'!$G$2:$G$300,0))))),"Found","Not Found")</f>
        <v>Not Found</v>
      </c>
      <c r="J60" s="36" t="str">
        <f>IF(OR(OR(ISNUMBER(MATCH(C60,'July 29'!$E$2:$E$300,0)),ISNUMBER(MATCH(C60,'July 29'!$F$2:$F$300,0))),AND(ISNUMBER(MATCH(D60,'July 29'!$H$2:$H$300,0)),(ISNUMBER(MATCH(E60,'July 29'!$G$2:$G$300,0))))),"Found","Not Found")</f>
        <v>Found</v>
      </c>
      <c r="K60" s="36" t="str">
        <f>IF(OR(OR(ISNUMBER(MATCH(C60,'July 30'!$E$2:$E$300,0)),ISNUMBER(MATCH(C60,'July 30'!$F$2:$F$300,0))),AND(ISNUMBER(MATCH(D60,'July 30'!$H$2:$H$300,0)),(ISNUMBER(MATCH(E60,'July 30'!$G$2:$G$300,0))))),"Found","Not Found")</f>
        <v>Not Found</v>
      </c>
      <c r="L60" s="36" t="str">
        <f>IF(OR(OR(ISNUMBER(MATCH(C60,'July 31'!$E$2:$E$300,0)),ISNUMBER(MATCH(C60,'July 31'!$F$2:$F$300,0))),AND(ISNUMBER(MATCH(D60,'July 31'!$H$2:$H$300,0)),(ISNUMBER(MATCH(E60,'July 31'!$G$2:$G$300,0))))),"Found","Not Found")</f>
        <v>Not Found</v>
      </c>
      <c r="M60" s="38">
        <f t="shared" si="0"/>
        <v>1</v>
      </c>
      <c r="N60" s="38" t="str">
        <f t="shared" si="1"/>
        <v>Yes</v>
      </c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J60" s="36"/>
    </row>
    <row r="61" spans="1:36" s="43" customFormat="1" ht="15.75" customHeight="1" x14ac:dyDescent="0.2">
      <c r="A61" s="36" t="s">
        <v>1503</v>
      </c>
      <c r="B61" s="40" t="s">
        <v>1399</v>
      </c>
      <c r="C61" s="38">
        <v>651</v>
      </c>
      <c r="D61" s="42" t="s">
        <v>1400</v>
      </c>
      <c r="E61" s="42" t="s">
        <v>1401</v>
      </c>
      <c r="F61" s="43" t="str">
        <f>IF(OR(OR(ISNUMBER(MATCH(C61,'July 25'!$E$2:$E$300,0)),ISNUMBER(MATCH(C61,'July 25'!$F$2:$F$300,0))),AND(ISNUMBER(MATCH(D61,'July 25'!$H$2:$H$300,0)),(ISNUMBER(MATCH(E61,'July 25'!$G$2:$G$300,0))))),"Found","Not Found")</f>
        <v>Found</v>
      </c>
      <c r="G61" s="43" t="str">
        <f>IF(OR(OR(ISNUMBER(MATCH(C61,'July 26'!$E$2:$E$300,0)),ISNUMBER(MATCH(C61,'July 26'!$F$2:$F$300,0))),AND(ISNUMBER(MATCH(D61,'July 26'!$H$2:$H$300,0)),(ISNUMBER(MATCH(E61,'July 26'!$G$2:$G$300,0))))),"Found","Not Found")</f>
        <v>Not Found</v>
      </c>
      <c r="H61" s="36" t="str">
        <f>IF(OR(OR(ISNUMBER(MATCH(C61,'July 27'!$E$2:$E$300,0)),ISNUMBER(MATCH(C61,'July 27'!$F$2:$F$300,0))),AND(ISNUMBER(MATCH(D61,'July 27'!$H$2:$H$300,0)),(ISNUMBER(MATCH(E61,'July 27'!$G$2:$G$300,0))))),"Found","Not Found")</f>
        <v>Found</v>
      </c>
      <c r="I61" s="36" t="str">
        <f>IF(OR(OR(ISNUMBER(MATCH(C61,'July 28'!$E$2:$E$300,0)),ISNUMBER(MATCH(C61,'July 28'!$F$2:$F$300,0))),AND(ISNUMBER(MATCH(D61,'July 28'!$H$2:$H$300,0)),(ISNUMBER(MATCH(E61,'July 28'!$G$2:$G$300,0))))),"Found","Not Found")</f>
        <v>Not Found</v>
      </c>
      <c r="J61" s="36" t="str">
        <f>IF(OR(OR(ISNUMBER(MATCH(C61,'July 29'!$E$2:$E$300,0)),ISNUMBER(MATCH(C61,'July 29'!$F$2:$F$300,0))),AND(ISNUMBER(MATCH(D61,'July 29'!$H$2:$H$300,0)),(ISNUMBER(MATCH(E61,'July 29'!$G$2:$G$300,0))))),"Found","Not Found")</f>
        <v>Found</v>
      </c>
      <c r="K61" s="36" t="str">
        <f>IF(OR(OR(ISNUMBER(MATCH(C61,'July 30'!$E$2:$E$300,0)),ISNUMBER(MATCH(C61,'July 30'!$F$2:$F$300,0))),AND(ISNUMBER(MATCH(D61,'July 30'!$H$2:$H$300,0)),(ISNUMBER(MATCH(E61,'July 30'!$G$2:$G$300,0))))),"Found","Not Found")</f>
        <v>Not Found</v>
      </c>
      <c r="L61" s="36" t="str">
        <f>IF(OR(OR(ISNUMBER(MATCH(C61,'July 31'!$E$2:$E$300,0)),ISNUMBER(MATCH(C61,'July 31'!$F$2:$F$300,0))),AND(ISNUMBER(MATCH(D61,'July 31'!$H$2:$H$300,0)),(ISNUMBER(MATCH(E61,'July 31'!$G$2:$G$300,0))))),"Found","Not Found")</f>
        <v>Not Found</v>
      </c>
      <c r="M61" s="38">
        <f t="shared" si="0"/>
        <v>3</v>
      </c>
      <c r="N61" s="38" t="str">
        <f t="shared" si="1"/>
        <v>No</v>
      </c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J61" s="36"/>
    </row>
    <row r="62" spans="1:36" s="43" customFormat="1" ht="15.75" customHeight="1" x14ac:dyDescent="0.2">
      <c r="A62" s="36" t="s">
        <v>1504</v>
      </c>
      <c r="B62" s="40" t="s">
        <v>1303</v>
      </c>
      <c r="C62" s="38">
        <v>652</v>
      </c>
      <c r="D62" s="42" t="s">
        <v>1301</v>
      </c>
      <c r="E62" s="42" t="s">
        <v>1302</v>
      </c>
      <c r="F62" s="43" t="str">
        <f>IF(OR(OR(ISNUMBER(MATCH(C62,'July 25'!$E$2:$E$300,0)),ISNUMBER(MATCH(C62,'July 25'!$F$2:$F$300,0))),AND(ISNUMBER(MATCH(D62,'July 25'!$H$2:$H$300,0)),(ISNUMBER(MATCH(E62,'July 25'!$G$2:$G$300,0))))),"Found","Not Found")</f>
        <v>Not Found</v>
      </c>
      <c r="G62" s="43" t="str">
        <f>IF(OR(OR(ISNUMBER(MATCH(C62,'July 26'!$E$2:$E$300,0)),ISNUMBER(MATCH(C62,'July 26'!$F$2:$F$300,0))),AND(ISNUMBER(MATCH(D62,'July 26'!$H$2:$H$300,0)),(ISNUMBER(MATCH(E62,'July 26'!$G$2:$G$300,0))))),"Found","Not Found")</f>
        <v>Not Found</v>
      </c>
      <c r="H62" s="36" t="str">
        <f>IF(OR(OR(ISNUMBER(MATCH(C62,'July 27'!$E$2:$E$300,0)),ISNUMBER(MATCH(C62,'July 27'!$F$2:$F$300,0))),AND(ISNUMBER(MATCH(D62,'July 27'!$H$2:$H$300,0)),(ISNUMBER(MATCH(E62,'July 27'!$G$2:$G$300,0))))),"Found","Not Found")</f>
        <v>Not Found</v>
      </c>
      <c r="I62" s="36" t="str">
        <f>IF(OR(OR(ISNUMBER(MATCH(C62,'July 28'!$E$2:$E$300,0)),ISNUMBER(MATCH(C62,'July 28'!$F$2:$F$300,0))),AND(ISNUMBER(MATCH(D62,'July 28'!$H$2:$H$300,0)),(ISNUMBER(MATCH(E62,'July 28'!$G$2:$G$300,0))))),"Found","Not Found")</f>
        <v>Not Found</v>
      </c>
      <c r="J62" s="36" t="str">
        <f>IF(OR(OR(ISNUMBER(MATCH(C62,'July 29'!$E$2:$E$300,0)),ISNUMBER(MATCH(C62,'July 29'!$F$2:$F$300,0))),AND(ISNUMBER(MATCH(D62,'July 29'!$H$2:$H$300,0)),(ISNUMBER(MATCH(E62,'July 29'!$G$2:$G$300,0))))),"Found","Not Found")</f>
        <v>Not Found</v>
      </c>
      <c r="K62" s="36" t="str">
        <f>IF(OR(OR(ISNUMBER(MATCH(C62,'July 30'!$E$2:$E$300,0)),ISNUMBER(MATCH(C62,'July 30'!$F$2:$F$300,0))),AND(ISNUMBER(MATCH(D62,'July 30'!$H$2:$H$300,0)),(ISNUMBER(MATCH(E62,'July 30'!$G$2:$G$300,0))))),"Found","Not Found")</f>
        <v>Not Found</v>
      </c>
      <c r="L62" s="36" t="str">
        <f>IF(OR(OR(ISNUMBER(MATCH(C62,'July 31'!$E$2:$E$300,0)),ISNUMBER(MATCH(C62,'July 31'!$F$2:$F$300,0))),AND(ISNUMBER(MATCH(D62,'July 31'!$H$2:$H$300,0)),(ISNUMBER(MATCH(E62,'July 31'!$G$2:$G$300,0))))),"Found","Not Found")</f>
        <v>Not Found</v>
      </c>
      <c r="M62" s="38">
        <f t="shared" si="0"/>
        <v>0</v>
      </c>
      <c r="N62" s="38" t="str">
        <f t="shared" si="1"/>
        <v>Yes</v>
      </c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J62" s="36"/>
    </row>
    <row r="63" spans="1:36" s="43" customFormat="1" ht="15.75" customHeight="1" x14ac:dyDescent="0.2">
      <c r="A63" s="36" t="s">
        <v>1505</v>
      </c>
      <c r="B63" s="40" t="s">
        <v>941</v>
      </c>
      <c r="C63" s="38">
        <v>657</v>
      </c>
      <c r="D63" s="42" t="s">
        <v>942</v>
      </c>
      <c r="E63" s="42" t="s">
        <v>943</v>
      </c>
      <c r="F63" s="43" t="str">
        <f>IF(OR(OR(ISNUMBER(MATCH(C63,'July 25'!$E$2:$E$300,0)),ISNUMBER(MATCH(C63,'July 25'!$F$2:$F$300,0))),AND(ISNUMBER(MATCH(D63,'July 25'!$H$2:$H$300,0)),(ISNUMBER(MATCH(E63,'July 25'!$G$2:$G$300,0))))),"Found","Not Found")</f>
        <v>Found</v>
      </c>
      <c r="G63" s="43" t="str">
        <f>IF(OR(OR(ISNUMBER(MATCH(C63,'July 26'!$E$2:$E$300,0)),ISNUMBER(MATCH(C63,'July 26'!$F$2:$F$300,0))),AND(ISNUMBER(MATCH(D63,'July 26'!$H$2:$H$300,0)),(ISNUMBER(MATCH(E63,'July 26'!$G$2:$G$300,0))))),"Found","Not Found")</f>
        <v>Found</v>
      </c>
      <c r="H63" s="36" t="str">
        <f>IF(OR(OR(ISNUMBER(MATCH(C63,'July 27'!$E$2:$E$300,0)),ISNUMBER(MATCH(C63,'July 27'!$F$2:$F$300,0))),AND(ISNUMBER(MATCH(D63,'July 27'!$H$2:$H$300,0)),(ISNUMBER(MATCH(E63,'July 27'!$G$2:$G$300,0))))),"Found","Not Found")</f>
        <v>Found</v>
      </c>
      <c r="I63" s="36" t="str">
        <f>IF(OR(OR(ISNUMBER(MATCH(C63,'July 28'!$E$2:$E$300,0)),ISNUMBER(MATCH(C63,'July 28'!$F$2:$F$300,0))),AND(ISNUMBER(MATCH(D63,'July 28'!$H$2:$H$300,0)),(ISNUMBER(MATCH(E63,'July 28'!$G$2:$G$300,0))))),"Found","Not Found")</f>
        <v>Found</v>
      </c>
      <c r="J63" s="36" t="str">
        <f>IF(OR(OR(ISNUMBER(MATCH(C63,'July 29'!$E$2:$E$300,0)),ISNUMBER(MATCH(C63,'July 29'!$F$2:$F$300,0))),AND(ISNUMBER(MATCH(D63,'July 29'!$H$2:$H$300,0)),(ISNUMBER(MATCH(E63,'July 29'!$G$2:$G$300,0))))),"Found","Not Found")</f>
        <v>Found</v>
      </c>
      <c r="K63" s="36" t="str">
        <f>IF(OR(OR(ISNUMBER(MATCH(C63,'July 30'!$E$2:$E$300,0)),ISNUMBER(MATCH(C63,'July 30'!$F$2:$F$300,0))),AND(ISNUMBER(MATCH(D63,'July 30'!$H$2:$H$300,0)),(ISNUMBER(MATCH(E63,'July 30'!$G$2:$G$300,0))))),"Found","Not Found")</f>
        <v>Found</v>
      </c>
      <c r="L63" s="36" t="str">
        <f>IF(OR(OR(ISNUMBER(MATCH(C63,'July 31'!$E$2:$E$300,0)),ISNUMBER(MATCH(C63,'July 31'!$F$2:$F$300,0))),AND(ISNUMBER(MATCH(D63,'July 31'!$H$2:$H$300,0)),(ISNUMBER(MATCH(E63,'July 31'!$G$2:$G$300,0))))),"Found","Not Found")</f>
        <v>Not Found</v>
      </c>
      <c r="M63" s="38">
        <f t="shared" si="0"/>
        <v>6</v>
      </c>
      <c r="N63" s="38" t="str">
        <f t="shared" si="1"/>
        <v>No</v>
      </c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J63" s="36"/>
    </row>
    <row r="64" spans="1:36" s="43" customFormat="1" ht="15.75" customHeight="1" x14ac:dyDescent="0.2">
      <c r="A64" s="36" t="s">
        <v>1506</v>
      </c>
      <c r="B64" s="40" t="s">
        <v>566</v>
      </c>
      <c r="C64" s="38">
        <v>660</v>
      </c>
      <c r="D64" s="42" t="s">
        <v>567</v>
      </c>
      <c r="E64" s="42" t="s">
        <v>568</v>
      </c>
      <c r="F64" s="43" t="str">
        <f>IF(OR(OR(ISNUMBER(MATCH(C64,'July 25'!$E$2:$E$300,0)),ISNUMBER(MATCH(C64,'July 25'!$F$2:$F$300,0))),AND(ISNUMBER(MATCH(D64,'July 25'!$H$2:$H$300,0)),(ISNUMBER(MATCH(E64,'July 25'!$G$2:$G$300,0))))),"Found","Not Found")</f>
        <v>Found</v>
      </c>
      <c r="G64" s="43" t="str">
        <f>IF(OR(OR(ISNUMBER(MATCH(C64,'July 26'!$E$2:$E$300,0)),ISNUMBER(MATCH(C64,'July 26'!$F$2:$F$300,0))),AND(ISNUMBER(MATCH(D64,'July 26'!$H$2:$H$300,0)),(ISNUMBER(MATCH(E64,'July 26'!$G$2:$G$300,0))))),"Found","Not Found")</f>
        <v>Found</v>
      </c>
      <c r="H64" s="36" t="str">
        <f>IF(OR(OR(ISNUMBER(MATCH(C64,'July 27'!$E$2:$E$300,0)),ISNUMBER(MATCH(C64,'July 27'!$F$2:$F$300,0))),AND(ISNUMBER(MATCH(D64,'July 27'!$H$2:$H$300,0)),(ISNUMBER(MATCH(E64,'July 27'!$G$2:$G$300,0))))),"Found","Not Found")</f>
        <v>Found</v>
      </c>
      <c r="I64" s="36" t="str">
        <f>IF(OR(OR(ISNUMBER(MATCH(C64,'July 28'!$E$2:$E$300,0)),ISNUMBER(MATCH(C64,'July 28'!$F$2:$F$300,0))),AND(ISNUMBER(MATCH(D64,'July 28'!$H$2:$H$300,0)),(ISNUMBER(MATCH(E64,'July 28'!$G$2:$G$300,0))))),"Found","Not Found")</f>
        <v>Found</v>
      </c>
      <c r="J64" s="36" t="str">
        <f>IF(OR(OR(ISNUMBER(MATCH(C64,'July 29'!$E$2:$E$300,0)),ISNUMBER(MATCH(C64,'July 29'!$F$2:$F$300,0))),AND(ISNUMBER(MATCH(D64,'July 29'!$H$2:$H$300,0)),(ISNUMBER(MATCH(E64,'July 29'!$G$2:$G$300,0))))),"Found","Not Found")</f>
        <v>Found</v>
      </c>
      <c r="K64" s="36" t="str">
        <f>IF(OR(OR(ISNUMBER(MATCH(C64,'July 30'!$E$2:$E$300,0)),ISNUMBER(MATCH(C64,'July 30'!$F$2:$F$300,0))),AND(ISNUMBER(MATCH(D64,'July 30'!$H$2:$H$300,0)),(ISNUMBER(MATCH(E64,'July 30'!$G$2:$G$300,0))))),"Found","Not Found")</f>
        <v>Not Found</v>
      </c>
      <c r="L64" s="36" t="str">
        <f>IF(OR(OR(ISNUMBER(MATCH(C64,'July 31'!$E$2:$E$300,0)),ISNUMBER(MATCH(C64,'July 31'!$F$2:$F$300,0))),AND(ISNUMBER(MATCH(D64,'July 31'!$H$2:$H$300,0)),(ISNUMBER(MATCH(E64,'July 31'!$G$2:$G$300,0))))),"Found","Not Found")</f>
        <v>Not Found</v>
      </c>
      <c r="M64" s="38">
        <f t="shared" si="0"/>
        <v>5</v>
      </c>
      <c r="N64" s="38" t="str">
        <f t="shared" si="1"/>
        <v>No</v>
      </c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J64" s="36"/>
    </row>
    <row r="65" spans="1:36" s="43" customFormat="1" ht="15.75" customHeight="1" x14ac:dyDescent="0.2">
      <c r="A65" s="36" t="s">
        <v>1507</v>
      </c>
      <c r="B65" s="40" t="s">
        <v>1101</v>
      </c>
      <c r="C65" s="38">
        <v>661</v>
      </c>
      <c r="D65" s="42" t="s">
        <v>1102</v>
      </c>
      <c r="E65" s="42" t="s">
        <v>1103</v>
      </c>
      <c r="F65" s="43" t="str">
        <f>IF(OR(OR(ISNUMBER(MATCH(C65,'July 25'!$E$2:$E$300,0)),ISNUMBER(MATCH(C65,'July 25'!$F$2:$F$300,0))),AND(ISNUMBER(MATCH(D65,'July 25'!$H$2:$H$300,0)),(ISNUMBER(MATCH(E65,'July 25'!$G$2:$G$300,0))))),"Found","Not Found")</f>
        <v>Not Found</v>
      </c>
      <c r="G65" s="43" t="str">
        <f>IF(OR(OR(ISNUMBER(MATCH(C65,'July 26'!$E$2:$E$300,0)),ISNUMBER(MATCH(C65,'July 26'!$F$2:$F$300,0))),AND(ISNUMBER(MATCH(D65,'July 26'!$H$2:$H$300,0)),(ISNUMBER(MATCH(E65,'July 26'!$G$2:$G$300,0))))),"Found","Not Found")</f>
        <v>Not Found</v>
      </c>
      <c r="H65" s="36" t="str">
        <f>IF(OR(OR(ISNUMBER(MATCH(C65,'July 27'!$E$2:$E$300,0)),ISNUMBER(MATCH(C65,'July 27'!$F$2:$F$300,0))),AND(ISNUMBER(MATCH(D65,'July 27'!$H$2:$H$300,0)),(ISNUMBER(MATCH(E65,'July 27'!$G$2:$G$300,0))))),"Found","Not Found")</f>
        <v>Not Found</v>
      </c>
      <c r="I65" s="36" t="str">
        <f>IF(OR(OR(ISNUMBER(MATCH(C65,'July 28'!$E$2:$E$300,0)),ISNUMBER(MATCH(C65,'July 28'!$F$2:$F$300,0))),AND(ISNUMBER(MATCH(D65,'July 28'!$H$2:$H$300,0)),(ISNUMBER(MATCH(E65,'July 28'!$G$2:$G$300,0))))),"Found","Not Found")</f>
        <v>Not Found</v>
      </c>
      <c r="J65" s="36" t="str">
        <f>IF(OR(OR(ISNUMBER(MATCH(C65,'July 29'!$E$2:$E$300,0)),ISNUMBER(MATCH(C65,'July 29'!$F$2:$F$300,0))),AND(ISNUMBER(MATCH(D65,'July 29'!$H$2:$H$300,0)),(ISNUMBER(MATCH(E65,'July 29'!$G$2:$G$300,0))))),"Found","Not Found")</f>
        <v>Not Found</v>
      </c>
      <c r="K65" s="36" t="str">
        <f>IF(OR(OR(ISNUMBER(MATCH(C65,'July 30'!$E$2:$E$300,0)),ISNUMBER(MATCH(C65,'July 30'!$F$2:$F$300,0))),AND(ISNUMBER(MATCH(D65,'July 30'!$H$2:$H$300,0)),(ISNUMBER(MATCH(E65,'July 30'!$G$2:$G$300,0))))),"Found","Not Found")</f>
        <v>Not Found</v>
      </c>
      <c r="L65" s="36" t="str">
        <f>IF(OR(OR(ISNUMBER(MATCH(C65,'July 31'!$E$2:$E$300,0)),ISNUMBER(MATCH(C65,'July 31'!$F$2:$F$300,0))),AND(ISNUMBER(MATCH(D65,'July 31'!$H$2:$H$300,0)),(ISNUMBER(MATCH(E65,'July 31'!$G$2:$G$300,0))))),"Found","Not Found")</f>
        <v>Not Found</v>
      </c>
      <c r="M65" s="38">
        <f t="shared" si="0"/>
        <v>0</v>
      </c>
      <c r="N65" s="38" t="str">
        <f t="shared" si="1"/>
        <v>Yes</v>
      </c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J65" s="36"/>
    </row>
    <row r="66" spans="1:36" s="43" customFormat="1" ht="15.75" customHeight="1" x14ac:dyDescent="0.2">
      <c r="A66" s="36" t="s">
        <v>1508</v>
      </c>
      <c r="B66" s="40" t="s">
        <v>1414</v>
      </c>
      <c r="C66" s="38">
        <v>662</v>
      </c>
      <c r="D66" s="42" t="s">
        <v>1415</v>
      </c>
      <c r="E66" s="42" t="s">
        <v>1416</v>
      </c>
      <c r="F66" s="43" t="str">
        <f>IF(OR(OR(ISNUMBER(MATCH(C66,'July 25'!$E$2:$E$300,0)),ISNUMBER(MATCH(C66,'July 25'!$F$2:$F$300,0))),AND(ISNUMBER(MATCH(D66,'July 25'!$H$2:$H$300,0)),(ISNUMBER(MATCH(E66,'July 25'!$G$2:$G$300,0))))),"Found","Not Found")</f>
        <v>Not Found</v>
      </c>
      <c r="G66" s="43" t="str">
        <f>IF(OR(OR(ISNUMBER(MATCH(C66,'July 26'!$E$2:$E$300,0)),ISNUMBER(MATCH(C66,'July 26'!$F$2:$F$300,0))),AND(ISNUMBER(MATCH(D66,'July 26'!$H$2:$H$300,0)),(ISNUMBER(MATCH(E66,'July 26'!$G$2:$G$300,0))))),"Found","Not Found")</f>
        <v>Found</v>
      </c>
      <c r="H66" s="36" t="str">
        <f>IF(OR(OR(ISNUMBER(MATCH(C66,'July 27'!$E$2:$E$300,0)),ISNUMBER(MATCH(C66,'July 27'!$F$2:$F$300,0))),AND(ISNUMBER(MATCH(D66,'July 27'!$H$2:$H$300,0)),(ISNUMBER(MATCH(E66,'July 27'!$G$2:$G$300,0))))),"Found","Not Found")</f>
        <v>Found</v>
      </c>
      <c r="I66" s="36" t="str">
        <f>IF(OR(OR(ISNUMBER(MATCH(C66,'July 28'!$E$2:$E$300,0)),ISNUMBER(MATCH(C66,'July 28'!$F$2:$F$300,0))),AND(ISNUMBER(MATCH(D66,'July 28'!$H$2:$H$300,0)),(ISNUMBER(MATCH(E66,'July 28'!$G$2:$G$300,0))))),"Found","Not Found")</f>
        <v>Found</v>
      </c>
      <c r="J66" s="36" t="str">
        <f>IF(OR(OR(ISNUMBER(MATCH(C66,'July 29'!$E$2:$E$300,0)),ISNUMBER(MATCH(C66,'July 29'!$F$2:$F$300,0))),AND(ISNUMBER(MATCH(D66,'July 29'!$H$2:$H$300,0)),(ISNUMBER(MATCH(E66,'July 29'!$G$2:$G$300,0))))),"Found","Not Found")</f>
        <v>Not Found</v>
      </c>
      <c r="K66" s="36" t="str">
        <f>IF(OR(OR(ISNUMBER(MATCH(C66,'July 30'!$E$2:$E$300,0)),ISNUMBER(MATCH(C66,'July 30'!$F$2:$F$300,0))),AND(ISNUMBER(MATCH(D66,'July 30'!$H$2:$H$300,0)),(ISNUMBER(MATCH(E66,'July 30'!$G$2:$G$300,0))))),"Found","Not Found")</f>
        <v>Not Found</v>
      </c>
      <c r="L66" s="36" t="str">
        <f>IF(OR(OR(ISNUMBER(MATCH(C66,'July 31'!$E$2:$E$300,0)),ISNUMBER(MATCH(C66,'July 31'!$F$2:$F$300,0))),AND(ISNUMBER(MATCH(D66,'July 31'!$H$2:$H$300,0)),(ISNUMBER(MATCH(E66,'July 31'!$G$2:$G$300,0))))),"Found","Not Found")</f>
        <v>Not Found</v>
      </c>
      <c r="M66" s="38">
        <f t="shared" ref="M66:M129" si="2">COUNTIF(F66:L66,"Found")</f>
        <v>3</v>
      </c>
      <c r="N66" s="38" t="str">
        <f t="shared" si="1"/>
        <v>Yes</v>
      </c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J66" s="36"/>
    </row>
    <row r="67" spans="1:36" s="43" customFormat="1" ht="15.75" customHeight="1" x14ac:dyDescent="0.2">
      <c r="A67" s="36" t="s">
        <v>1509</v>
      </c>
      <c r="B67" s="40" t="s">
        <v>654</v>
      </c>
      <c r="C67" s="38">
        <v>663</v>
      </c>
      <c r="D67" s="42" t="s">
        <v>655</v>
      </c>
      <c r="E67" s="42" t="s">
        <v>656</v>
      </c>
      <c r="F67" s="43" t="str">
        <f>IF(OR(OR(ISNUMBER(MATCH(C67,'July 25'!$E$2:$E$300,0)),ISNUMBER(MATCH(C67,'July 25'!$F$2:$F$300,0))),AND(ISNUMBER(MATCH(D67,'July 25'!$H$2:$H$300,0)),(ISNUMBER(MATCH(E67,'July 25'!$G$2:$G$300,0))))),"Found","Not Found")</f>
        <v>Not Found</v>
      </c>
      <c r="G67" s="43" t="str">
        <f>IF(OR(OR(ISNUMBER(MATCH(C67,'July 26'!$E$2:$E$300,0)),ISNUMBER(MATCH(C67,'July 26'!$F$2:$F$300,0))),AND(ISNUMBER(MATCH(D67,'July 26'!$H$2:$H$300,0)),(ISNUMBER(MATCH(E67,'July 26'!$G$2:$G$300,0))))),"Found","Not Found")</f>
        <v>Found</v>
      </c>
      <c r="H67" s="36" t="str">
        <f>IF(OR(OR(ISNUMBER(MATCH(C67,'July 27'!$E$2:$E$300,0)),ISNUMBER(MATCH(C67,'July 27'!$F$2:$F$300,0))),AND(ISNUMBER(MATCH(D67,'July 27'!$H$2:$H$300,0)),(ISNUMBER(MATCH(E67,'July 27'!$G$2:$G$300,0))))),"Found","Not Found")</f>
        <v>Found</v>
      </c>
      <c r="I67" s="36" t="str">
        <f>IF(OR(OR(ISNUMBER(MATCH(C67,'July 28'!$E$2:$E$300,0)),ISNUMBER(MATCH(C67,'July 28'!$F$2:$F$300,0))),AND(ISNUMBER(MATCH(D67,'July 28'!$H$2:$H$300,0)),(ISNUMBER(MATCH(E67,'July 28'!$G$2:$G$300,0))))),"Found","Not Found")</f>
        <v>Found</v>
      </c>
      <c r="J67" s="36" t="str">
        <f>IF(OR(OR(ISNUMBER(MATCH(C67,'July 29'!$E$2:$E$300,0)),ISNUMBER(MATCH(C67,'July 29'!$F$2:$F$300,0))),AND(ISNUMBER(MATCH(D67,'July 29'!$H$2:$H$300,0)),(ISNUMBER(MATCH(E67,'July 29'!$G$2:$G$300,0))))),"Found","Not Found")</f>
        <v>Not Found</v>
      </c>
      <c r="K67" s="36" t="str">
        <f>IF(OR(OR(ISNUMBER(MATCH(C67,'July 30'!$E$2:$E$300,0)),ISNUMBER(MATCH(C67,'July 30'!$F$2:$F$300,0))),AND(ISNUMBER(MATCH(D67,'July 30'!$H$2:$H$300,0)),(ISNUMBER(MATCH(E67,'July 30'!$G$2:$G$300,0))))),"Found","Not Found")</f>
        <v>Not Found</v>
      </c>
      <c r="L67" s="36" t="str">
        <f>IF(OR(OR(ISNUMBER(MATCH(C67,'July 31'!$E$2:$E$300,0)),ISNUMBER(MATCH(C67,'July 31'!$F$2:$F$300,0))),AND(ISNUMBER(MATCH(D67,'July 31'!$H$2:$H$300,0)),(ISNUMBER(MATCH(E67,'July 31'!$G$2:$G$300,0))))),"Found","Not Found")</f>
        <v>Not Found</v>
      </c>
      <c r="M67" s="38">
        <f t="shared" si="2"/>
        <v>3</v>
      </c>
      <c r="N67" s="38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J67" s="36"/>
    </row>
    <row r="68" spans="1:36" s="43" customFormat="1" ht="15.75" customHeight="1" x14ac:dyDescent="0.2">
      <c r="A68" s="36" t="s">
        <v>1510</v>
      </c>
      <c r="B68" s="40" t="s">
        <v>1154</v>
      </c>
      <c r="C68" s="38">
        <v>667</v>
      </c>
      <c r="D68" s="42" t="s">
        <v>1155</v>
      </c>
      <c r="E68" s="42" t="s">
        <v>1156</v>
      </c>
      <c r="F68" s="43" t="str">
        <f>IF(OR(OR(ISNUMBER(MATCH(C68,'July 25'!$E$2:$E$300,0)),ISNUMBER(MATCH(C68,'July 25'!$F$2:$F$300,0))),AND(ISNUMBER(MATCH(D68,'July 25'!$H$2:$H$300,0)),(ISNUMBER(MATCH(E68,'July 25'!$G$2:$G$300,0))))),"Found","Not Found")</f>
        <v>Found</v>
      </c>
      <c r="G68" s="43" t="str">
        <f>IF(OR(OR(ISNUMBER(MATCH(C68,'July 26'!$E$2:$E$300,0)),ISNUMBER(MATCH(C68,'July 26'!$F$2:$F$300,0))),AND(ISNUMBER(MATCH(D68,'July 26'!$H$2:$H$300,0)),(ISNUMBER(MATCH(E68,'July 26'!$G$2:$G$300,0))))),"Found","Not Found")</f>
        <v>Found</v>
      </c>
      <c r="H68" s="36" t="str">
        <f>IF(OR(OR(ISNUMBER(MATCH(C68,'July 27'!$E$2:$E$300,0)),ISNUMBER(MATCH(C68,'July 27'!$F$2:$F$300,0))),AND(ISNUMBER(MATCH(D68,'July 27'!$H$2:$H$300,0)),(ISNUMBER(MATCH(E68,'July 27'!$G$2:$G$300,0))))),"Found","Not Found")</f>
        <v>Found</v>
      </c>
      <c r="I68" s="36" t="str">
        <f>IF(OR(OR(ISNUMBER(MATCH(C68,'July 28'!$E$2:$E$300,0)),ISNUMBER(MATCH(C68,'July 28'!$F$2:$F$300,0))),AND(ISNUMBER(MATCH(D68,'July 28'!$H$2:$H$300,0)),(ISNUMBER(MATCH(E68,'July 28'!$G$2:$G$300,0))))),"Found","Not Found")</f>
        <v>Found</v>
      </c>
      <c r="J68" s="36" t="str">
        <f>IF(OR(OR(ISNUMBER(MATCH(C68,'July 29'!$E$2:$E$300,0)),ISNUMBER(MATCH(C68,'July 29'!$F$2:$F$300,0))),AND(ISNUMBER(MATCH(D68,'July 29'!$H$2:$H$300,0)),(ISNUMBER(MATCH(E68,'July 29'!$G$2:$G$300,0))))),"Found","Not Found")</f>
        <v>Found</v>
      </c>
      <c r="K68" s="36" t="str">
        <f>IF(OR(OR(ISNUMBER(MATCH(C68,'July 30'!$E$2:$E$300,0)),ISNUMBER(MATCH(C68,'July 30'!$F$2:$F$300,0))),AND(ISNUMBER(MATCH(D68,'July 30'!$H$2:$H$300,0)),(ISNUMBER(MATCH(E68,'July 30'!$G$2:$G$300,0))))),"Found","Not Found")</f>
        <v>Found</v>
      </c>
      <c r="L68" s="36" t="str">
        <f>IF(OR(OR(ISNUMBER(MATCH(C68,'July 31'!$E$2:$E$300,0)),ISNUMBER(MATCH(C68,'July 31'!$F$2:$F$300,0))),AND(ISNUMBER(MATCH(D68,'July 31'!$H$2:$H$300,0)),(ISNUMBER(MATCH(E68,'July 31'!$G$2:$G$300,0))))),"Found","Not Found")</f>
        <v>Found</v>
      </c>
      <c r="M68" s="38">
        <f t="shared" si="2"/>
        <v>7</v>
      </c>
      <c r="N68" s="38" t="str">
        <f t="shared" si="3"/>
        <v>No</v>
      </c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J68" s="36"/>
    </row>
    <row r="69" spans="1:36" s="43" customFormat="1" ht="15.75" customHeight="1" x14ac:dyDescent="0.2">
      <c r="A69" s="36" t="s">
        <v>1511</v>
      </c>
      <c r="B69" s="40" t="s">
        <v>807</v>
      </c>
      <c r="C69" s="38">
        <v>668</v>
      </c>
      <c r="D69" s="42" t="s">
        <v>808</v>
      </c>
      <c r="E69" s="42" t="s">
        <v>809</v>
      </c>
      <c r="F69" s="43" t="str">
        <f>IF(OR(OR(ISNUMBER(MATCH(C69,'July 25'!$E$2:$E$300,0)),ISNUMBER(MATCH(C69,'July 25'!$F$2:$F$300,0))),AND(ISNUMBER(MATCH(D69,'July 25'!$H$2:$H$300,0)),(ISNUMBER(MATCH(E69,'July 25'!$G$2:$G$300,0))))),"Found","Not Found")</f>
        <v>Found</v>
      </c>
      <c r="G69" s="43" t="str">
        <f>IF(OR(OR(ISNUMBER(MATCH(C69,'July 26'!$E$2:$E$300,0)),ISNUMBER(MATCH(C69,'July 26'!$F$2:$F$300,0))),AND(ISNUMBER(MATCH(D69,'July 26'!$H$2:$H$300,0)),(ISNUMBER(MATCH(E69,'July 26'!$G$2:$G$300,0))))),"Found","Not Found")</f>
        <v>Found</v>
      </c>
      <c r="H69" s="36" t="str">
        <f>IF(OR(OR(ISNUMBER(MATCH(C69,'July 27'!$E$2:$E$300,0)),ISNUMBER(MATCH(C69,'July 27'!$F$2:$F$300,0))),AND(ISNUMBER(MATCH(D69,'July 27'!$H$2:$H$300,0)),(ISNUMBER(MATCH(E69,'July 27'!$G$2:$G$300,0))))),"Found","Not Found")</f>
        <v>Found</v>
      </c>
      <c r="I69" s="36" t="str">
        <f>IF(OR(OR(ISNUMBER(MATCH(C69,'July 28'!$E$2:$E$300,0)),ISNUMBER(MATCH(C69,'July 28'!$F$2:$F$300,0))),AND(ISNUMBER(MATCH(D69,'July 28'!$H$2:$H$300,0)),(ISNUMBER(MATCH(E69,'July 28'!$G$2:$G$300,0))))),"Found","Not Found")</f>
        <v>Found</v>
      </c>
      <c r="J69" s="36" t="str">
        <f>IF(OR(OR(ISNUMBER(MATCH(C69,'July 29'!$E$2:$E$300,0)),ISNUMBER(MATCH(C69,'July 29'!$F$2:$F$300,0))),AND(ISNUMBER(MATCH(D69,'July 29'!$H$2:$H$300,0)),(ISNUMBER(MATCH(E69,'July 29'!$G$2:$G$300,0))))),"Found","Not Found")</f>
        <v>Not Found</v>
      </c>
      <c r="K69" s="36" t="str">
        <f>IF(OR(OR(ISNUMBER(MATCH(C69,'July 30'!$E$2:$E$300,0)),ISNUMBER(MATCH(C69,'July 30'!$F$2:$F$300,0))),AND(ISNUMBER(MATCH(D69,'July 30'!$H$2:$H$300,0)),(ISNUMBER(MATCH(E69,'July 30'!$G$2:$G$300,0))))),"Found","Not Found")</f>
        <v>Not Found</v>
      </c>
      <c r="L69" s="36" t="str">
        <f>IF(OR(OR(ISNUMBER(MATCH(C69,'July 31'!$E$2:$E$300,0)),ISNUMBER(MATCH(C69,'July 31'!$F$2:$F$300,0))),AND(ISNUMBER(MATCH(D69,'July 31'!$H$2:$H$300,0)),(ISNUMBER(MATCH(E69,'July 31'!$G$2:$G$300,0))))),"Found","Not Found")</f>
        <v>Found</v>
      </c>
      <c r="M69" s="38">
        <f t="shared" si="2"/>
        <v>5</v>
      </c>
      <c r="N69" s="38" t="str">
        <f t="shared" si="3"/>
        <v>No</v>
      </c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J69" s="36"/>
    </row>
    <row r="70" spans="1:36" s="43" customFormat="1" ht="14.25" x14ac:dyDescent="0.2">
      <c r="A70" s="36" t="s">
        <v>1512</v>
      </c>
      <c r="B70" s="40" t="s">
        <v>1386</v>
      </c>
      <c r="C70" s="38">
        <v>669</v>
      </c>
      <c r="D70" s="42" t="s">
        <v>1387</v>
      </c>
      <c r="E70" s="42" t="s">
        <v>781</v>
      </c>
      <c r="F70" s="43" t="str">
        <f>IF(OR(OR(ISNUMBER(MATCH(C70,'July 25'!$E$2:$E$300,0)),ISNUMBER(MATCH(C70,'July 25'!$F$2:$F$300,0))),AND(ISNUMBER(MATCH(D70,'July 25'!$H$2:$H$300,0)),(ISNUMBER(MATCH(E70,'July 25'!$G$2:$G$300,0))))),"Found","Not Found")</f>
        <v>Found</v>
      </c>
      <c r="G70" s="43" t="str">
        <f>IF(OR(OR(ISNUMBER(MATCH(C70,'July 26'!$E$2:$E$300,0)),ISNUMBER(MATCH(C70,'July 26'!$F$2:$F$300,0))),AND(ISNUMBER(MATCH(D70,'July 26'!$H$2:$H$300,0)),(ISNUMBER(MATCH(E70,'July 26'!$G$2:$G$300,0))))),"Found","Not Found")</f>
        <v>Found</v>
      </c>
      <c r="H70" s="36" t="str">
        <f>IF(OR(OR(ISNUMBER(MATCH(C70,'July 27'!$E$2:$E$300,0)),ISNUMBER(MATCH(C70,'July 27'!$F$2:$F$300,0))),AND(ISNUMBER(MATCH(D70,'July 27'!$H$2:$H$300,0)),(ISNUMBER(MATCH(E70,'July 27'!$G$2:$G$300,0))))),"Found","Not Found")</f>
        <v>Found</v>
      </c>
      <c r="I70" s="36" t="str">
        <f>IF(OR(OR(ISNUMBER(MATCH(C70,'July 28'!$E$2:$E$300,0)),ISNUMBER(MATCH(C70,'July 28'!$F$2:$F$300,0))),AND(ISNUMBER(MATCH(D70,'July 28'!$H$2:$H$300,0)),(ISNUMBER(MATCH(E70,'July 28'!$G$2:$G$300,0))))),"Found","Not Found")</f>
        <v>Found</v>
      </c>
      <c r="J70" s="36" t="str">
        <f>IF(OR(OR(ISNUMBER(MATCH(C70,'July 29'!$E$2:$E$300,0)),ISNUMBER(MATCH(C70,'July 29'!$F$2:$F$300,0))),AND(ISNUMBER(MATCH(D70,'July 29'!$H$2:$H$300,0)),(ISNUMBER(MATCH(E70,'July 29'!$G$2:$G$300,0))))),"Found","Not Found")</f>
        <v>Found</v>
      </c>
      <c r="K70" s="36" t="str">
        <f>IF(OR(OR(ISNUMBER(MATCH(C70,'July 30'!$E$2:$E$300,0)),ISNUMBER(MATCH(C70,'July 30'!$F$2:$F$300,0))),AND(ISNUMBER(MATCH(D70,'July 30'!$H$2:$H$300,0)),(ISNUMBER(MATCH(E70,'July 30'!$G$2:$G$300,0))))),"Found","Not Found")</f>
        <v>Found</v>
      </c>
      <c r="L70" s="36" t="str">
        <f>IF(OR(OR(ISNUMBER(MATCH(C70,'July 31'!$E$2:$E$300,0)),ISNUMBER(MATCH(C70,'July 31'!$F$2:$F$300,0))),AND(ISNUMBER(MATCH(D70,'July 31'!$H$2:$H$300,0)),(ISNUMBER(MATCH(E70,'July 31'!$G$2:$G$300,0))))),"Found","Not Found")</f>
        <v>Found</v>
      </c>
      <c r="M70" s="38">
        <f t="shared" si="2"/>
        <v>7</v>
      </c>
      <c r="N70" s="38" t="str">
        <f t="shared" si="3"/>
        <v>No</v>
      </c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J70" s="36"/>
    </row>
    <row r="71" spans="1:36" s="43" customFormat="1" ht="15.75" customHeight="1" x14ac:dyDescent="0.2">
      <c r="A71" s="36" t="s">
        <v>1513</v>
      </c>
      <c r="B71" s="40" t="s">
        <v>1514</v>
      </c>
      <c r="C71" s="38">
        <v>670</v>
      </c>
      <c r="D71" s="42" t="s">
        <v>1289</v>
      </c>
      <c r="E71" s="42" t="s">
        <v>1290</v>
      </c>
      <c r="F71" s="43" t="str">
        <f>IF(OR(OR(ISNUMBER(MATCH(C71,'July 25'!$E$2:$E$300,0)),ISNUMBER(MATCH(C71,'July 25'!$F$2:$F$300,0))),AND(ISNUMBER(MATCH(D71,'July 25'!$H$2:$H$300,0)),(ISNUMBER(MATCH(E71,'July 25'!$G$2:$G$300,0))))),"Found","Not Found")</f>
        <v>Not Found</v>
      </c>
      <c r="G71" s="43" t="str">
        <f>IF(OR(OR(ISNUMBER(MATCH(C71,'July 26'!$E$2:$E$300,0)),ISNUMBER(MATCH(C71,'July 26'!$F$2:$F$300,0))),AND(ISNUMBER(MATCH(D71,'July 26'!$H$2:$H$300,0)),(ISNUMBER(MATCH(E71,'July 26'!$G$2:$G$300,0))))),"Found","Not Found")</f>
        <v>Not Found</v>
      </c>
      <c r="H71" s="36" t="str">
        <f>IF(OR(OR(ISNUMBER(MATCH(C71,'July 27'!$E$2:$E$300,0)),ISNUMBER(MATCH(C71,'July 27'!$F$2:$F$300,0))),AND(ISNUMBER(MATCH(D71,'July 27'!$H$2:$H$300,0)),(ISNUMBER(MATCH(E71,'July 27'!$G$2:$G$300,0))))),"Found","Not Found")</f>
        <v>Not Found</v>
      </c>
      <c r="I71" s="36" t="str">
        <f>IF(OR(OR(ISNUMBER(MATCH(C71,'July 28'!$E$2:$E$300,0)),ISNUMBER(MATCH(C71,'July 28'!$F$2:$F$300,0))),AND(ISNUMBER(MATCH(D71,'July 28'!$H$2:$H$300,0)),(ISNUMBER(MATCH(E71,'July 28'!$G$2:$G$300,0))))),"Found","Not Found")</f>
        <v>Not Found</v>
      </c>
      <c r="J71" s="36" t="str">
        <f>IF(OR(OR(ISNUMBER(MATCH(C71,'July 29'!$E$2:$E$300,0)),ISNUMBER(MATCH(C71,'July 29'!$F$2:$F$300,0))),AND(ISNUMBER(MATCH(D71,'July 29'!$H$2:$H$300,0)),(ISNUMBER(MATCH(E71,'July 29'!$G$2:$G$300,0))))),"Found","Not Found")</f>
        <v>Not Found</v>
      </c>
      <c r="K71" s="36" t="str">
        <f>IF(OR(OR(ISNUMBER(MATCH(C71,'July 30'!$E$2:$E$300,0)),ISNUMBER(MATCH(C71,'July 30'!$F$2:$F$300,0))),AND(ISNUMBER(MATCH(D71,'July 30'!$H$2:$H$300,0)),(ISNUMBER(MATCH(E71,'July 30'!$G$2:$G$300,0))))),"Found","Not Found")</f>
        <v>Not Found</v>
      </c>
      <c r="L71" s="36" t="str">
        <f>IF(OR(OR(ISNUMBER(MATCH(C71,'July 31'!$E$2:$E$300,0)),ISNUMBER(MATCH(C71,'July 31'!$F$2:$F$300,0))),AND(ISNUMBER(MATCH(D71,'July 31'!$H$2:$H$300,0)),(ISNUMBER(MATCH(E71,'July 31'!$G$2:$G$300,0))))),"Found","Not Found")</f>
        <v>Not Found</v>
      </c>
      <c r="M71" s="38">
        <f t="shared" si="2"/>
        <v>0</v>
      </c>
      <c r="N71" s="38" t="str">
        <f t="shared" si="3"/>
        <v>Yes</v>
      </c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J71" s="36"/>
    </row>
    <row r="72" spans="1:36" s="43" customFormat="1" ht="15.75" customHeight="1" x14ac:dyDescent="0.2">
      <c r="A72" s="36" t="s">
        <v>1515</v>
      </c>
      <c r="B72" s="40" t="s">
        <v>1516</v>
      </c>
      <c r="C72" s="38">
        <v>671</v>
      </c>
      <c r="D72" s="42" t="s">
        <v>1026</v>
      </c>
      <c r="E72" s="42" t="s">
        <v>1027</v>
      </c>
      <c r="F72" s="43" t="str">
        <f>IF(OR(OR(ISNUMBER(MATCH(C72,'July 25'!$E$2:$E$300,0)),ISNUMBER(MATCH(C72,'July 25'!$F$2:$F$300,0))),AND(ISNUMBER(MATCH(D72,'July 25'!$H$2:$H$300,0)),(ISNUMBER(MATCH(E72,'July 25'!$G$2:$G$300,0))))),"Found","Not Found")</f>
        <v>Found</v>
      </c>
      <c r="G72" s="43" t="str">
        <f>IF(OR(OR(ISNUMBER(MATCH(C72,'July 26'!$E$2:$E$300,0)),ISNUMBER(MATCH(C72,'July 26'!$F$2:$F$300,0))),AND(ISNUMBER(MATCH(D72,'July 26'!$H$2:$H$300,0)),(ISNUMBER(MATCH(E72,'July 26'!$G$2:$G$300,0))))),"Found","Not Found")</f>
        <v>Found</v>
      </c>
      <c r="H72" s="36" t="str">
        <f>IF(OR(OR(ISNUMBER(MATCH(C72,'July 27'!$E$2:$E$300,0)),ISNUMBER(MATCH(C72,'July 27'!$F$2:$F$300,0))),AND(ISNUMBER(MATCH(D72,'July 27'!$H$2:$H$300,0)),(ISNUMBER(MATCH(E72,'July 27'!$G$2:$G$300,0))))),"Found","Not Found")</f>
        <v>Not Found</v>
      </c>
      <c r="I72" s="36" t="str">
        <f>IF(OR(OR(ISNUMBER(MATCH(C72,'July 28'!$E$2:$E$300,0)),ISNUMBER(MATCH(C72,'July 28'!$F$2:$F$300,0))),AND(ISNUMBER(MATCH(D72,'July 28'!$H$2:$H$300,0)),(ISNUMBER(MATCH(E72,'July 28'!$G$2:$G$300,0))))),"Found","Not Found")</f>
        <v>Found</v>
      </c>
      <c r="J72" s="36" t="str">
        <f>IF(OR(OR(ISNUMBER(MATCH(C72,'July 29'!$E$2:$E$300,0)),ISNUMBER(MATCH(C72,'July 29'!$F$2:$F$300,0))),AND(ISNUMBER(MATCH(D72,'July 29'!$H$2:$H$300,0)),(ISNUMBER(MATCH(E72,'July 29'!$G$2:$G$300,0))))),"Found","Not Found")</f>
        <v>Found</v>
      </c>
      <c r="K72" s="36" t="str">
        <f>IF(OR(OR(ISNUMBER(MATCH(C72,'July 30'!$E$2:$E$300,0)),ISNUMBER(MATCH(C72,'July 30'!$F$2:$F$300,0))),AND(ISNUMBER(MATCH(D72,'July 30'!$H$2:$H$300,0)),(ISNUMBER(MATCH(E72,'July 30'!$G$2:$G$300,0))))),"Found","Not Found")</f>
        <v>Found</v>
      </c>
      <c r="L72" s="36" t="str">
        <f>IF(OR(OR(ISNUMBER(MATCH(C72,'July 31'!$E$2:$E$300,0)),ISNUMBER(MATCH(C72,'July 31'!$F$2:$F$300,0))),AND(ISNUMBER(MATCH(D72,'July 31'!$H$2:$H$300,0)),(ISNUMBER(MATCH(E72,'July 31'!$G$2:$G$300,0))))),"Found","Not Found")</f>
        <v>Not Found</v>
      </c>
      <c r="M72" s="38">
        <f t="shared" si="2"/>
        <v>5</v>
      </c>
      <c r="N72" s="38" t="str">
        <f t="shared" si="3"/>
        <v>No</v>
      </c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J72" s="36"/>
    </row>
    <row r="73" spans="1:36" s="43" customFormat="1" ht="15.75" customHeight="1" x14ac:dyDescent="0.2">
      <c r="A73" s="36" t="s">
        <v>1517</v>
      </c>
      <c r="B73" s="40" t="s">
        <v>609</v>
      </c>
      <c r="C73" s="38">
        <v>673</v>
      </c>
      <c r="D73" s="42" t="s">
        <v>610</v>
      </c>
      <c r="E73" s="42" t="s">
        <v>611</v>
      </c>
      <c r="F73" s="43" t="str">
        <f>IF(OR(OR(ISNUMBER(MATCH(C73,'July 25'!$E$2:$E$300,0)),ISNUMBER(MATCH(C73,'July 25'!$F$2:$F$300,0))),AND(ISNUMBER(MATCH(D73,'July 25'!$H$2:$H$300,0)),(ISNUMBER(MATCH(E73,'July 25'!$G$2:$G$300,0))))),"Found","Not Found")</f>
        <v>Found</v>
      </c>
      <c r="G73" s="43" t="str">
        <f>IF(OR(OR(ISNUMBER(MATCH(C73,'July 26'!$E$2:$E$300,0)),ISNUMBER(MATCH(C73,'July 26'!$F$2:$F$300,0))),AND(ISNUMBER(MATCH(D73,'July 26'!$H$2:$H$300,0)),(ISNUMBER(MATCH(E73,'July 26'!$G$2:$G$300,0))))),"Found","Not Found")</f>
        <v>Found</v>
      </c>
      <c r="H73" s="36" t="str">
        <f>IF(OR(OR(ISNUMBER(MATCH(C73,'July 27'!$E$2:$E$300,0)),ISNUMBER(MATCH(C73,'July 27'!$F$2:$F$300,0))),AND(ISNUMBER(MATCH(D73,'July 27'!$H$2:$H$300,0)),(ISNUMBER(MATCH(E73,'July 27'!$G$2:$G$300,0))))),"Found","Not Found")</f>
        <v>Found</v>
      </c>
      <c r="I73" s="36" t="str">
        <f>IF(OR(OR(ISNUMBER(MATCH(C73,'July 28'!$E$2:$E$300,0)),ISNUMBER(MATCH(C73,'July 28'!$F$2:$F$300,0))),AND(ISNUMBER(MATCH(D73,'July 28'!$H$2:$H$300,0)),(ISNUMBER(MATCH(E73,'July 28'!$G$2:$G$300,0))))),"Found","Not Found")</f>
        <v>Found</v>
      </c>
      <c r="J73" s="36" t="str">
        <f>IF(OR(OR(ISNUMBER(MATCH(C73,'July 29'!$E$2:$E$300,0)),ISNUMBER(MATCH(C73,'July 29'!$F$2:$F$300,0))),AND(ISNUMBER(MATCH(D73,'July 29'!$H$2:$H$300,0)),(ISNUMBER(MATCH(E73,'July 29'!$G$2:$G$300,0))))),"Found","Not Found")</f>
        <v>Found</v>
      </c>
      <c r="K73" s="36" t="str">
        <f>IF(OR(OR(ISNUMBER(MATCH(C73,'July 30'!$E$2:$E$300,0)),ISNUMBER(MATCH(C73,'July 30'!$F$2:$F$300,0))),AND(ISNUMBER(MATCH(D73,'July 30'!$H$2:$H$300,0)),(ISNUMBER(MATCH(E73,'July 30'!$G$2:$G$300,0))))),"Found","Not Found")</f>
        <v>Not Found</v>
      </c>
      <c r="L73" s="36" t="str">
        <f>IF(OR(OR(ISNUMBER(MATCH(C73,'July 31'!$E$2:$E$300,0)),ISNUMBER(MATCH(C73,'July 31'!$F$2:$F$300,0))),AND(ISNUMBER(MATCH(D73,'July 31'!$H$2:$H$300,0)),(ISNUMBER(MATCH(E73,'July 31'!$G$2:$G$300,0))))),"Found","Not Found")</f>
        <v>Found</v>
      </c>
      <c r="M73" s="38">
        <f t="shared" si="2"/>
        <v>6</v>
      </c>
      <c r="N73" s="38" t="str">
        <f t="shared" si="3"/>
        <v>No</v>
      </c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J73" s="36"/>
    </row>
    <row r="74" spans="1:36" s="43" customFormat="1" ht="15.75" customHeight="1" x14ac:dyDescent="0.2">
      <c r="A74" s="36" t="s">
        <v>1518</v>
      </c>
      <c r="B74" s="40" t="s">
        <v>1426</v>
      </c>
      <c r="C74" s="38">
        <v>674</v>
      </c>
      <c r="D74" s="42" t="s">
        <v>1427</v>
      </c>
      <c r="E74" s="42" t="s">
        <v>1428</v>
      </c>
      <c r="F74" s="43" t="str">
        <f>IF(OR(OR(ISNUMBER(MATCH(C74,'July 25'!$E$2:$E$300,0)),ISNUMBER(MATCH(C74,'July 25'!$F$2:$F$300,0))),AND(ISNUMBER(MATCH(D74,'July 25'!$H$2:$H$300,0)),(ISNUMBER(MATCH(E74,'July 25'!$G$2:$G$300,0))))),"Found","Not Found")</f>
        <v>Found</v>
      </c>
      <c r="G74" s="43" t="str">
        <f>IF(OR(OR(ISNUMBER(MATCH(C74,'July 26'!$E$2:$E$300,0)),ISNUMBER(MATCH(C74,'July 26'!$F$2:$F$300,0))),AND(ISNUMBER(MATCH(D74,'July 26'!$H$2:$H$300,0)),(ISNUMBER(MATCH(E74,'July 26'!$G$2:$G$300,0))))),"Found","Not Found")</f>
        <v>Not Found</v>
      </c>
      <c r="H74" s="36" t="str">
        <f>IF(OR(OR(ISNUMBER(MATCH(C74,'July 27'!$E$2:$E$300,0)),ISNUMBER(MATCH(C74,'July 27'!$F$2:$F$300,0))),AND(ISNUMBER(MATCH(D74,'July 27'!$H$2:$H$300,0)),(ISNUMBER(MATCH(E74,'July 27'!$G$2:$G$300,0))))),"Found","Not Found")</f>
        <v>Not Found</v>
      </c>
      <c r="I74" s="36" t="str">
        <f>IF(OR(OR(ISNUMBER(MATCH(C74,'July 28'!$E$2:$E$300,0)),ISNUMBER(MATCH(C74,'July 28'!$F$2:$F$300,0))),AND(ISNUMBER(MATCH(D74,'July 28'!$H$2:$H$300,0)),(ISNUMBER(MATCH(E74,'July 28'!$G$2:$G$300,0))))),"Found","Not Found")</f>
        <v>Found</v>
      </c>
      <c r="J74" s="36" t="str">
        <f>IF(OR(OR(ISNUMBER(MATCH(C74,'July 29'!$E$2:$E$300,0)),ISNUMBER(MATCH(C74,'July 29'!$F$2:$F$300,0))),AND(ISNUMBER(MATCH(D74,'July 29'!$H$2:$H$300,0)),(ISNUMBER(MATCH(E74,'July 29'!$G$2:$G$300,0))))),"Found","Not Found")</f>
        <v>Not Found</v>
      </c>
      <c r="K74" s="36" t="str">
        <f>IF(OR(OR(ISNUMBER(MATCH(C74,'July 30'!$E$2:$E$300,0)),ISNUMBER(MATCH(C74,'July 30'!$F$2:$F$300,0))),AND(ISNUMBER(MATCH(D74,'July 30'!$H$2:$H$300,0)),(ISNUMBER(MATCH(E74,'July 30'!$G$2:$G$300,0))))),"Found","Not Found")</f>
        <v>Found</v>
      </c>
      <c r="L74" s="36" t="str">
        <f>IF(OR(OR(ISNUMBER(MATCH(C74,'July 31'!$E$2:$E$300,0)),ISNUMBER(MATCH(C74,'July 31'!$F$2:$F$300,0))),AND(ISNUMBER(MATCH(D74,'July 31'!$H$2:$H$300,0)),(ISNUMBER(MATCH(E74,'July 31'!$G$2:$G$300,0))))),"Found","Not Found")</f>
        <v>Not Found</v>
      </c>
      <c r="M74" s="38">
        <f t="shared" si="2"/>
        <v>3</v>
      </c>
      <c r="N74" s="38" t="str">
        <f t="shared" si="3"/>
        <v>No</v>
      </c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J74" s="36"/>
    </row>
    <row r="75" spans="1:36" s="43" customFormat="1" ht="15.75" customHeight="1" x14ac:dyDescent="0.2">
      <c r="A75" s="36" t="s">
        <v>1519</v>
      </c>
      <c r="B75" s="40" t="s">
        <v>1054</v>
      </c>
      <c r="C75" s="38">
        <v>675</v>
      </c>
      <c r="D75" s="42" t="s">
        <v>1055</v>
      </c>
      <c r="E75" s="42" t="s">
        <v>1056</v>
      </c>
      <c r="F75" s="43" t="str">
        <f>IF(OR(OR(ISNUMBER(MATCH(C75,'July 25'!$E$2:$E$300,0)),ISNUMBER(MATCH(C75,'July 25'!$F$2:$F$300,0))),AND(ISNUMBER(MATCH(D75,'July 25'!$H$2:$H$300,0)),(ISNUMBER(MATCH(E75,'July 25'!$G$2:$G$300,0))))),"Found","Not Found")</f>
        <v>Found</v>
      </c>
      <c r="G75" s="43" t="str">
        <f>IF(OR(OR(ISNUMBER(MATCH(C75,'July 26'!$E$2:$E$300,0)),ISNUMBER(MATCH(C75,'July 26'!$F$2:$F$300,0))),AND(ISNUMBER(MATCH(D75,'July 26'!$H$2:$H$300,0)),(ISNUMBER(MATCH(E75,'July 26'!$G$2:$G$300,0))))),"Found","Not Found")</f>
        <v>Found</v>
      </c>
      <c r="H75" s="36" t="str">
        <f>IF(OR(OR(ISNUMBER(MATCH(C75,'July 27'!$E$2:$E$300,0)),ISNUMBER(MATCH(C75,'July 27'!$F$2:$F$300,0))),AND(ISNUMBER(MATCH(D75,'July 27'!$H$2:$H$300,0)),(ISNUMBER(MATCH(E75,'July 27'!$G$2:$G$300,0))))),"Found","Not Found")</f>
        <v>Found</v>
      </c>
      <c r="I75" s="36" t="str">
        <f>IF(OR(OR(ISNUMBER(MATCH(C75,'July 28'!$E$2:$E$300,0)),ISNUMBER(MATCH(C75,'July 28'!$F$2:$F$300,0))),AND(ISNUMBER(MATCH(D75,'July 28'!$H$2:$H$300,0)),(ISNUMBER(MATCH(E75,'July 28'!$G$2:$G$300,0))))),"Found","Not Found")</f>
        <v>Found</v>
      </c>
      <c r="J75" s="36" t="str">
        <f>IF(OR(OR(ISNUMBER(MATCH(C75,'July 29'!$E$2:$E$300,0)),ISNUMBER(MATCH(C75,'July 29'!$F$2:$F$300,0))),AND(ISNUMBER(MATCH(D75,'July 29'!$H$2:$H$300,0)),(ISNUMBER(MATCH(E75,'July 29'!$G$2:$G$300,0))))),"Found","Not Found")</f>
        <v>Found</v>
      </c>
      <c r="K75" s="36" t="str">
        <f>IF(OR(OR(ISNUMBER(MATCH(C75,'July 30'!$E$2:$E$300,0)),ISNUMBER(MATCH(C75,'July 30'!$F$2:$F$300,0))),AND(ISNUMBER(MATCH(D75,'July 30'!$H$2:$H$300,0)),(ISNUMBER(MATCH(E75,'July 30'!$G$2:$G$300,0))))),"Found","Not Found")</f>
        <v>Found</v>
      </c>
      <c r="L75" s="36" t="str">
        <f>IF(OR(OR(ISNUMBER(MATCH(C75,'July 31'!$E$2:$E$300,0)),ISNUMBER(MATCH(C75,'July 31'!$F$2:$F$300,0))),AND(ISNUMBER(MATCH(D75,'July 31'!$H$2:$H$300,0)),(ISNUMBER(MATCH(E75,'July 31'!$G$2:$G$300,0))))),"Found","Not Found")</f>
        <v>Found</v>
      </c>
      <c r="M75" s="38">
        <f t="shared" si="2"/>
        <v>7</v>
      </c>
      <c r="N75" s="38" t="str">
        <f t="shared" si="3"/>
        <v>No</v>
      </c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J75" s="36"/>
    </row>
    <row r="76" spans="1:36" s="43" customFormat="1" ht="15.75" customHeight="1" x14ac:dyDescent="0.2">
      <c r="A76" s="36" t="s">
        <v>1520</v>
      </c>
      <c r="B76" s="40" t="s">
        <v>879</v>
      </c>
      <c r="C76" s="38">
        <v>676</v>
      </c>
      <c r="D76" s="42" t="s">
        <v>880</v>
      </c>
      <c r="E76" s="42" t="s">
        <v>881</v>
      </c>
      <c r="F76" s="43" t="str">
        <f>IF(OR(OR(ISNUMBER(MATCH(C76,'July 25'!$E$2:$E$300,0)),ISNUMBER(MATCH(C76,'July 25'!$F$2:$F$300,0))),AND(ISNUMBER(MATCH(D76,'July 25'!$H$2:$H$300,0)),(ISNUMBER(MATCH(E76,'July 25'!$G$2:$G$300,0))))),"Found","Not Found")</f>
        <v>Found</v>
      </c>
      <c r="G76" s="43" t="str">
        <f>IF(OR(OR(ISNUMBER(MATCH(C76,'July 26'!$E$2:$E$300,0)),ISNUMBER(MATCH(C76,'July 26'!$F$2:$F$300,0))),AND(ISNUMBER(MATCH(D76,'July 26'!$H$2:$H$300,0)),(ISNUMBER(MATCH(E76,'July 26'!$G$2:$G$300,0))))),"Found","Not Found")</f>
        <v>Found</v>
      </c>
      <c r="H76" s="36" t="str">
        <f>IF(OR(OR(ISNUMBER(MATCH(C76,'July 27'!$E$2:$E$300,0)),ISNUMBER(MATCH(C76,'July 27'!$F$2:$F$300,0))),AND(ISNUMBER(MATCH(D76,'July 27'!$H$2:$H$300,0)),(ISNUMBER(MATCH(E76,'July 27'!$G$2:$G$300,0))))),"Found","Not Found")</f>
        <v>Found</v>
      </c>
      <c r="I76" s="36" t="str">
        <f>IF(OR(OR(ISNUMBER(MATCH(C76,'July 28'!$E$2:$E$300,0)),ISNUMBER(MATCH(C76,'July 28'!$F$2:$F$300,0))),AND(ISNUMBER(MATCH(D76,'July 28'!$H$2:$H$300,0)),(ISNUMBER(MATCH(E76,'July 28'!$G$2:$G$300,0))))),"Found","Not Found")</f>
        <v>Found</v>
      </c>
      <c r="J76" s="36" t="str">
        <f>IF(OR(OR(ISNUMBER(MATCH(C76,'July 29'!$E$2:$E$300,0)),ISNUMBER(MATCH(C76,'July 29'!$F$2:$F$300,0))),AND(ISNUMBER(MATCH(D76,'July 29'!$H$2:$H$300,0)),(ISNUMBER(MATCH(E76,'July 29'!$G$2:$G$300,0))))),"Found","Not Found")</f>
        <v>Found</v>
      </c>
      <c r="K76" s="36" t="str">
        <f>IF(OR(OR(ISNUMBER(MATCH(C76,'July 30'!$E$2:$E$300,0)),ISNUMBER(MATCH(C76,'July 30'!$F$2:$F$300,0))),AND(ISNUMBER(MATCH(D76,'July 30'!$H$2:$H$300,0)),(ISNUMBER(MATCH(E76,'July 30'!$G$2:$G$300,0))))),"Found","Not Found")</f>
        <v>Found</v>
      </c>
      <c r="L76" s="36" t="str">
        <f>IF(OR(OR(ISNUMBER(MATCH(C76,'July 31'!$E$2:$E$300,0)),ISNUMBER(MATCH(C76,'July 31'!$F$2:$F$300,0))),AND(ISNUMBER(MATCH(D76,'July 31'!$H$2:$H$300,0)),(ISNUMBER(MATCH(E76,'July 31'!$G$2:$G$300,0))))),"Found","Not Found")</f>
        <v>Found</v>
      </c>
      <c r="M76" s="38">
        <f t="shared" si="2"/>
        <v>7</v>
      </c>
      <c r="N76" s="38" t="str">
        <f t="shared" si="3"/>
        <v>No</v>
      </c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J76" s="36"/>
    </row>
    <row r="77" spans="1:36" s="43" customFormat="1" ht="15.75" customHeight="1" x14ac:dyDescent="0.2">
      <c r="A77" s="36" t="s">
        <v>1521</v>
      </c>
      <c r="B77" s="40" t="s">
        <v>802</v>
      </c>
      <c r="C77" s="38">
        <v>678</v>
      </c>
      <c r="D77" s="42" t="s">
        <v>800</v>
      </c>
      <c r="E77" s="42" t="s">
        <v>801</v>
      </c>
      <c r="F77" s="43" t="str">
        <f>IF(OR(OR(ISNUMBER(MATCH(C77,'July 25'!$E$2:$E$300,0)),ISNUMBER(MATCH(C77,'July 25'!$F$2:$F$300,0))),AND(ISNUMBER(MATCH(D77,'July 25'!$H$2:$H$300,0)),(ISNUMBER(MATCH(E77,'July 25'!$G$2:$G$300,0))))),"Found","Not Found")</f>
        <v>Found</v>
      </c>
      <c r="G77" s="43" t="str">
        <f>IF(OR(OR(ISNUMBER(MATCH(C77,'July 26'!$E$2:$E$300,0)),ISNUMBER(MATCH(C77,'July 26'!$F$2:$F$300,0))),AND(ISNUMBER(MATCH(D77,'July 26'!$H$2:$H$300,0)),(ISNUMBER(MATCH(E77,'July 26'!$G$2:$G$300,0))))),"Found","Not Found")</f>
        <v>Found</v>
      </c>
      <c r="H77" s="36" t="str">
        <f>IF(OR(OR(ISNUMBER(MATCH(C77,'July 27'!$E$2:$E$300,0)),ISNUMBER(MATCH(C77,'July 27'!$F$2:$F$300,0))),AND(ISNUMBER(MATCH(D77,'July 27'!$H$2:$H$300,0)),(ISNUMBER(MATCH(E77,'July 27'!$G$2:$G$300,0))))),"Found","Not Found")</f>
        <v>Found</v>
      </c>
      <c r="I77" s="36" t="str">
        <f>IF(OR(OR(ISNUMBER(MATCH(C77,'July 28'!$E$2:$E$300,0)),ISNUMBER(MATCH(C77,'July 28'!$F$2:$F$300,0))),AND(ISNUMBER(MATCH(D77,'July 28'!$H$2:$H$300,0)),(ISNUMBER(MATCH(E77,'July 28'!$G$2:$G$300,0))))),"Found","Not Found")</f>
        <v>Found</v>
      </c>
      <c r="J77" s="36" t="str">
        <f>IF(OR(OR(ISNUMBER(MATCH(C77,'July 29'!$E$2:$E$300,0)),ISNUMBER(MATCH(C77,'July 29'!$F$2:$F$300,0))),AND(ISNUMBER(MATCH(D77,'July 29'!$H$2:$H$300,0)),(ISNUMBER(MATCH(E77,'July 29'!$G$2:$G$300,0))))),"Found","Not Found")</f>
        <v>Found</v>
      </c>
      <c r="K77" s="36" t="str">
        <f>IF(OR(OR(ISNUMBER(MATCH(C77,'July 30'!$E$2:$E$300,0)),ISNUMBER(MATCH(C77,'July 30'!$F$2:$F$300,0))),AND(ISNUMBER(MATCH(D77,'July 30'!$H$2:$H$300,0)),(ISNUMBER(MATCH(E77,'July 30'!$G$2:$G$300,0))))),"Found","Not Found")</f>
        <v>Found</v>
      </c>
      <c r="L77" s="36" t="str">
        <f>IF(OR(OR(ISNUMBER(MATCH(C77,'July 31'!$E$2:$E$300,0)),ISNUMBER(MATCH(C77,'July 31'!$F$2:$F$300,0))),AND(ISNUMBER(MATCH(D77,'July 31'!$H$2:$H$300,0)),(ISNUMBER(MATCH(E77,'July 31'!$G$2:$G$300,0))))),"Found","Not Found")</f>
        <v>Found</v>
      </c>
      <c r="M77" s="38">
        <f t="shared" si="2"/>
        <v>7</v>
      </c>
      <c r="N77" s="38" t="str">
        <f t="shared" si="3"/>
        <v>No</v>
      </c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J77" s="36"/>
    </row>
    <row r="78" spans="1:36" s="43" customFormat="1" ht="15.75" customHeight="1" x14ac:dyDescent="0.2">
      <c r="A78" s="36" t="s">
        <v>1522</v>
      </c>
      <c r="B78" s="40" t="s">
        <v>1523</v>
      </c>
      <c r="C78" s="38">
        <v>679</v>
      </c>
      <c r="D78" s="42" t="s">
        <v>1524</v>
      </c>
      <c r="E78" s="42" t="s">
        <v>1525</v>
      </c>
      <c r="F78" s="43" t="str">
        <f>IF(OR(OR(ISNUMBER(MATCH(C78,'July 25'!$E$2:$E$300,0)),ISNUMBER(MATCH(C78,'July 25'!$F$2:$F$300,0))),AND(ISNUMBER(MATCH(D78,'July 25'!$H$2:$H$300,0)),(ISNUMBER(MATCH(E78,'July 25'!$G$2:$G$300,0))))),"Found","Not Found")</f>
        <v>Not Found</v>
      </c>
      <c r="G78" s="43" t="str">
        <f>IF(OR(OR(ISNUMBER(MATCH(C78,'July 26'!$E$2:$E$300,0)),ISNUMBER(MATCH(C78,'July 26'!$F$2:$F$300,0))),AND(ISNUMBER(MATCH(D78,'July 26'!$H$2:$H$300,0)),(ISNUMBER(MATCH(E78,'July 26'!$G$2:$G$300,0))))),"Found","Not Found")</f>
        <v>Not Found</v>
      </c>
      <c r="H78" s="36" t="str">
        <f>IF(OR(OR(ISNUMBER(MATCH(C78,'July 27'!$E$2:$E$300,0)),ISNUMBER(MATCH(C78,'July 27'!$F$2:$F$300,0))),AND(ISNUMBER(MATCH(D78,'July 27'!$H$2:$H$300,0)),(ISNUMBER(MATCH(E78,'July 27'!$G$2:$G$300,0))))),"Found","Not Found")</f>
        <v>Not Found</v>
      </c>
      <c r="I78" s="36" t="str">
        <f>IF(OR(OR(ISNUMBER(MATCH(C78,'July 28'!$E$2:$E$300,0)),ISNUMBER(MATCH(C78,'July 28'!$F$2:$F$300,0))),AND(ISNUMBER(MATCH(D78,'July 28'!$H$2:$H$300,0)),(ISNUMBER(MATCH(E78,'July 28'!$G$2:$G$300,0))))),"Found","Not Found")</f>
        <v>Not Found</v>
      </c>
      <c r="J78" s="36" t="str">
        <f>IF(OR(OR(ISNUMBER(MATCH(C78,'July 29'!$E$2:$E$300,0)),ISNUMBER(MATCH(C78,'July 29'!$F$2:$F$300,0))),AND(ISNUMBER(MATCH(D78,'July 29'!$H$2:$H$300,0)),(ISNUMBER(MATCH(E78,'July 29'!$G$2:$G$300,0))))),"Found","Not Found")</f>
        <v>Not Found</v>
      </c>
      <c r="K78" s="36" t="str">
        <f>IF(OR(OR(ISNUMBER(MATCH(C78,'July 30'!$E$2:$E$300,0)),ISNUMBER(MATCH(C78,'July 30'!$F$2:$F$300,0))),AND(ISNUMBER(MATCH(D78,'July 30'!$H$2:$H$300,0)),(ISNUMBER(MATCH(E78,'July 30'!$G$2:$G$300,0))))),"Found","Not Found")</f>
        <v>Not Found</v>
      </c>
      <c r="L78" s="36" t="str">
        <f>IF(OR(OR(ISNUMBER(MATCH(C78,'July 31'!$E$2:$E$300,0)),ISNUMBER(MATCH(C78,'July 31'!$F$2:$F$300,0))),AND(ISNUMBER(MATCH(D78,'July 31'!$H$2:$H$300,0)),(ISNUMBER(MATCH(E78,'July 31'!$G$2:$G$300,0))))),"Found","Not Found")</f>
        <v>Not Found</v>
      </c>
      <c r="M78" s="38">
        <f t="shared" si="2"/>
        <v>0</v>
      </c>
      <c r="N78" s="38" t="str">
        <f t="shared" si="3"/>
        <v>Yes</v>
      </c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J78" s="36"/>
    </row>
    <row r="79" spans="1:36" s="43" customFormat="1" ht="15.75" customHeight="1" x14ac:dyDescent="0.2">
      <c r="A79" s="36" t="s">
        <v>1526</v>
      </c>
      <c r="B79" s="40" t="s">
        <v>560</v>
      </c>
      <c r="C79" s="38">
        <v>681</v>
      </c>
      <c r="D79" s="42" t="s">
        <v>561</v>
      </c>
      <c r="E79" s="42" t="s">
        <v>562</v>
      </c>
      <c r="F79" s="43" t="str">
        <f>IF(OR(OR(ISNUMBER(MATCH(C79,'July 25'!$E$2:$E$300,0)),ISNUMBER(MATCH(C79,'July 25'!$F$2:$F$300,0))),AND(ISNUMBER(MATCH(D79,'July 25'!$H$2:$H$300,0)),(ISNUMBER(MATCH(E79,'July 25'!$G$2:$G$300,0))))),"Found","Not Found")</f>
        <v>Found</v>
      </c>
      <c r="G79" s="43" t="str">
        <f>IF(OR(OR(ISNUMBER(MATCH(C79,'July 26'!$E$2:$E$300,0)),ISNUMBER(MATCH(C79,'July 26'!$F$2:$F$300,0))),AND(ISNUMBER(MATCH(D79,'July 26'!$H$2:$H$300,0)),(ISNUMBER(MATCH(E79,'July 26'!$G$2:$G$300,0))))),"Found","Not Found")</f>
        <v>Found</v>
      </c>
      <c r="H79" s="36" t="str">
        <f>IF(OR(OR(ISNUMBER(MATCH(C79,'July 27'!$E$2:$E$300,0)),ISNUMBER(MATCH(C79,'July 27'!$F$2:$F$300,0))),AND(ISNUMBER(MATCH(D79,'July 27'!$H$2:$H$300,0)),(ISNUMBER(MATCH(E79,'July 27'!$G$2:$G$300,0))))),"Found","Not Found")</f>
        <v>Found</v>
      </c>
      <c r="I79" s="36" t="str">
        <f>IF(OR(OR(ISNUMBER(MATCH(C79,'July 28'!$E$2:$E$300,0)),ISNUMBER(MATCH(C79,'July 28'!$F$2:$F$300,0))),AND(ISNUMBER(MATCH(D79,'July 28'!$H$2:$H$300,0)),(ISNUMBER(MATCH(E79,'July 28'!$G$2:$G$300,0))))),"Found","Not Found")</f>
        <v>Found</v>
      </c>
      <c r="J79" s="36" t="str">
        <f>IF(OR(OR(ISNUMBER(MATCH(C79,'July 29'!$E$2:$E$300,0)),ISNUMBER(MATCH(C79,'July 29'!$F$2:$F$300,0))),AND(ISNUMBER(MATCH(D79,'July 29'!$H$2:$H$300,0)),(ISNUMBER(MATCH(E79,'July 29'!$G$2:$G$300,0))))),"Found","Not Found")</f>
        <v>Found</v>
      </c>
      <c r="K79" s="36" t="str">
        <f>IF(OR(OR(ISNUMBER(MATCH(C79,'July 30'!$E$2:$E$300,0)),ISNUMBER(MATCH(C79,'July 30'!$F$2:$F$300,0))),AND(ISNUMBER(MATCH(D79,'July 30'!$H$2:$H$300,0)),(ISNUMBER(MATCH(E79,'July 30'!$G$2:$G$300,0))))),"Found","Not Found")</f>
        <v>Found</v>
      </c>
      <c r="L79" s="36" t="str">
        <f>IF(OR(OR(ISNUMBER(MATCH(C79,'July 31'!$E$2:$E$300,0)),ISNUMBER(MATCH(C79,'July 31'!$F$2:$F$300,0))),AND(ISNUMBER(MATCH(D79,'July 31'!$H$2:$H$300,0)),(ISNUMBER(MATCH(E79,'July 31'!$G$2:$G$300,0))))),"Found","Not Found")</f>
        <v>Found</v>
      </c>
      <c r="M79" s="38">
        <f t="shared" si="2"/>
        <v>7</v>
      </c>
      <c r="N79" s="38" t="str">
        <f t="shared" si="3"/>
        <v>No</v>
      </c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J79" s="36"/>
    </row>
    <row r="80" spans="1:36" s="43" customFormat="1" ht="15.75" customHeight="1" x14ac:dyDescent="0.2">
      <c r="A80" s="36" t="s">
        <v>1527</v>
      </c>
      <c r="B80" s="40" t="s">
        <v>1241</v>
      </c>
      <c r="C80" s="38">
        <v>685</v>
      </c>
      <c r="D80" s="42" t="s">
        <v>1242</v>
      </c>
      <c r="E80" s="42" t="s">
        <v>1243</v>
      </c>
      <c r="F80" s="43" t="str">
        <f>IF(OR(OR(ISNUMBER(MATCH(C80,'July 25'!$E$2:$E$300,0)),ISNUMBER(MATCH(C80,'July 25'!$F$2:$F$300,0))),AND(ISNUMBER(MATCH(D80,'July 25'!$H$2:$H$300,0)),(ISNUMBER(MATCH(E80,'July 25'!$G$2:$G$300,0))))),"Found","Not Found")</f>
        <v>Found</v>
      </c>
      <c r="G80" s="43" t="str">
        <f>IF(OR(OR(ISNUMBER(MATCH(C80,'July 26'!$E$2:$E$300,0)),ISNUMBER(MATCH(C80,'July 26'!$F$2:$F$300,0))),AND(ISNUMBER(MATCH(D80,'July 26'!$H$2:$H$300,0)),(ISNUMBER(MATCH(E80,'July 26'!$G$2:$G$300,0))))),"Found","Not Found")</f>
        <v>Found</v>
      </c>
      <c r="H80" s="36" t="str">
        <f>IF(OR(OR(ISNUMBER(MATCH(C80,'July 27'!$E$2:$E$300,0)),ISNUMBER(MATCH(C80,'July 27'!$F$2:$F$300,0))),AND(ISNUMBER(MATCH(D80,'July 27'!$H$2:$H$300,0)),(ISNUMBER(MATCH(E80,'July 27'!$G$2:$G$300,0))))),"Found","Not Found")</f>
        <v>Found</v>
      </c>
      <c r="I80" s="36" t="str">
        <f>IF(OR(OR(ISNUMBER(MATCH(C80,'July 28'!$E$2:$E$300,0)),ISNUMBER(MATCH(C80,'July 28'!$F$2:$F$300,0))),AND(ISNUMBER(MATCH(D80,'July 28'!$H$2:$H$300,0)),(ISNUMBER(MATCH(E80,'July 28'!$G$2:$G$300,0))))),"Found","Not Found")</f>
        <v>Found</v>
      </c>
      <c r="J80" s="36" t="str">
        <f>IF(OR(OR(ISNUMBER(MATCH(C80,'July 29'!$E$2:$E$300,0)),ISNUMBER(MATCH(C80,'July 29'!$F$2:$F$300,0))),AND(ISNUMBER(MATCH(D80,'July 29'!$H$2:$H$300,0)),(ISNUMBER(MATCH(E80,'July 29'!$G$2:$G$300,0))))),"Found","Not Found")</f>
        <v>Not Found</v>
      </c>
      <c r="K80" s="36" t="str">
        <f>IF(OR(OR(ISNUMBER(MATCH(C80,'July 30'!$E$2:$E$300,0)),ISNUMBER(MATCH(C80,'July 30'!$F$2:$F$300,0))),AND(ISNUMBER(MATCH(D80,'July 30'!$H$2:$H$300,0)),(ISNUMBER(MATCH(E80,'July 30'!$G$2:$G$300,0))))),"Found","Not Found")</f>
        <v>Not Found</v>
      </c>
      <c r="L80" s="36" t="str">
        <f>IF(OR(OR(ISNUMBER(MATCH(C80,'July 31'!$E$2:$E$300,0)),ISNUMBER(MATCH(C80,'July 31'!$F$2:$F$300,0))),AND(ISNUMBER(MATCH(D80,'July 31'!$H$2:$H$300,0)),(ISNUMBER(MATCH(E80,'July 31'!$G$2:$G$300,0))))),"Found","Not Found")</f>
        <v>Not Found</v>
      </c>
      <c r="M80" s="38">
        <f t="shared" si="2"/>
        <v>4</v>
      </c>
      <c r="N80" s="38" t="str">
        <f t="shared" si="3"/>
        <v>Yes</v>
      </c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J80" s="36"/>
    </row>
    <row r="81" spans="1:36" s="43" customFormat="1" ht="15.75" customHeight="1" x14ac:dyDescent="0.2">
      <c r="A81" s="36" t="s">
        <v>1528</v>
      </c>
      <c r="B81" s="40" t="s">
        <v>680</v>
      </c>
      <c r="C81" s="38">
        <v>696</v>
      </c>
      <c r="D81" s="42" t="s">
        <v>681</v>
      </c>
      <c r="E81" s="42" t="s">
        <v>663</v>
      </c>
      <c r="F81" s="43" t="str">
        <f>IF(OR(OR(ISNUMBER(MATCH(C81,'July 25'!$E$2:$E$300,0)),ISNUMBER(MATCH(C81,'July 25'!$F$2:$F$300,0))),AND(ISNUMBER(MATCH(D81,'July 25'!$H$2:$H$300,0)),(ISNUMBER(MATCH(E81,'July 25'!$G$2:$G$300,0))))),"Found","Not Found")</f>
        <v>Found</v>
      </c>
      <c r="G81" s="43" t="str">
        <f>IF(OR(OR(ISNUMBER(MATCH(C81,'July 26'!$E$2:$E$300,0)),ISNUMBER(MATCH(C81,'July 26'!$F$2:$F$300,0))),AND(ISNUMBER(MATCH(D81,'July 26'!$H$2:$H$300,0)),(ISNUMBER(MATCH(E81,'July 26'!$G$2:$G$300,0))))),"Found","Not Found")</f>
        <v>Found</v>
      </c>
      <c r="H81" s="36" t="str">
        <f>IF(OR(OR(ISNUMBER(MATCH(C81,'July 27'!$E$2:$E$300,0)),ISNUMBER(MATCH(C81,'July 27'!$F$2:$F$300,0))),AND(ISNUMBER(MATCH(D81,'July 27'!$H$2:$H$300,0)),(ISNUMBER(MATCH(E81,'July 27'!$G$2:$G$300,0))))),"Found","Not Found")</f>
        <v>Found</v>
      </c>
      <c r="I81" s="36" t="str">
        <f>IF(OR(OR(ISNUMBER(MATCH(C81,'July 28'!$E$2:$E$300,0)),ISNUMBER(MATCH(C81,'July 28'!$F$2:$F$300,0))),AND(ISNUMBER(MATCH(D81,'July 28'!$H$2:$H$300,0)),(ISNUMBER(MATCH(E81,'July 28'!$G$2:$G$300,0))))),"Found","Not Found")</f>
        <v>Found</v>
      </c>
      <c r="J81" s="36" t="str">
        <f>IF(OR(OR(ISNUMBER(MATCH(C81,'July 29'!$E$2:$E$300,0)),ISNUMBER(MATCH(C81,'July 29'!$F$2:$F$300,0))),AND(ISNUMBER(MATCH(D81,'July 29'!$H$2:$H$300,0)),(ISNUMBER(MATCH(E81,'July 29'!$G$2:$G$300,0))))),"Found","Not Found")</f>
        <v>Found</v>
      </c>
      <c r="K81" s="36" t="str">
        <f>IF(OR(OR(ISNUMBER(MATCH(C81,'July 30'!$E$2:$E$300,0)),ISNUMBER(MATCH(C81,'July 30'!$F$2:$F$300,0))),AND(ISNUMBER(MATCH(D81,'July 30'!$H$2:$H$300,0)),(ISNUMBER(MATCH(E81,'July 30'!$G$2:$G$300,0))))),"Found","Not Found")</f>
        <v>Found</v>
      </c>
      <c r="L81" s="36" t="str">
        <f>IF(OR(OR(ISNUMBER(MATCH(C81,'July 31'!$E$2:$E$300,0)),ISNUMBER(MATCH(C81,'July 31'!$F$2:$F$300,0))),AND(ISNUMBER(MATCH(D81,'July 31'!$H$2:$H$300,0)),(ISNUMBER(MATCH(E81,'July 31'!$G$2:$G$300,0))))),"Found","Not Found")</f>
        <v>Found</v>
      </c>
      <c r="M81" s="38">
        <f t="shared" si="2"/>
        <v>7</v>
      </c>
      <c r="N81" s="38" t="str">
        <f t="shared" si="3"/>
        <v>No</v>
      </c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J81" s="36"/>
    </row>
    <row r="82" spans="1:36" s="43" customFormat="1" ht="15.75" customHeight="1" x14ac:dyDescent="0.2">
      <c r="A82" s="36" t="s">
        <v>1529</v>
      </c>
      <c r="B82" s="40" t="s">
        <v>1530</v>
      </c>
      <c r="C82" s="38">
        <v>698</v>
      </c>
      <c r="D82" s="42" t="s">
        <v>577</v>
      </c>
      <c r="E82" s="42" t="s">
        <v>578</v>
      </c>
      <c r="F82" s="43" t="str">
        <f>IF(OR(OR(ISNUMBER(MATCH(C82,'July 25'!$E$2:$E$300,0)),ISNUMBER(MATCH(C82,'July 25'!$F$2:$F$300,0))),AND(ISNUMBER(MATCH(D82,'July 25'!$H$2:$H$300,0)),(ISNUMBER(MATCH(E82,'July 25'!$G$2:$G$300,0))))),"Found","Not Found")</f>
        <v>Found</v>
      </c>
      <c r="G82" s="43" t="str">
        <f>IF(OR(OR(ISNUMBER(MATCH(C82,'July 26'!$E$2:$E$300,0)),ISNUMBER(MATCH(C82,'July 26'!$F$2:$F$300,0))),AND(ISNUMBER(MATCH(D82,'July 26'!$H$2:$H$300,0)),(ISNUMBER(MATCH(E82,'July 26'!$G$2:$G$300,0))))),"Found","Not Found")</f>
        <v>Found</v>
      </c>
      <c r="H82" s="36" t="str">
        <f>IF(OR(OR(ISNUMBER(MATCH(C82,'July 27'!$E$2:$E$300,0)),ISNUMBER(MATCH(C82,'July 27'!$F$2:$F$300,0))),AND(ISNUMBER(MATCH(D82,'July 27'!$H$2:$H$300,0)),(ISNUMBER(MATCH(E82,'July 27'!$G$2:$G$300,0))))),"Found","Not Found")</f>
        <v>Found</v>
      </c>
      <c r="I82" s="36" t="str">
        <f>IF(OR(OR(ISNUMBER(MATCH(C82,'July 28'!$E$2:$E$300,0)),ISNUMBER(MATCH(C82,'July 28'!$F$2:$F$300,0))),AND(ISNUMBER(MATCH(D82,'July 28'!$H$2:$H$300,0)),(ISNUMBER(MATCH(E82,'July 28'!$G$2:$G$300,0))))),"Found","Not Found")</f>
        <v>Found</v>
      </c>
      <c r="J82" s="36" t="str">
        <f>IF(OR(OR(ISNUMBER(MATCH(C82,'July 29'!$E$2:$E$300,0)),ISNUMBER(MATCH(C82,'July 29'!$F$2:$F$300,0))),AND(ISNUMBER(MATCH(D82,'July 29'!$H$2:$H$300,0)),(ISNUMBER(MATCH(E82,'July 29'!$G$2:$G$300,0))))),"Found","Not Found")</f>
        <v>Found</v>
      </c>
      <c r="K82" s="36" t="str">
        <f>IF(OR(OR(ISNUMBER(MATCH(C82,'July 30'!$E$2:$E$300,0)),ISNUMBER(MATCH(C82,'July 30'!$F$2:$F$300,0))),AND(ISNUMBER(MATCH(D82,'July 30'!$H$2:$H$300,0)),(ISNUMBER(MATCH(E82,'July 30'!$G$2:$G$300,0))))),"Found","Not Found")</f>
        <v>Not Found</v>
      </c>
      <c r="L82" s="36" t="str">
        <f>IF(OR(OR(ISNUMBER(MATCH(C82,'July 31'!$E$2:$E$300,0)),ISNUMBER(MATCH(C82,'July 31'!$F$2:$F$300,0))),AND(ISNUMBER(MATCH(D82,'July 31'!$H$2:$H$300,0)),(ISNUMBER(MATCH(E82,'July 31'!$G$2:$G$300,0))))),"Found","Not Found")</f>
        <v>Not Found</v>
      </c>
      <c r="M82" s="38">
        <f t="shared" si="2"/>
        <v>5</v>
      </c>
      <c r="N82" s="38" t="str">
        <f t="shared" si="3"/>
        <v>No</v>
      </c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J82" s="36"/>
    </row>
    <row r="83" spans="1:36" s="43" customFormat="1" ht="15.75" customHeight="1" x14ac:dyDescent="0.2">
      <c r="A83" s="36" t="s">
        <v>1531</v>
      </c>
      <c r="B83" s="40" t="s">
        <v>1180</v>
      </c>
      <c r="C83" s="38">
        <v>700</v>
      </c>
      <c r="D83" s="42" t="s">
        <v>1181</v>
      </c>
      <c r="E83" s="42" t="s">
        <v>1182</v>
      </c>
      <c r="F83" s="43" t="str">
        <f>IF(OR(OR(ISNUMBER(MATCH(C83,'July 25'!$E$2:$E$300,0)),ISNUMBER(MATCH(C83,'July 25'!$F$2:$F$300,0))),AND(ISNUMBER(MATCH(D83,'July 25'!$H$2:$H$300,0)),(ISNUMBER(MATCH(E83,'July 25'!$G$2:$G$300,0))))),"Found","Not Found")</f>
        <v>Found</v>
      </c>
      <c r="G83" s="43" t="str">
        <f>IF(OR(OR(ISNUMBER(MATCH(C83,'July 26'!$E$2:$E$300,0)),ISNUMBER(MATCH(C83,'July 26'!$F$2:$F$300,0))),AND(ISNUMBER(MATCH(D83,'July 26'!$H$2:$H$300,0)),(ISNUMBER(MATCH(E83,'July 26'!$G$2:$G$300,0))))),"Found","Not Found")</f>
        <v>Found</v>
      </c>
      <c r="H83" s="36" t="str">
        <f>IF(OR(OR(ISNUMBER(MATCH(C83,'July 27'!$E$2:$E$300,0)),ISNUMBER(MATCH(C83,'July 27'!$F$2:$F$300,0))),AND(ISNUMBER(MATCH(D83,'July 27'!$H$2:$H$300,0)),(ISNUMBER(MATCH(E83,'July 27'!$G$2:$G$300,0))))),"Found","Not Found")</f>
        <v>Found</v>
      </c>
      <c r="I83" s="36" t="str">
        <f>IF(OR(OR(ISNUMBER(MATCH(C83,'July 28'!$E$2:$E$300,0)),ISNUMBER(MATCH(C83,'July 28'!$F$2:$F$300,0))),AND(ISNUMBER(MATCH(D83,'July 28'!$H$2:$H$300,0)),(ISNUMBER(MATCH(E83,'July 28'!$G$2:$G$300,0))))),"Found","Not Found")</f>
        <v>Found</v>
      </c>
      <c r="J83" s="36" t="str">
        <f>IF(OR(OR(ISNUMBER(MATCH(C83,'July 29'!$E$2:$E$300,0)),ISNUMBER(MATCH(C83,'July 29'!$F$2:$F$300,0))),AND(ISNUMBER(MATCH(D83,'July 29'!$H$2:$H$300,0)),(ISNUMBER(MATCH(E83,'July 29'!$G$2:$G$300,0))))),"Found","Not Found")</f>
        <v>Found</v>
      </c>
      <c r="K83" s="36" t="str">
        <f>IF(OR(OR(ISNUMBER(MATCH(C83,'July 30'!$E$2:$E$300,0)),ISNUMBER(MATCH(C83,'July 30'!$F$2:$F$300,0))),AND(ISNUMBER(MATCH(D83,'July 30'!$H$2:$H$300,0)),(ISNUMBER(MATCH(E83,'July 30'!$G$2:$G$300,0))))),"Found","Not Found")</f>
        <v>Not Found</v>
      </c>
      <c r="L83" s="36" t="str">
        <f>IF(OR(OR(ISNUMBER(MATCH(C83,'July 31'!$E$2:$E$300,0)),ISNUMBER(MATCH(C83,'July 31'!$F$2:$F$300,0))),AND(ISNUMBER(MATCH(D83,'July 31'!$H$2:$H$300,0)),(ISNUMBER(MATCH(E83,'July 31'!$G$2:$G$300,0))))),"Found","Not Found")</f>
        <v>Found</v>
      </c>
      <c r="M83" s="38">
        <f t="shared" si="2"/>
        <v>6</v>
      </c>
      <c r="N83" s="38" t="str">
        <f t="shared" si="3"/>
        <v>No</v>
      </c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J83" s="36"/>
    </row>
    <row r="84" spans="1:36" s="43" customFormat="1" ht="15.75" customHeight="1" x14ac:dyDescent="0.2">
      <c r="A84" s="36" t="s">
        <v>1532</v>
      </c>
      <c r="B84" s="40" t="s">
        <v>491</v>
      </c>
      <c r="C84" s="38">
        <v>701</v>
      </c>
      <c r="D84" s="42" t="s">
        <v>489</v>
      </c>
      <c r="E84" s="42" t="s">
        <v>492</v>
      </c>
      <c r="F84" s="43" t="str">
        <f>IF(OR(OR(ISNUMBER(MATCH(C84,'July 25'!$E$2:$E$300,0)),ISNUMBER(MATCH(C84,'July 25'!$F$2:$F$300,0))),AND(ISNUMBER(MATCH(D84,'July 25'!$H$2:$H$300,0)),(ISNUMBER(MATCH(E84,'July 25'!$G$2:$G$300,0))))),"Found","Not Found")</f>
        <v>Not Found</v>
      </c>
      <c r="G84" s="43" t="str">
        <f>IF(OR(OR(ISNUMBER(MATCH(C84,'July 26'!$E$2:$E$300,0)),ISNUMBER(MATCH(C84,'July 26'!$F$2:$F$300,0))),AND(ISNUMBER(MATCH(D84,'July 26'!$H$2:$H$300,0)),(ISNUMBER(MATCH(E84,'July 26'!$G$2:$G$300,0))))),"Found","Not Found")</f>
        <v>Found</v>
      </c>
      <c r="H84" s="36" t="str">
        <f>IF(OR(OR(ISNUMBER(MATCH(C84,'July 27'!$E$2:$E$300,0)),ISNUMBER(MATCH(C84,'July 27'!$F$2:$F$300,0))),AND(ISNUMBER(MATCH(D84,'July 27'!$H$2:$H$300,0)),(ISNUMBER(MATCH(E84,'July 27'!$G$2:$G$300,0))))),"Found","Not Found")</f>
        <v>Not Found</v>
      </c>
      <c r="I84" s="36" t="str">
        <f>IF(OR(OR(ISNUMBER(MATCH(C84,'July 28'!$E$2:$E$300,0)),ISNUMBER(MATCH(C84,'July 28'!$F$2:$F$300,0))),AND(ISNUMBER(MATCH(D84,'July 28'!$H$2:$H$300,0)),(ISNUMBER(MATCH(E84,'July 28'!$G$2:$G$300,0))))),"Found","Not Found")</f>
        <v>Found</v>
      </c>
      <c r="J84" s="36" t="str">
        <f>IF(OR(OR(ISNUMBER(MATCH(C84,'July 29'!$E$2:$E$300,0)),ISNUMBER(MATCH(C84,'July 29'!$F$2:$F$300,0))),AND(ISNUMBER(MATCH(D84,'July 29'!$H$2:$H$300,0)),(ISNUMBER(MATCH(E84,'July 29'!$G$2:$G$300,0))))),"Found","Not Found")</f>
        <v>Found</v>
      </c>
      <c r="K84" s="36" t="str">
        <f>IF(OR(OR(ISNUMBER(MATCH(C84,'July 30'!$E$2:$E$300,0)),ISNUMBER(MATCH(C84,'July 30'!$F$2:$F$300,0))),AND(ISNUMBER(MATCH(D84,'July 30'!$H$2:$H$300,0)),(ISNUMBER(MATCH(E84,'July 30'!$G$2:$G$300,0))))),"Found","Not Found")</f>
        <v>Not Found</v>
      </c>
      <c r="L84" s="36" t="str">
        <f>IF(OR(OR(ISNUMBER(MATCH(C84,'July 31'!$E$2:$E$300,0)),ISNUMBER(MATCH(C84,'July 31'!$F$2:$F$300,0))),AND(ISNUMBER(MATCH(D84,'July 31'!$H$2:$H$300,0)),(ISNUMBER(MATCH(E84,'July 31'!$G$2:$G$300,0))))),"Found","Not Found")</f>
        <v>Not Found</v>
      </c>
      <c r="M84" s="38">
        <f t="shared" si="2"/>
        <v>3</v>
      </c>
      <c r="N84" s="38" t="str">
        <f t="shared" si="3"/>
        <v>No</v>
      </c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J84" s="36"/>
    </row>
    <row r="85" spans="1:36" s="43" customFormat="1" ht="15.75" customHeight="1" x14ac:dyDescent="0.2">
      <c r="A85" s="36" t="s">
        <v>1533</v>
      </c>
      <c r="B85" s="40" t="s">
        <v>1006</v>
      </c>
      <c r="C85" s="38">
        <v>709</v>
      </c>
      <c r="D85" s="42" t="s">
        <v>1007</v>
      </c>
      <c r="E85" s="42" t="s">
        <v>1008</v>
      </c>
      <c r="F85" s="43" t="str">
        <f>IF(OR(OR(ISNUMBER(MATCH(C85,'July 25'!$E$2:$E$300,0)),ISNUMBER(MATCH(C85,'July 25'!$F$2:$F$300,0))),AND(ISNUMBER(MATCH(D85,'July 25'!$H$2:$H$300,0)),(ISNUMBER(MATCH(E85,'July 25'!$G$2:$G$300,0))))),"Found","Not Found")</f>
        <v>Not Found</v>
      </c>
      <c r="G85" s="43" t="str">
        <f>IF(OR(OR(ISNUMBER(MATCH(C85,'July 26'!$E$2:$E$300,0)),ISNUMBER(MATCH(C85,'July 26'!$F$2:$F$300,0))),AND(ISNUMBER(MATCH(D85,'July 26'!$H$2:$H$300,0)),(ISNUMBER(MATCH(E85,'July 26'!$G$2:$G$300,0))))),"Found","Not Found")</f>
        <v>Found</v>
      </c>
      <c r="H85" s="36" t="str">
        <f>IF(OR(OR(ISNUMBER(MATCH(C85,'July 27'!$E$2:$E$300,0)),ISNUMBER(MATCH(C85,'July 27'!$F$2:$F$300,0))),AND(ISNUMBER(MATCH(D85,'July 27'!$H$2:$H$300,0)),(ISNUMBER(MATCH(E85,'July 27'!$G$2:$G$300,0))))),"Found","Not Found")</f>
        <v>Found</v>
      </c>
      <c r="I85" s="36" t="str">
        <f>IF(OR(OR(ISNUMBER(MATCH(C85,'July 28'!$E$2:$E$300,0)),ISNUMBER(MATCH(C85,'July 28'!$F$2:$F$300,0))),AND(ISNUMBER(MATCH(D85,'July 28'!$H$2:$H$300,0)),(ISNUMBER(MATCH(E85,'July 28'!$G$2:$G$300,0))))),"Found","Not Found")</f>
        <v>Found</v>
      </c>
      <c r="J85" s="36" t="str">
        <f>IF(OR(OR(ISNUMBER(MATCH(C85,'July 29'!$E$2:$E$300,0)),ISNUMBER(MATCH(C85,'July 29'!$F$2:$F$300,0))),AND(ISNUMBER(MATCH(D85,'July 29'!$H$2:$H$300,0)),(ISNUMBER(MATCH(E85,'July 29'!$G$2:$G$300,0))))),"Found","Not Found")</f>
        <v>Not Found</v>
      </c>
      <c r="K85" s="36" t="str">
        <f>IF(OR(OR(ISNUMBER(MATCH(C85,'July 30'!$E$2:$E$300,0)),ISNUMBER(MATCH(C85,'July 30'!$F$2:$F$300,0))),AND(ISNUMBER(MATCH(D85,'July 30'!$H$2:$H$300,0)),(ISNUMBER(MATCH(E85,'July 30'!$G$2:$G$300,0))))),"Found","Not Found")</f>
        <v>Not Found</v>
      </c>
      <c r="L85" s="36" t="str">
        <f>IF(OR(OR(ISNUMBER(MATCH(C85,'July 31'!$E$2:$E$300,0)),ISNUMBER(MATCH(C85,'July 31'!$F$2:$F$300,0))),AND(ISNUMBER(MATCH(D85,'July 31'!$H$2:$H$300,0)),(ISNUMBER(MATCH(E85,'July 31'!$G$2:$G$300,0))))),"Found","Not Found")</f>
        <v>Not Found</v>
      </c>
      <c r="M85" s="38">
        <f t="shared" si="2"/>
        <v>3</v>
      </c>
      <c r="N85" s="38" t="str">
        <f t="shared" si="3"/>
        <v>Yes</v>
      </c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J85" s="36"/>
    </row>
    <row r="86" spans="1:36" s="43" customFormat="1" ht="15.75" customHeight="1" x14ac:dyDescent="0.2">
      <c r="A86" s="36" t="s">
        <v>1534</v>
      </c>
      <c r="B86" s="40" t="s">
        <v>954</v>
      </c>
      <c r="C86" s="38">
        <v>711</v>
      </c>
      <c r="D86" s="42" t="s">
        <v>955</v>
      </c>
      <c r="E86" s="42" t="s">
        <v>956</v>
      </c>
      <c r="F86" s="43" t="str">
        <f>IF(OR(OR(ISNUMBER(MATCH(C86,'July 25'!$E$2:$E$300,0)),ISNUMBER(MATCH(C86,'July 25'!$F$2:$F$300,0))),AND(ISNUMBER(MATCH(D86,'July 25'!$H$2:$H$300,0)),(ISNUMBER(MATCH(E86,'July 25'!$G$2:$G$300,0))))),"Found","Not Found")</f>
        <v>Found</v>
      </c>
      <c r="G86" s="43" t="str">
        <f>IF(OR(OR(ISNUMBER(MATCH(C86,'July 26'!$E$2:$E$300,0)),ISNUMBER(MATCH(C86,'July 26'!$F$2:$F$300,0))),AND(ISNUMBER(MATCH(D86,'July 26'!$H$2:$H$300,0)),(ISNUMBER(MATCH(E86,'July 26'!$G$2:$G$300,0))))),"Found","Not Found")</f>
        <v>Found</v>
      </c>
      <c r="H86" s="36" t="str">
        <f>IF(OR(OR(ISNUMBER(MATCH(C86,'July 27'!$E$2:$E$300,0)),ISNUMBER(MATCH(C86,'July 27'!$F$2:$F$300,0))),AND(ISNUMBER(MATCH(D86,'July 27'!$H$2:$H$300,0)),(ISNUMBER(MATCH(E86,'July 27'!$G$2:$G$300,0))))),"Found","Not Found")</f>
        <v>Not Found</v>
      </c>
      <c r="I86" s="36" t="str">
        <f>IF(OR(OR(ISNUMBER(MATCH(C86,'July 28'!$E$2:$E$300,0)),ISNUMBER(MATCH(C86,'July 28'!$F$2:$F$300,0))),AND(ISNUMBER(MATCH(D86,'July 28'!$H$2:$H$300,0)),(ISNUMBER(MATCH(E86,'July 28'!$G$2:$G$300,0))))),"Found","Not Found")</f>
        <v>Not Found</v>
      </c>
      <c r="J86" s="36" t="str">
        <f>IF(OR(OR(ISNUMBER(MATCH(C86,'July 29'!$E$2:$E$300,0)),ISNUMBER(MATCH(C86,'July 29'!$F$2:$F$300,0))),AND(ISNUMBER(MATCH(D86,'July 29'!$H$2:$H$300,0)),(ISNUMBER(MATCH(E86,'July 29'!$G$2:$G$300,0))))),"Found","Not Found")</f>
        <v>Not Found</v>
      </c>
      <c r="K86" s="36" t="str">
        <f>IF(OR(OR(ISNUMBER(MATCH(C86,'July 30'!$E$2:$E$300,0)),ISNUMBER(MATCH(C86,'July 30'!$F$2:$F$300,0))),AND(ISNUMBER(MATCH(D86,'July 30'!$H$2:$H$300,0)),(ISNUMBER(MATCH(E86,'July 30'!$G$2:$G$300,0))))),"Found","Not Found")</f>
        <v>Not Found</v>
      </c>
      <c r="L86" s="36" t="str">
        <f>IF(OR(OR(ISNUMBER(MATCH(C86,'July 31'!$E$2:$E$300,0)),ISNUMBER(MATCH(C86,'July 31'!$F$2:$F$300,0))),AND(ISNUMBER(MATCH(D86,'July 31'!$H$2:$H$300,0)),(ISNUMBER(MATCH(E86,'July 31'!$G$2:$G$300,0))))),"Found","Not Found")</f>
        <v>Not Found</v>
      </c>
      <c r="M86" s="38">
        <f t="shared" si="2"/>
        <v>2</v>
      </c>
      <c r="N86" s="38" t="str">
        <f t="shared" si="3"/>
        <v>Yes</v>
      </c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J86" s="36"/>
    </row>
    <row r="87" spans="1:36" s="43" customFormat="1" ht="15.75" customHeight="1" x14ac:dyDescent="0.2">
      <c r="A87" s="36" t="s">
        <v>1535</v>
      </c>
      <c r="B87" s="40" t="s">
        <v>675</v>
      </c>
      <c r="C87" s="38">
        <v>719</v>
      </c>
      <c r="D87" s="42" t="s">
        <v>676</v>
      </c>
      <c r="E87" s="42" t="s">
        <v>677</v>
      </c>
      <c r="F87" s="43" t="str">
        <f>IF(OR(OR(ISNUMBER(MATCH(C87,'July 25'!$E$2:$E$300,0)),ISNUMBER(MATCH(C87,'July 25'!$F$2:$F$300,0))),AND(ISNUMBER(MATCH(D87,'July 25'!$H$2:$H$300,0)),(ISNUMBER(MATCH(E87,'July 25'!$G$2:$G$300,0))))),"Found","Not Found")</f>
        <v>Found</v>
      </c>
      <c r="G87" s="43" t="str">
        <f>IF(OR(OR(ISNUMBER(MATCH(C87,'July 26'!$E$2:$E$300,0)),ISNUMBER(MATCH(C87,'July 26'!$F$2:$F$300,0))),AND(ISNUMBER(MATCH(D87,'July 26'!$H$2:$H$300,0)),(ISNUMBER(MATCH(E87,'July 26'!$G$2:$G$300,0))))),"Found","Not Found")</f>
        <v>Found</v>
      </c>
      <c r="H87" s="36" t="str">
        <f>IF(OR(OR(ISNUMBER(MATCH(C87,'July 27'!$E$2:$E$300,0)),ISNUMBER(MATCH(C87,'July 27'!$F$2:$F$300,0))),AND(ISNUMBER(MATCH(D87,'July 27'!$H$2:$H$300,0)),(ISNUMBER(MATCH(E87,'July 27'!$G$2:$G$300,0))))),"Found","Not Found")</f>
        <v>Found</v>
      </c>
      <c r="I87" s="36" t="str">
        <f>IF(OR(OR(ISNUMBER(MATCH(C87,'July 28'!$E$2:$E$300,0)),ISNUMBER(MATCH(C87,'July 28'!$F$2:$F$300,0))),AND(ISNUMBER(MATCH(D87,'July 28'!$H$2:$H$300,0)),(ISNUMBER(MATCH(E87,'July 28'!$G$2:$G$300,0))))),"Found","Not Found")</f>
        <v>Found</v>
      </c>
      <c r="J87" s="36" t="str">
        <f>IF(OR(OR(ISNUMBER(MATCH(C87,'July 29'!$E$2:$E$300,0)),ISNUMBER(MATCH(C87,'July 29'!$F$2:$F$300,0))),AND(ISNUMBER(MATCH(D87,'July 29'!$H$2:$H$300,0)),(ISNUMBER(MATCH(E87,'July 29'!$G$2:$G$300,0))))),"Found","Not Found")</f>
        <v>Found</v>
      </c>
      <c r="K87" s="36" t="str">
        <f>IF(OR(OR(ISNUMBER(MATCH(C87,'July 30'!$E$2:$E$300,0)),ISNUMBER(MATCH(C87,'July 30'!$F$2:$F$300,0))),AND(ISNUMBER(MATCH(D87,'July 30'!$H$2:$H$300,0)),(ISNUMBER(MATCH(E87,'July 30'!$G$2:$G$300,0))))),"Found","Not Found")</f>
        <v>Not Found</v>
      </c>
      <c r="L87" s="36" t="str">
        <f>IF(OR(OR(ISNUMBER(MATCH(C87,'July 31'!$E$2:$E$300,0)),ISNUMBER(MATCH(C87,'July 31'!$F$2:$F$300,0))),AND(ISNUMBER(MATCH(D87,'July 31'!$H$2:$H$300,0)),(ISNUMBER(MATCH(E87,'July 31'!$G$2:$G$300,0))))),"Found","Not Found")</f>
        <v>Not Found</v>
      </c>
      <c r="M87" s="38">
        <f t="shared" si="2"/>
        <v>5</v>
      </c>
      <c r="N87" s="38" t="str">
        <f t="shared" si="3"/>
        <v>No</v>
      </c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J87" s="36"/>
    </row>
    <row r="88" spans="1:36" s="43" customFormat="1" ht="15.75" customHeight="1" x14ac:dyDescent="0.2">
      <c r="A88" s="36" t="s">
        <v>1536</v>
      </c>
      <c r="B88" s="40" t="s">
        <v>684</v>
      </c>
      <c r="C88" s="38">
        <v>721</v>
      </c>
      <c r="D88" s="42" t="s">
        <v>685</v>
      </c>
      <c r="E88" s="42" t="s">
        <v>686</v>
      </c>
      <c r="F88" s="43" t="str">
        <f>IF(OR(OR(ISNUMBER(MATCH(C88,'July 25'!$E$2:$E$300,0)),ISNUMBER(MATCH(C88,'July 25'!$F$2:$F$300,0))),AND(ISNUMBER(MATCH(D88,'July 25'!$H$2:$H$300,0)),(ISNUMBER(MATCH(E88,'July 25'!$G$2:$G$300,0))))),"Found","Not Found")</f>
        <v>Found</v>
      </c>
      <c r="G88" s="43" t="str">
        <f>IF(OR(OR(ISNUMBER(MATCH(C88,'July 26'!$E$2:$E$300,0)),ISNUMBER(MATCH(C88,'July 26'!$F$2:$F$300,0))),AND(ISNUMBER(MATCH(D88,'July 26'!$H$2:$H$300,0)),(ISNUMBER(MATCH(E88,'July 26'!$G$2:$G$300,0))))),"Found","Not Found")</f>
        <v>Found</v>
      </c>
      <c r="H88" s="36" t="str">
        <f>IF(OR(OR(ISNUMBER(MATCH(C88,'July 27'!$E$2:$E$300,0)),ISNUMBER(MATCH(C88,'July 27'!$F$2:$F$300,0))),AND(ISNUMBER(MATCH(D88,'July 27'!$H$2:$H$300,0)),(ISNUMBER(MATCH(E88,'July 27'!$G$2:$G$300,0))))),"Found","Not Found")</f>
        <v>Found</v>
      </c>
      <c r="I88" s="36" t="str">
        <f>IF(OR(OR(ISNUMBER(MATCH(C88,'July 28'!$E$2:$E$300,0)),ISNUMBER(MATCH(C88,'July 28'!$F$2:$F$300,0))),AND(ISNUMBER(MATCH(D88,'July 28'!$H$2:$H$300,0)),(ISNUMBER(MATCH(E88,'July 28'!$G$2:$G$300,0))))),"Found","Not Found")</f>
        <v>Found</v>
      </c>
      <c r="J88" s="36" t="str">
        <f>IF(OR(OR(ISNUMBER(MATCH(C88,'July 29'!$E$2:$E$300,0)),ISNUMBER(MATCH(C88,'July 29'!$F$2:$F$300,0))),AND(ISNUMBER(MATCH(D88,'July 29'!$H$2:$H$300,0)),(ISNUMBER(MATCH(E88,'July 29'!$G$2:$G$300,0))))),"Found","Not Found")</f>
        <v>Found</v>
      </c>
      <c r="K88" s="36" t="str">
        <f>IF(OR(OR(ISNUMBER(MATCH(C88,'July 30'!$E$2:$E$300,0)),ISNUMBER(MATCH(C88,'July 30'!$F$2:$F$300,0))),AND(ISNUMBER(MATCH(D88,'July 30'!$H$2:$H$300,0)),(ISNUMBER(MATCH(E88,'July 30'!$G$2:$G$300,0))))),"Found","Not Found")</f>
        <v>Not Found</v>
      </c>
      <c r="L88" s="36" t="str">
        <f>IF(OR(OR(ISNUMBER(MATCH(C88,'July 31'!$E$2:$E$300,0)),ISNUMBER(MATCH(C88,'July 31'!$F$2:$F$300,0))),AND(ISNUMBER(MATCH(D88,'July 31'!$H$2:$H$300,0)),(ISNUMBER(MATCH(E88,'July 31'!$G$2:$G$300,0))))),"Found","Not Found")</f>
        <v>Not Found</v>
      </c>
      <c r="M88" s="38">
        <f t="shared" si="2"/>
        <v>5</v>
      </c>
      <c r="N88" s="38" t="str">
        <f t="shared" si="3"/>
        <v>No</v>
      </c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J88" s="36"/>
    </row>
    <row r="89" spans="1:36" s="43" customFormat="1" ht="15.75" customHeight="1" x14ac:dyDescent="0.2">
      <c r="A89" s="36" t="s">
        <v>1537</v>
      </c>
      <c r="B89" s="40" t="s">
        <v>641</v>
      </c>
      <c r="C89" s="38">
        <v>722</v>
      </c>
      <c r="D89" s="42" t="s">
        <v>642</v>
      </c>
      <c r="E89" s="42" t="s">
        <v>643</v>
      </c>
      <c r="F89" s="43" t="str">
        <f>IF(OR(OR(ISNUMBER(MATCH(C89,'July 25'!$E$2:$E$300,0)),ISNUMBER(MATCH(C89,'July 25'!$F$2:$F$300,0))),AND(ISNUMBER(MATCH(D89,'July 25'!$H$2:$H$300,0)),(ISNUMBER(MATCH(E89,'July 25'!$G$2:$G$300,0))))),"Found","Not Found")</f>
        <v>Found</v>
      </c>
      <c r="G89" s="43" t="str">
        <f>IF(OR(OR(ISNUMBER(MATCH(C89,'July 26'!$E$2:$E$300,0)),ISNUMBER(MATCH(C89,'July 26'!$F$2:$F$300,0))),AND(ISNUMBER(MATCH(D89,'July 26'!$H$2:$H$300,0)),(ISNUMBER(MATCH(E89,'July 26'!$G$2:$G$300,0))))),"Found","Not Found")</f>
        <v>Found</v>
      </c>
      <c r="H89" s="36" t="str">
        <f>IF(OR(OR(ISNUMBER(MATCH(C89,'July 27'!$E$2:$E$300,0)),ISNUMBER(MATCH(C89,'July 27'!$F$2:$F$300,0))),AND(ISNUMBER(MATCH(D89,'July 27'!$H$2:$H$300,0)),(ISNUMBER(MATCH(E89,'July 27'!$G$2:$G$300,0))))),"Found","Not Found")</f>
        <v>Found</v>
      </c>
      <c r="I89" s="36" t="str">
        <f>IF(OR(OR(ISNUMBER(MATCH(C89,'July 28'!$E$2:$E$300,0)),ISNUMBER(MATCH(C89,'July 28'!$F$2:$F$300,0))),AND(ISNUMBER(MATCH(D89,'July 28'!$H$2:$H$300,0)),(ISNUMBER(MATCH(E89,'July 28'!$G$2:$G$300,0))))),"Found","Not Found")</f>
        <v>Found</v>
      </c>
      <c r="J89" s="36" t="str">
        <f>IF(OR(OR(ISNUMBER(MATCH(C89,'July 29'!$E$2:$E$300,0)),ISNUMBER(MATCH(C89,'July 29'!$F$2:$F$300,0))),AND(ISNUMBER(MATCH(D89,'July 29'!$H$2:$H$300,0)),(ISNUMBER(MATCH(E89,'July 29'!$G$2:$G$300,0))))),"Found","Not Found")</f>
        <v>Found</v>
      </c>
      <c r="K89" s="36" t="str">
        <f>IF(OR(OR(ISNUMBER(MATCH(C89,'July 30'!$E$2:$E$300,0)),ISNUMBER(MATCH(C89,'July 30'!$F$2:$F$300,0))),AND(ISNUMBER(MATCH(D89,'July 30'!$H$2:$H$300,0)),(ISNUMBER(MATCH(E89,'July 30'!$G$2:$G$300,0))))),"Found","Not Found")</f>
        <v>Not Found</v>
      </c>
      <c r="L89" s="36" t="str">
        <f>IF(OR(OR(ISNUMBER(MATCH(C89,'July 31'!$E$2:$E$300,0)),ISNUMBER(MATCH(C89,'July 31'!$F$2:$F$300,0))),AND(ISNUMBER(MATCH(D89,'July 31'!$H$2:$H$300,0)),(ISNUMBER(MATCH(E89,'July 31'!$G$2:$G$300,0))))),"Found","Not Found")</f>
        <v>Not Found</v>
      </c>
      <c r="M89" s="38">
        <f t="shared" si="2"/>
        <v>5</v>
      </c>
      <c r="N89" s="38" t="str">
        <f t="shared" si="3"/>
        <v>No</v>
      </c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J89" s="36"/>
    </row>
    <row r="90" spans="1:36" s="43" customFormat="1" ht="15.75" customHeight="1" x14ac:dyDescent="0.2">
      <c r="A90" s="36" t="s">
        <v>1538</v>
      </c>
      <c r="B90" s="40" t="s">
        <v>584</v>
      </c>
      <c r="C90" s="38">
        <v>723</v>
      </c>
      <c r="D90" s="42" t="s">
        <v>585</v>
      </c>
      <c r="E90" s="42" t="s">
        <v>586</v>
      </c>
      <c r="F90" s="43" t="str">
        <f>IF(OR(OR(ISNUMBER(MATCH(C90,'July 25'!$E$2:$E$300,0)),ISNUMBER(MATCH(C90,'July 25'!$F$2:$F$300,0))),AND(ISNUMBER(MATCH(D90,'July 25'!$H$2:$H$300,0)),(ISNUMBER(MATCH(E90,'July 25'!$G$2:$G$300,0))))),"Found","Not Found")</f>
        <v>Not Found</v>
      </c>
      <c r="G90" s="43" t="str">
        <f>IF(OR(OR(ISNUMBER(MATCH(C90,'July 26'!$E$2:$E$300,0)),ISNUMBER(MATCH(C90,'July 26'!$F$2:$F$300,0))),AND(ISNUMBER(MATCH(D90,'July 26'!$H$2:$H$300,0)),(ISNUMBER(MATCH(E90,'July 26'!$G$2:$G$300,0))))),"Found","Not Found")</f>
        <v>Not Found</v>
      </c>
      <c r="H90" s="36" t="str">
        <f>IF(OR(OR(ISNUMBER(MATCH(C90,'July 27'!$E$2:$E$300,0)),ISNUMBER(MATCH(C90,'July 27'!$F$2:$F$300,0))),AND(ISNUMBER(MATCH(D90,'July 27'!$H$2:$H$300,0)),(ISNUMBER(MATCH(E90,'July 27'!$G$2:$G$300,0))))),"Found","Not Found")</f>
        <v>Not Found</v>
      </c>
      <c r="I90" s="36" t="str">
        <f>IF(OR(OR(ISNUMBER(MATCH(C90,'July 28'!$E$2:$E$300,0)),ISNUMBER(MATCH(C90,'July 28'!$F$2:$F$300,0))),AND(ISNUMBER(MATCH(D90,'July 28'!$H$2:$H$300,0)),(ISNUMBER(MATCH(E90,'July 28'!$G$2:$G$300,0))))),"Found","Not Found")</f>
        <v>Not Found</v>
      </c>
      <c r="J90" s="36" t="str">
        <f>IF(OR(OR(ISNUMBER(MATCH(C90,'July 29'!$E$2:$E$300,0)),ISNUMBER(MATCH(C90,'July 29'!$F$2:$F$300,0))),AND(ISNUMBER(MATCH(D90,'July 29'!$H$2:$H$300,0)),(ISNUMBER(MATCH(E90,'July 29'!$G$2:$G$300,0))))),"Found","Not Found")</f>
        <v>Not Found</v>
      </c>
      <c r="K90" s="36" t="str">
        <f>IF(OR(OR(ISNUMBER(MATCH(C90,'July 30'!$E$2:$E$300,0)),ISNUMBER(MATCH(C90,'July 30'!$F$2:$F$300,0))),AND(ISNUMBER(MATCH(D90,'July 30'!$H$2:$H$300,0)),(ISNUMBER(MATCH(E90,'July 30'!$G$2:$G$300,0))))),"Found","Not Found")</f>
        <v>Not Found</v>
      </c>
      <c r="L90" s="36" t="str">
        <f>IF(OR(OR(ISNUMBER(MATCH(C90,'July 31'!$E$2:$E$300,0)),ISNUMBER(MATCH(C90,'July 31'!$F$2:$F$300,0))),AND(ISNUMBER(MATCH(D90,'July 31'!$H$2:$H$300,0)),(ISNUMBER(MATCH(E90,'July 31'!$G$2:$G$300,0))))),"Found","Not Found")</f>
        <v>Not Found</v>
      </c>
      <c r="M90" s="38">
        <f t="shared" si="2"/>
        <v>0</v>
      </c>
      <c r="N90" s="38" t="str">
        <f t="shared" si="3"/>
        <v>Yes</v>
      </c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J90" s="36"/>
    </row>
    <row r="91" spans="1:36" s="43" customFormat="1" ht="15.75" customHeight="1" x14ac:dyDescent="0.2">
      <c r="A91" s="36" t="s">
        <v>1539</v>
      </c>
      <c r="B91" s="40" t="s">
        <v>692</v>
      </c>
      <c r="C91" s="38">
        <v>724</v>
      </c>
      <c r="D91" s="42" t="s">
        <v>693</v>
      </c>
      <c r="E91" s="42" t="s">
        <v>694</v>
      </c>
      <c r="F91" s="43" t="str">
        <f>IF(OR(OR(ISNUMBER(MATCH(C91,'July 25'!$E$2:$E$300,0)),ISNUMBER(MATCH(C91,'July 25'!$F$2:$F$300,0))),AND(ISNUMBER(MATCH(D91,'July 25'!$H$2:$H$300,0)),(ISNUMBER(MATCH(E91,'July 25'!$G$2:$G$300,0))))),"Found","Not Found")</f>
        <v>Found</v>
      </c>
      <c r="G91" s="43" t="str">
        <f>IF(OR(OR(ISNUMBER(MATCH(C91,'July 26'!$E$2:$E$300,0)),ISNUMBER(MATCH(C91,'July 26'!$F$2:$F$300,0))),AND(ISNUMBER(MATCH(D91,'July 26'!$H$2:$H$300,0)),(ISNUMBER(MATCH(E91,'July 26'!$G$2:$G$300,0))))),"Found","Not Found")</f>
        <v>Found</v>
      </c>
      <c r="H91" s="36" t="str">
        <f>IF(OR(OR(ISNUMBER(MATCH(C91,'July 27'!$E$2:$E$300,0)),ISNUMBER(MATCH(C91,'July 27'!$F$2:$F$300,0))),AND(ISNUMBER(MATCH(D91,'July 27'!$H$2:$H$300,0)),(ISNUMBER(MATCH(E91,'July 27'!$G$2:$G$300,0))))),"Found","Not Found")</f>
        <v>Found</v>
      </c>
      <c r="I91" s="36" t="str">
        <f>IF(OR(OR(ISNUMBER(MATCH(C91,'July 28'!$E$2:$E$300,0)),ISNUMBER(MATCH(C91,'July 28'!$F$2:$F$300,0))),AND(ISNUMBER(MATCH(D91,'July 28'!$H$2:$H$300,0)),(ISNUMBER(MATCH(E91,'July 28'!$G$2:$G$300,0))))),"Found","Not Found")</f>
        <v>Found</v>
      </c>
      <c r="J91" s="36" t="str">
        <f>IF(OR(OR(ISNUMBER(MATCH(C91,'July 29'!$E$2:$E$300,0)),ISNUMBER(MATCH(C91,'July 29'!$F$2:$F$300,0))),AND(ISNUMBER(MATCH(D91,'July 29'!$H$2:$H$300,0)),(ISNUMBER(MATCH(E91,'July 29'!$G$2:$G$300,0))))),"Found","Not Found")</f>
        <v>Found</v>
      </c>
      <c r="K91" s="36" t="str">
        <f>IF(OR(OR(ISNUMBER(MATCH(C91,'July 30'!$E$2:$E$300,0)),ISNUMBER(MATCH(C91,'July 30'!$F$2:$F$300,0))),AND(ISNUMBER(MATCH(D91,'July 30'!$H$2:$H$300,0)),(ISNUMBER(MATCH(E91,'July 30'!$G$2:$G$300,0))))),"Found","Not Found")</f>
        <v>Not Found</v>
      </c>
      <c r="L91" s="36" t="str">
        <f>IF(OR(OR(ISNUMBER(MATCH(C91,'July 31'!$E$2:$E$300,0)),ISNUMBER(MATCH(C91,'July 31'!$F$2:$F$300,0))),AND(ISNUMBER(MATCH(D91,'July 31'!$H$2:$H$300,0)),(ISNUMBER(MATCH(E91,'July 31'!$G$2:$G$300,0))))),"Found","Not Found")</f>
        <v>Not Found</v>
      </c>
      <c r="M91" s="38">
        <f t="shared" si="2"/>
        <v>5</v>
      </c>
      <c r="N91" s="38" t="str">
        <f t="shared" si="3"/>
        <v>No</v>
      </c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J91" s="36"/>
    </row>
    <row r="92" spans="1:36" s="43" customFormat="1" ht="15.75" customHeight="1" x14ac:dyDescent="0.2">
      <c r="A92" s="36" t="s">
        <v>1540</v>
      </c>
      <c r="B92" s="40" t="s">
        <v>1334</v>
      </c>
      <c r="C92" s="38">
        <v>727</v>
      </c>
      <c r="D92" s="42" t="s">
        <v>1335</v>
      </c>
      <c r="E92" s="42" t="s">
        <v>1336</v>
      </c>
      <c r="F92" s="43" t="str">
        <f>IF(OR(OR(ISNUMBER(MATCH(C92,'July 25'!$E$2:$E$300,0)),ISNUMBER(MATCH(C92,'July 25'!$F$2:$F$300,0))),AND(ISNUMBER(MATCH(D92,'July 25'!$H$2:$H$300,0)),(ISNUMBER(MATCH(E92,'July 25'!$G$2:$G$300,0))))),"Found","Not Found")</f>
        <v>Found</v>
      </c>
      <c r="G92" s="43" t="str">
        <f>IF(OR(OR(ISNUMBER(MATCH(C92,'July 26'!$E$2:$E$300,0)),ISNUMBER(MATCH(C92,'July 26'!$F$2:$F$300,0))),AND(ISNUMBER(MATCH(D92,'July 26'!$H$2:$H$300,0)),(ISNUMBER(MATCH(E92,'July 26'!$G$2:$G$300,0))))),"Found","Not Found")</f>
        <v>Found</v>
      </c>
      <c r="H92" s="36" t="str">
        <f>IF(OR(OR(ISNUMBER(MATCH(C92,'July 27'!$E$2:$E$300,0)),ISNUMBER(MATCH(C92,'July 27'!$F$2:$F$300,0))),AND(ISNUMBER(MATCH(D92,'July 27'!$H$2:$H$300,0)),(ISNUMBER(MATCH(E92,'July 27'!$G$2:$G$300,0))))),"Found","Not Found")</f>
        <v>Found</v>
      </c>
      <c r="I92" s="36" t="str">
        <f>IF(OR(OR(ISNUMBER(MATCH(C92,'July 28'!$E$2:$E$300,0)),ISNUMBER(MATCH(C92,'July 28'!$F$2:$F$300,0))),AND(ISNUMBER(MATCH(D92,'July 28'!$H$2:$H$300,0)),(ISNUMBER(MATCH(E92,'July 28'!$G$2:$G$300,0))))),"Found","Not Found")</f>
        <v>Found</v>
      </c>
      <c r="J92" s="36" t="str">
        <f>IF(OR(OR(ISNUMBER(MATCH(C92,'July 29'!$E$2:$E$300,0)),ISNUMBER(MATCH(C92,'July 29'!$F$2:$F$300,0))),AND(ISNUMBER(MATCH(D92,'July 29'!$H$2:$H$300,0)),(ISNUMBER(MATCH(E92,'July 29'!$G$2:$G$300,0))))),"Found","Not Found")</f>
        <v>Not Found</v>
      </c>
      <c r="K92" s="36" t="str">
        <f>IF(OR(OR(ISNUMBER(MATCH(C92,'July 30'!$E$2:$E$300,0)),ISNUMBER(MATCH(C92,'July 30'!$F$2:$F$300,0))),AND(ISNUMBER(MATCH(D92,'July 30'!$H$2:$H$300,0)),(ISNUMBER(MATCH(E92,'July 30'!$G$2:$G$300,0))))),"Found","Not Found")</f>
        <v>Not Found</v>
      </c>
      <c r="L92" s="36" t="str">
        <f>IF(OR(OR(ISNUMBER(MATCH(C92,'July 31'!$E$2:$E$300,0)),ISNUMBER(MATCH(C92,'July 31'!$F$2:$F$300,0))),AND(ISNUMBER(MATCH(D92,'July 31'!$H$2:$H$300,0)),(ISNUMBER(MATCH(E92,'July 31'!$G$2:$G$300,0))))),"Found","Not Found")</f>
        <v>Not Found</v>
      </c>
      <c r="M92" s="38">
        <f t="shared" si="2"/>
        <v>4</v>
      </c>
      <c r="N92" s="38" t="str">
        <f t="shared" si="3"/>
        <v>Yes</v>
      </c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J92" s="36"/>
    </row>
    <row r="93" spans="1:36" s="43" customFormat="1" ht="15.75" customHeight="1" x14ac:dyDescent="0.2">
      <c r="A93" s="36" t="s">
        <v>1541</v>
      </c>
      <c r="B93" s="40" t="s">
        <v>1213</v>
      </c>
      <c r="C93" s="38">
        <v>733</v>
      </c>
      <c r="D93" s="42" t="s">
        <v>1210</v>
      </c>
      <c r="E93" s="42" t="s">
        <v>1214</v>
      </c>
      <c r="F93" s="43" t="str">
        <f>IF(OR(OR(ISNUMBER(MATCH(C93,'July 25'!$E$2:$E$300,0)),ISNUMBER(MATCH(C93,'July 25'!$F$2:$F$300,0))),AND(ISNUMBER(MATCH(D93,'July 25'!$H$2:$H$300,0)),(ISNUMBER(MATCH(E93,'July 25'!$G$2:$G$300,0))))),"Found","Not Found")</f>
        <v>Found</v>
      </c>
      <c r="G93" s="43" t="str">
        <f>IF(OR(OR(ISNUMBER(MATCH(C93,'July 26'!$E$2:$E$300,0)),ISNUMBER(MATCH(C93,'July 26'!$F$2:$F$300,0))),AND(ISNUMBER(MATCH(D93,'July 26'!$H$2:$H$300,0)),(ISNUMBER(MATCH(E93,'July 26'!$G$2:$G$300,0))))),"Found","Not Found")</f>
        <v>Found</v>
      </c>
      <c r="H93" s="36" t="str">
        <f>IF(OR(OR(ISNUMBER(MATCH(C93,'July 27'!$E$2:$E$300,0)),ISNUMBER(MATCH(C93,'July 27'!$F$2:$F$300,0))),AND(ISNUMBER(MATCH(D93,'July 27'!$H$2:$H$300,0)),(ISNUMBER(MATCH(E93,'July 27'!$G$2:$G$300,0))))),"Found","Not Found")</f>
        <v>Found</v>
      </c>
      <c r="I93" s="36" t="str">
        <f>IF(OR(OR(ISNUMBER(MATCH(C93,'July 28'!$E$2:$E$300,0)),ISNUMBER(MATCH(C93,'July 28'!$F$2:$F$300,0))),AND(ISNUMBER(MATCH(D93,'July 28'!$H$2:$H$300,0)),(ISNUMBER(MATCH(E93,'July 28'!$G$2:$G$300,0))))),"Found","Not Found")</f>
        <v>Found</v>
      </c>
      <c r="J93" s="36" t="str">
        <f>IF(OR(OR(ISNUMBER(MATCH(C93,'July 29'!$E$2:$E$300,0)),ISNUMBER(MATCH(C93,'July 29'!$F$2:$F$300,0))),AND(ISNUMBER(MATCH(D93,'July 29'!$H$2:$H$300,0)),(ISNUMBER(MATCH(E93,'July 29'!$G$2:$G$300,0))))),"Found","Not Found")</f>
        <v>Found</v>
      </c>
      <c r="K93" s="36" t="str">
        <f>IF(OR(OR(ISNUMBER(MATCH(C93,'July 30'!$E$2:$E$300,0)),ISNUMBER(MATCH(C93,'July 30'!$F$2:$F$300,0))),AND(ISNUMBER(MATCH(D93,'July 30'!$H$2:$H$300,0)),(ISNUMBER(MATCH(E93,'July 30'!$G$2:$G$300,0))))),"Found","Not Found")</f>
        <v>Not Found</v>
      </c>
      <c r="L93" s="36" t="str">
        <f>IF(OR(OR(ISNUMBER(MATCH(C93,'July 31'!$E$2:$E$300,0)),ISNUMBER(MATCH(C93,'July 31'!$F$2:$F$300,0))),AND(ISNUMBER(MATCH(D93,'July 31'!$H$2:$H$300,0)),(ISNUMBER(MATCH(E93,'July 31'!$G$2:$G$300,0))))),"Found","Not Found")</f>
        <v>Not Found</v>
      </c>
      <c r="M93" s="38">
        <f t="shared" si="2"/>
        <v>5</v>
      </c>
      <c r="N93" s="38" t="str">
        <f t="shared" si="3"/>
        <v>No</v>
      </c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J93" s="36"/>
    </row>
    <row r="94" spans="1:36" s="43" customFormat="1" ht="15.75" customHeight="1" x14ac:dyDescent="0.2">
      <c r="A94" s="36" t="s">
        <v>1542</v>
      </c>
      <c r="B94" s="40" t="s">
        <v>762</v>
      </c>
      <c r="C94" s="38">
        <v>734</v>
      </c>
      <c r="D94" s="42" t="s">
        <v>763</v>
      </c>
      <c r="E94" s="42" t="s">
        <v>764</v>
      </c>
      <c r="F94" s="43" t="str">
        <f>IF(OR(OR(ISNUMBER(MATCH(C94,'July 25'!$E$2:$E$300,0)),ISNUMBER(MATCH(C94,'July 25'!$F$2:$F$300,0))),AND(ISNUMBER(MATCH(D94,'July 25'!$H$2:$H$300,0)),(ISNUMBER(MATCH(E94,'July 25'!$G$2:$G$300,0))))),"Found","Not Found")</f>
        <v>Found</v>
      </c>
      <c r="G94" s="43" t="str">
        <f>IF(OR(OR(ISNUMBER(MATCH(C94,'July 26'!$E$2:$E$300,0)),ISNUMBER(MATCH(C94,'July 26'!$F$2:$F$300,0))),AND(ISNUMBER(MATCH(D94,'July 26'!$H$2:$H$300,0)),(ISNUMBER(MATCH(E94,'July 26'!$G$2:$G$300,0))))),"Found","Not Found")</f>
        <v>Found</v>
      </c>
      <c r="H94" s="36" t="str">
        <f>IF(OR(OR(ISNUMBER(MATCH(C94,'July 27'!$E$2:$E$300,0)),ISNUMBER(MATCH(C94,'July 27'!$F$2:$F$300,0))),AND(ISNUMBER(MATCH(D94,'July 27'!$H$2:$H$300,0)),(ISNUMBER(MATCH(E94,'July 27'!$G$2:$G$300,0))))),"Found","Not Found")</f>
        <v>Not Found</v>
      </c>
      <c r="I94" s="36" t="str">
        <f>IF(OR(OR(ISNUMBER(MATCH(C94,'July 28'!$E$2:$E$300,0)),ISNUMBER(MATCH(C94,'July 28'!$F$2:$F$300,0))),AND(ISNUMBER(MATCH(D94,'July 28'!$H$2:$H$300,0)),(ISNUMBER(MATCH(E94,'July 28'!$G$2:$G$300,0))))),"Found","Not Found")</f>
        <v>Not Found</v>
      </c>
      <c r="J94" s="36" t="str">
        <f>IF(OR(OR(ISNUMBER(MATCH(C94,'July 29'!$E$2:$E$300,0)),ISNUMBER(MATCH(C94,'July 29'!$F$2:$F$300,0))),AND(ISNUMBER(MATCH(D94,'July 29'!$H$2:$H$300,0)),(ISNUMBER(MATCH(E94,'July 29'!$G$2:$G$300,0))))),"Found","Not Found")</f>
        <v>Not Found</v>
      </c>
      <c r="K94" s="36" t="str">
        <f>IF(OR(OR(ISNUMBER(MATCH(C94,'July 30'!$E$2:$E$300,0)),ISNUMBER(MATCH(C94,'July 30'!$F$2:$F$300,0))),AND(ISNUMBER(MATCH(D94,'July 30'!$H$2:$H$300,0)),(ISNUMBER(MATCH(E94,'July 30'!$G$2:$G$300,0))))),"Found","Not Found")</f>
        <v>Not Found</v>
      </c>
      <c r="L94" s="36" t="str">
        <f>IF(OR(OR(ISNUMBER(MATCH(C94,'July 31'!$E$2:$E$300,0)),ISNUMBER(MATCH(C94,'July 31'!$F$2:$F$300,0))),AND(ISNUMBER(MATCH(D94,'July 31'!$H$2:$H$300,0)),(ISNUMBER(MATCH(E94,'July 31'!$G$2:$G$300,0))))),"Found","Not Found")</f>
        <v>Not Found</v>
      </c>
      <c r="M94" s="38">
        <f t="shared" si="2"/>
        <v>2</v>
      </c>
      <c r="N94" s="38" t="str">
        <f t="shared" si="3"/>
        <v>Yes</v>
      </c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J94" s="36"/>
    </row>
    <row r="95" spans="1:36" s="43" customFormat="1" ht="15.75" customHeight="1" x14ac:dyDescent="0.2">
      <c r="A95" s="36" t="s">
        <v>1543</v>
      </c>
      <c r="B95" s="40" t="s">
        <v>907</v>
      </c>
      <c r="C95" s="38">
        <v>736</v>
      </c>
      <c r="D95" s="42" t="s">
        <v>906</v>
      </c>
      <c r="E95" s="42" t="s">
        <v>436</v>
      </c>
      <c r="F95" s="43" t="str">
        <f>IF(OR(OR(ISNUMBER(MATCH(C95,'July 25'!$E$2:$E$300,0)),ISNUMBER(MATCH(C95,'July 25'!$F$2:$F$300,0))),AND(ISNUMBER(MATCH(D95,'July 25'!$H$2:$H$300,0)),(ISNUMBER(MATCH(E95,'July 25'!$G$2:$G$300,0))))),"Found","Not Found")</f>
        <v>Not Found</v>
      </c>
      <c r="G95" s="43" t="str">
        <f>IF(OR(OR(ISNUMBER(MATCH(C95,'July 26'!$E$2:$E$300,0)),ISNUMBER(MATCH(C95,'July 26'!$F$2:$F$300,0))),AND(ISNUMBER(MATCH(D95,'July 26'!$H$2:$H$300,0)),(ISNUMBER(MATCH(E95,'July 26'!$G$2:$G$300,0))))),"Found","Not Found")</f>
        <v>Found</v>
      </c>
      <c r="H95" s="36" t="str">
        <f>IF(OR(OR(ISNUMBER(MATCH(C95,'July 27'!$E$2:$E$300,0)),ISNUMBER(MATCH(C95,'July 27'!$F$2:$F$300,0))),AND(ISNUMBER(MATCH(D95,'July 27'!$H$2:$H$300,0)),(ISNUMBER(MATCH(E95,'July 27'!$G$2:$G$300,0))))),"Found","Not Found")</f>
        <v>Not Found</v>
      </c>
      <c r="I95" s="36" t="str">
        <f>IF(OR(OR(ISNUMBER(MATCH(C95,'July 28'!$E$2:$E$300,0)),ISNUMBER(MATCH(C95,'July 28'!$F$2:$F$300,0))),AND(ISNUMBER(MATCH(D95,'July 28'!$H$2:$H$300,0)),(ISNUMBER(MATCH(E95,'July 28'!$G$2:$G$300,0))))),"Found","Not Found")</f>
        <v>Found</v>
      </c>
      <c r="J95" s="36" t="str">
        <f>IF(OR(OR(ISNUMBER(MATCH(C95,'July 29'!$E$2:$E$300,0)),ISNUMBER(MATCH(C95,'July 29'!$F$2:$F$300,0))),AND(ISNUMBER(MATCH(D95,'July 29'!$H$2:$H$300,0)),(ISNUMBER(MATCH(E95,'July 29'!$G$2:$G$300,0))))),"Found","Not Found")</f>
        <v>Not Found</v>
      </c>
      <c r="K95" s="36" t="str">
        <f>IF(OR(OR(ISNUMBER(MATCH(C95,'July 30'!$E$2:$E$300,0)),ISNUMBER(MATCH(C95,'July 30'!$F$2:$F$300,0))),AND(ISNUMBER(MATCH(D95,'July 30'!$H$2:$H$300,0)),(ISNUMBER(MATCH(E95,'July 30'!$G$2:$G$300,0))))),"Found","Not Found")</f>
        <v>Not Found</v>
      </c>
      <c r="L95" s="36" t="str">
        <f>IF(OR(OR(ISNUMBER(MATCH(C95,'July 31'!$E$2:$E$300,0)),ISNUMBER(MATCH(C95,'July 31'!$F$2:$F$300,0))),AND(ISNUMBER(MATCH(D95,'July 31'!$H$2:$H$300,0)),(ISNUMBER(MATCH(E95,'July 31'!$G$2:$G$300,0))))),"Found","Not Found")</f>
        <v>Not Found</v>
      </c>
      <c r="M95" s="38">
        <f t="shared" si="2"/>
        <v>2</v>
      </c>
      <c r="N95" s="38" t="str">
        <f t="shared" si="3"/>
        <v>Yes</v>
      </c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J95" s="36"/>
    </row>
    <row r="96" spans="1:36" s="43" customFormat="1" ht="15.75" customHeight="1" x14ac:dyDescent="0.2">
      <c r="A96" s="36" t="s">
        <v>1544</v>
      </c>
      <c r="B96" s="40" t="s">
        <v>588</v>
      </c>
      <c r="C96" s="38">
        <v>747</v>
      </c>
      <c r="D96" s="42" t="s">
        <v>589</v>
      </c>
      <c r="E96" s="42" t="s">
        <v>590</v>
      </c>
      <c r="F96" s="43" t="str">
        <f>IF(OR(OR(ISNUMBER(MATCH(C96,'July 25'!$E$2:$E$300,0)),ISNUMBER(MATCH(C96,'July 25'!$F$2:$F$300,0))),AND(ISNUMBER(MATCH(D96,'July 25'!$H$2:$H$300,0)),(ISNUMBER(MATCH(E96,'July 25'!$G$2:$G$300,0))))),"Found","Not Found")</f>
        <v>Not Found</v>
      </c>
      <c r="G96" s="43" t="str">
        <f>IF(OR(OR(ISNUMBER(MATCH(C96,'July 26'!$E$2:$E$300,0)),ISNUMBER(MATCH(C96,'July 26'!$F$2:$F$300,0))),AND(ISNUMBER(MATCH(D96,'July 26'!$H$2:$H$300,0)),(ISNUMBER(MATCH(E96,'July 26'!$G$2:$G$300,0))))),"Found","Not Found")</f>
        <v>Not Found</v>
      </c>
      <c r="H96" s="36" t="str">
        <f>IF(OR(OR(ISNUMBER(MATCH(C96,'July 27'!$E$2:$E$300,0)),ISNUMBER(MATCH(C96,'July 27'!$F$2:$F$300,0))),AND(ISNUMBER(MATCH(D96,'July 27'!$H$2:$H$300,0)),(ISNUMBER(MATCH(E96,'July 27'!$G$2:$G$300,0))))),"Found","Not Found")</f>
        <v>Not Found</v>
      </c>
      <c r="I96" s="36" t="str">
        <f>IF(OR(OR(ISNUMBER(MATCH(C96,'July 28'!$E$2:$E$300,0)),ISNUMBER(MATCH(C96,'July 28'!$F$2:$F$300,0))),AND(ISNUMBER(MATCH(D96,'July 28'!$H$2:$H$300,0)),(ISNUMBER(MATCH(E96,'July 28'!$G$2:$G$300,0))))),"Found","Not Found")</f>
        <v>Not Found</v>
      </c>
      <c r="J96" s="36" t="str">
        <f>IF(OR(OR(ISNUMBER(MATCH(C96,'July 29'!$E$2:$E$300,0)),ISNUMBER(MATCH(C96,'July 29'!$F$2:$F$300,0))),AND(ISNUMBER(MATCH(D96,'July 29'!$H$2:$H$300,0)),(ISNUMBER(MATCH(E96,'July 29'!$G$2:$G$300,0))))),"Found","Not Found")</f>
        <v>Not Found</v>
      </c>
      <c r="K96" s="36" t="str">
        <f>IF(OR(OR(ISNUMBER(MATCH(C96,'July 30'!$E$2:$E$300,0)),ISNUMBER(MATCH(C96,'July 30'!$F$2:$F$300,0))),AND(ISNUMBER(MATCH(D96,'July 30'!$H$2:$H$300,0)),(ISNUMBER(MATCH(E96,'July 30'!$G$2:$G$300,0))))),"Found","Not Found")</f>
        <v>Not Found</v>
      </c>
      <c r="L96" s="36" t="str">
        <f>IF(OR(OR(ISNUMBER(MATCH(C96,'July 31'!$E$2:$E$300,0)),ISNUMBER(MATCH(C96,'July 31'!$F$2:$F$300,0))),AND(ISNUMBER(MATCH(D96,'July 31'!$H$2:$H$300,0)),(ISNUMBER(MATCH(E96,'July 31'!$G$2:$G$300,0))))),"Found","Not Found")</f>
        <v>Not Found</v>
      </c>
      <c r="M96" s="38">
        <f t="shared" si="2"/>
        <v>0</v>
      </c>
      <c r="N96" s="38" t="str">
        <f t="shared" si="3"/>
        <v>Yes</v>
      </c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J96" s="36"/>
    </row>
    <row r="97" spans="1:36" s="43" customFormat="1" ht="15.75" customHeight="1" x14ac:dyDescent="0.2">
      <c r="A97" s="36" t="s">
        <v>1545</v>
      </c>
      <c r="B97" s="40" t="s">
        <v>806</v>
      </c>
      <c r="C97" s="38">
        <v>748</v>
      </c>
      <c r="D97" s="42" t="s">
        <v>36</v>
      </c>
      <c r="E97" s="42" t="s">
        <v>35</v>
      </c>
      <c r="F97" s="43" t="str">
        <f>IF(OR(OR(ISNUMBER(MATCH(C97,'July 25'!$E$2:$E$300,0)),ISNUMBER(MATCH(C97,'July 25'!$F$2:$F$300,0))),AND(ISNUMBER(MATCH(D97,'July 25'!$H$2:$H$300,0)),(ISNUMBER(MATCH(E97,'July 25'!$G$2:$G$300,0))))),"Found","Not Found")</f>
        <v>Found</v>
      </c>
      <c r="G97" s="43" t="str">
        <f>IF(OR(OR(ISNUMBER(MATCH(C97,'July 26'!$E$2:$E$300,0)),ISNUMBER(MATCH(C97,'July 26'!$F$2:$F$300,0))),AND(ISNUMBER(MATCH(D97,'July 26'!$H$2:$H$300,0)),(ISNUMBER(MATCH(E97,'July 26'!$G$2:$G$300,0))))),"Found","Not Found")</f>
        <v>Found</v>
      </c>
      <c r="H97" s="36" t="str">
        <f>IF(OR(OR(ISNUMBER(MATCH(C97,'July 27'!$E$2:$E$300,0)),ISNUMBER(MATCH(C97,'July 27'!$F$2:$F$300,0))),AND(ISNUMBER(MATCH(D97,'July 27'!$H$2:$H$300,0)),(ISNUMBER(MATCH(E97,'July 27'!$G$2:$G$300,0))))),"Found","Not Found")</f>
        <v>Found</v>
      </c>
      <c r="I97" s="36" t="str">
        <f>IF(OR(OR(ISNUMBER(MATCH(C97,'July 28'!$E$2:$E$300,0)),ISNUMBER(MATCH(C97,'July 28'!$F$2:$F$300,0))),AND(ISNUMBER(MATCH(D97,'July 28'!$H$2:$H$300,0)),(ISNUMBER(MATCH(E97,'July 28'!$G$2:$G$300,0))))),"Found","Not Found")</f>
        <v>Found</v>
      </c>
      <c r="J97" s="36" t="str">
        <f>IF(OR(OR(ISNUMBER(MATCH(C97,'July 29'!$E$2:$E$300,0)),ISNUMBER(MATCH(C97,'July 29'!$F$2:$F$300,0))),AND(ISNUMBER(MATCH(D97,'July 29'!$H$2:$H$300,0)),(ISNUMBER(MATCH(E97,'July 29'!$G$2:$G$300,0))))),"Found","Not Found")</f>
        <v>Found</v>
      </c>
      <c r="K97" s="36" t="str">
        <f>IF(OR(OR(ISNUMBER(MATCH(C97,'July 30'!$E$2:$E$300,0)),ISNUMBER(MATCH(C97,'July 30'!$F$2:$F$300,0))),AND(ISNUMBER(MATCH(D97,'July 30'!$H$2:$H$300,0)),(ISNUMBER(MATCH(E97,'July 30'!$G$2:$G$300,0))))),"Found","Not Found")</f>
        <v>Not Found</v>
      </c>
      <c r="L97" s="36" t="str">
        <f>IF(OR(OR(ISNUMBER(MATCH(C97,'July 31'!$E$2:$E$300,0)),ISNUMBER(MATCH(C97,'July 31'!$F$2:$F$300,0))),AND(ISNUMBER(MATCH(D97,'July 31'!$H$2:$H$300,0)),(ISNUMBER(MATCH(E97,'July 31'!$G$2:$G$300,0))))),"Found","Not Found")</f>
        <v>Not Found</v>
      </c>
      <c r="M97" s="38">
        <f t="shared" si="2"/>
        <v>5</v>
      </c>
      <c r="N97" s="38" t="str">
        <f t="shared" si="3"/>
        <v>No</v>
      </c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J97" s="36"/>
    </row>
    <row r="98" spans="1:36" s="43" customFormat="1" ht="15.75" customHeight="1" x14ac:dyDescent="0.2">
      <c r="A98" s="36" t="s">
        <v>1546</v>
      </c>
      <c r="B98" s="40" t="s">
        <v>717</v>
      </c>
      <c r="C98" s="38">
        <v>749</v>
      </c>
      <c r="D98" s="42" t="s">
        <v>718</v>
      </c>
      <c r="E98" s="42" t="s">
        <v>719</v>
      </c>
      <c r="F98" s="43" t="str">
        <f>IF(OR(OR(ISNUMBER(MATCH(C98,'July 25'!$E$2:$E$300,0)),ISNUMBER(MATCH(C98,'July 25'!$F$2:$F$300,0))),AND(ISNUMBER(MATCH(D98,'July 25'!$H$2:$H$300,0)),(ISNUMBER(MATCH(E98,'July 25'!$G$2:$G$300,0))))),"Found","Not Found")</f>
        <v>Found</v>
      </c>
      <c r="G98" s="43" t="str">
        <f>IF(OR(OR(ISNUMBER(MATCH(C98,'July 26'!$E$2:$E$300,0)),ISNUMBER(MATCH(C98,'July 26'!$F$2:$F$300,0))),AND(ISNUMBER(MATCH(D98,'July 26'!$H$2:$H$300,0)),(ISNUMBER(MATCH(E98,'July 26'!$G$2:$G$300,0))))),"Found","Not Found")</f>
        <v>Found</v>
      </c>
      <c r="H98" s="36" t="str">
        <f>IF(OR(OR(ISNUMBER(MATCH(C98,'July 27'!$E$2:$E$300,0)),ISNUMBER(MATCH(C98,'July 27'!$F$2:$F$300,0))),AND(ISNUMBER(MATCH(D98,'July 27'!$H$2:$H$300,0)),(ISNUMBER(MATCH(E98,'July 27'!$G$2:$G$300,0))))),"Found","Not Found")</f>
        <v>Found</v>
      </c>
      <c r="I98" s="36" t="str">
        <f>IF(OR(OR(ISNUMBER(MATCH(C98,'July 28'!$E$2:$E$300,0)),ISNUMBER(MATCH(C98,'July 28'!$F$2:$F$300,0))),AND(ISNUMBER(MATCH(D98,'July 28'!$H$2:$H$300,0)),(ISNUMBER(MATCH(E98,'July 28'!$G$2:$G$300,0))))),"Found","Not Found")</f>
        <v>Found</v>
      </c>
      <c r="J98" s="36" t="str">
        <f>IF(OR(OR(ISNUMBER(MATCH(C98,'July 29'!$E$2:$E$300,0)),ISNUMBER(MATCH(C98,'July 29'!$F$2:$F$300,0))),AND(ISNUMBER(MATCH(D98,'July 29'!$H$2:$H$300,0)),(ISNUMBER(MATCH(E98,'July 29'!$G$2:$G$300,0))))),"Found","Not Found")</f>
        <v>Found</v>
      </c>
      <c r="K98" s="36" t="str">
        <f>IF(OR(OR(ISNUMBER(MATCH(C98,'July 30'!$E$2:$E$300,0)),ISNUMBER(MATCH(C98,'July 30'!$F$2:$F$300,0))),AND(ISNUMBER(MATCH(D98,'July 30'!$H$2:$H$300,0)),(ISNUMBER(MATCH(E98,'July 30'!$G$2:$G$300,0))))),"Found","Not Found")</f>
        <v>Not Found</v>
      </c>
      <c r="L98" s="36" t="str">
        <f>IF(OR(OR(ISNUMBER(MATCH(C98,'July 31'!$E$2:$E$300,0)),ISNUMBER(MATCH(C98,'July 31'!$F$2:$F$300,0))),AND(ISNUMBER(MATCH(D98,'July 31'!$H$2:$H$300,0)),(ISNUMBER(MATCH(E98,'July 31'!$G$2:$G$300,0))))),"Found","Not Found")</f>
        <v>Not Found</v>
      </c>
      <c r="M98" s="38">
        <f t="shared" si="2"/>
        <v>5</v>
      </c>
      <c r="N98" s="38" t="str">
        <f t="shared" si="3"/>
        <v>No</v>
      </c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J98" s="36"/>
    </row>
    <row r="99" spans="1:36" s="43" customFormat="1" ht="15.75" customHeight="1" x14ac:dyDescent="0.2">
      <c r="A99" s="36" t="s">
        <v>1547</v>
      </c>
      <c r="B99" s="40" t="s">
        <v>749</v>
      </c>
      <c r="C99" s="38">
        <v>750</v>
      </c>
      <c r="D99" s="42" t="s">
        <v>747</v>
      </c>
      <c r="E99" s="42" t="s">
        <v>748</v>
      </c>
      <c r="F99" s="43" t="str">
        <f>IF(OR(OR(ISNUMBER(MATCH(C99,'July 25'!$E$2:$E$300,0)),ISNUMBER(MATCH(C99,'July 25'!$F$2:$F$300,0))),AND(ISNUMBER(MATCH(D99,'July 25'!$H$2:$H$300,0)),(ISNUMBER(MATCH(E99,'July 25'!$G$2:$G$300,0))))),"Found","Not Found")</f>
        <v>Not Found</v>
      </c>
      <c r="G99" s="43" t="str">
        <f>IF(OR(OR(ISNUMBER(MATCH(C99,'July 26'!$E$2:$E$300,0)),ISNUMBER(MATCH(C99,'July 26'!$F$2:$F$300,0))),AND(ISNUMBER(MATCH(D99,'July 26'!$H$2:$H$300,0)),(ISNUMBER(MATCH(E99,'July 26'!$G$2:$G$300,0))))),"Found","Not Found")</f>
        <v>Found</v>
      </c>
      <c r="H99" s="36" t="str">
        <f>IF(OR(OR(ISNUMBER(MATCH(C99,'July 27'!$E$2:$E$300,0)),ISNUMBER(MATCH(C99,'July 27'!$F$2:$F$300,0))),AND(ISNUMBER(MATCH(D99,'July 27'!$H$2:$H$300,0)),(ISNUMBER(MATCH(E99,'July 27'!$G$2:$G$300,0))))),"Found","Not Found")</f>
        <v>Found</v>
      </c>
      <c r="I99" s="36" t="str">
        <f>IF(OR(OR(ISNUMBER(MATCH(C99,'July 28'!$E$2:$E$300,0)),ISNUMBER(MATCH(C99,'July 28'!$F$2:$F$300,0))),AND(ISNUMBER(MATCH(D99,'July 28'!$H$2:$H$300,0)),(ISNUMBER(MATCH(E99,'July 28'!$G$2:$G$300,0))))),"Found","Not Found")</f>
        <v>Found</v>
      </c>
      <c r="J99" s="36" t="str">
        <f>IF(OR(OR(ISNUMBER(MATCH(C99,'July 29'!$E$2:$E$300,0)),ISNUMBER(MATCH(C99,'July 29'!$F$2:$F$300,0))),AND(ISNUMBER(MATCH(D99,'July 29'!$H$2:$H$300,0)),(ISNUMBER(MATCH(E99,'July 29'!$G$2:$G$300,0))))),"Found","Not Found")</f>
        <v>Found</v>
      </c>
      <c r="K99" s="36" t="str">
        <f>IF(OR(OR(ISNUMBER(MATCH(C99,'July 30'!$E$2:$E$300,0)),ISNUMBER(MATCH(C99,'July 30'!$F$2:$F$300,0))),AND(ISNUMBER(MATCH(D99,'July 30'!$H$2:$H$300,0)),(ISNUMBER(MATCH(E99,'July 30'!$G$2:$G$300,0))))),"Found","Not Found")</f>
        <v>Not Found</v>
      </c>
      <c r="L99" s="36" t="str">
        <f>IF(OR(OR(ISNUMBER(MATCH(C99,'July 31'!$E$2:$E$300,0)),ISNUMBER(MATCH(C99,'July 31'!$F$2:$F$300,0))),AND(ISNUMBER(MATCH(D99,'July 31'!$H$2:$H$300,0)),(ISNUMBER(MATCH(E99,'July 31'!$G$2:$G$300,0))))),"Found","Not Found")</f>
        <v>Not Found</v>
      </c>
      <c r="M99" s="38">
        <f t="shared" si="2"/>
        <v>4</v>
      </c>
      <c r="N99" s="38" t="str">
        <f t="shared" si="3"/>
        <v>No</v>
      </c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J99" s="36"/>
    </row>
    <row r="100" spans="1:36" s="43" customFormat="1" ht="15.75" customHeight="1" x14ac:dyDescent="0.2">
      <c r="A100" s="36" t="s">
        <v>1548</v>
      </c>
      <c r="B100" s="40" t="s">
        <v>1326</v>
      </c>
      <c r="C100" s="38">
        <v>752</v>
      </c>
      <c r="D100" s="42" t="s">
        <v>1324</v>
      </c>
      <c r="E100" s="42" t="s">
        <v>1325</v>
      </c>
      <c r="F100" s="43" t="str">
        <f>IF(OR(OR(ISNUMBER(MATCH(C100,'July 25'!$E$2:$E$300,0)),ISNUMBER(MATCH(C100,'July 25'!$F$2:$F$300,0))),AND(ISNUMBER(MATCH(D100,'July 25'!$H$2:$H$300,0)),(ISNUMBER(MATCH(E100,'July 25'!$G$2:$G$300,0))))),"Found","Not Found")</f>
        <v>Found</v>
      </c>
      <c r="G100" s="43" t="str">
        <f>IF(OR(OR(ISNUMBER(MATCH(C100,'July 26'!$E$2:$E$300,0)),ISNUMBER(MATCH(C100,'July 26'!$F$2:$F$300,0))),AND(ISNUMBER(MATCH(D100,'July 26'!$H$2:$H$300,0)),(ISNUMBER(MATCH(E100,'July 26'!$G$2:$G$300,0))))),"Found","Not Found")</f>
        <v>Found</v>
      </c>
      <c r="H100" s="36" t="str">
        <f>IF(OR(OR(ISNUMBER(MATCH(C100,'July 27'!$E$2:$E$300,0)),ISNUMBER(MATCH(C100,'July 27'!$F$2:$F$300,0))),AND(ISNUMBER(MATCH(D100,'July 27'!$H$2:$H$300,0)),(ISNUMBER(MATCH(E100,'July 27'!$G$2:$G$300,0))))),"Found","Not Found")</f>
        <v>Found</v>
      </c>
      <c r="I100" s="36" t="str">
        <f>IF(OR(OR(ISNUMBER(MATCH(C100,'July 28'!$E$2:$E$300,0)),ISNUMBER(MATCH(C100,'July 28'!$F$2:$F$300,0))),AND(ISNUMBER(MATCH(D100,'July 28'!$H$2:$H$300,0)),(ISNUMBER(MATCH(E100,'July 28'!$G$2:$G$300,0))))),"Found","Not Found")</f>
        <v>Found</v>
      </c>
      <c r="J100" s="36" t="str">
        <f>IF(OR(OR(ISNUMBER(MATCH(C100,'July 29'!$E$2:$E$300,0)),ISNUMBER(MATCH(C100,'July 29'!$F$2:$F$300,0))),AND(ISNUMBER(MATCH(D100,'July 29'!$H$2:$H$300,0)),(ISNUMBER(MATCH(E100,'July 29'!$G$2:$G$300,0))))),"Found","Not Found")</f>
        <v>Found</v>
      </c>
      <c r="K100" s="36" t="str">
        <f>IF(OR(OR(ISNUMBER(MATCH(C100,'July 30'!$E$2:$E$300,0)),ISNUMBER(MATCH(C100,'July 30'!$F$2:$F$300,0))),AND(ISNUMBER(MATCH(D100,'July 30'!$H$2:$H$300,0)),(ISNUMBER(MATCH(E100,'July 30'!$G$2:$G$300,0))))),"Found","Not Found")</f>
        <v>Not Found</v>
      </c>
      <c r="L100" s="36" t="str">
        <f>IF(OR(OR(ISNUMBER(MATCH(C100,'July 31'!$E$2:$E$300,0)),ISNUMBER(MATCH(C100,'July 31'!$F$2:$F$300,0))),AND(ISNUMBER(MATCH(D100,'July 31'!$H$2:$H$300,0)),(ISNUMBER(MATCH(E100,'July 31'!$G$2:$G$300,0))))),"Found","Not Found")</f>
        <v>Not Found</v>
      </c>
      <c r="M100" s="38">
        <f t="shared" si="2"/>
        <v>5</v>
      </c>
      <c r="N100" s="38" t="str">
        <f t="shared" si="3"/>
        <v>No</v>
      </c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J100" s="36"/>
    </row>
    <row r="101" spans="1:36" s="43" customFormat="1" ht="15.75" customHeight="1" x14ac:dyDescent="0.2">
      <c r="A101" s="36" t="s">
        <v>1549</v>
      </c>
      <c r="B101" s="40" t="s">
        <v>1364</v>
      </c>
      <c r="C101" s="38">
        <v>756</v>
      </c>
      <c r="D101" s="42" t="s">
        <v>1365</v>
      </c>
      <c r="E101" s="42" t="s">
        <v>1366</v>
      </c>
      <c r="F101" s="43" t="str">
        <f>IF(OR(OR(ISNUMBER(MATCH(C101,'July 25'!$E$2:$E$300,0)),ISNUMBER(MATCH(C101,'July 25'!$F$2:$F$300,0))),AND(ISNUMBER(MATCH(D101,'July 25'!$H$2:$H$300,0)),(ISNUMBER(MATCH(E101,'July 25'!$G$2:$G$300,0))))),"Found","Not Found")</f>
        <v>Found</v>
      </c>
      <c r="G101" s="43" t="str">
        <f>IF(OR(OR(ISNUMBER(MATCH(C101,'July 26'!$E$2:$E$300,0)),ISNUMBER(MATCH(C101,'July 26'!$F$2:$F$300,0))),AND(ISNUMBER(MATCH(D101,'July 26'!$H$2:$H$300,0)),(ISNUMBER(MATCH(E101,'July 26'!$G$2:$G$300,0))))),"Found","Not Found")</f>
        <v>Not Found</v>
      </c>
      <c r="H101" s="36" t="str">
        <f>IF(OR(OR(ISNUMBER(MATCH(C101,'July 27'!$E$2:$E$300,0)),ISNUMBER(MATCH(C101,'July 27'!$F$2:$F$300,0))),AND(ISNUMBER(MATCH(D101,'July 27'!$H$2:$H$300,0)),(ISNUMBER(MATCH(E101,'July 27'!$G$2:$G$300,0))))),"Found","Not Found")</f>
        <v>Not Found</v>
      </c>
      <c r="I101" s="36" t="str">
        <f>IF(OR(OR(ISNUMBER(MATCH(C101,'July 28'!$E$2:$E$300,0)),ISNUMBER(MATCH(C101,'July 28'!$F$2:$F$300,0))),AND(ISNUMBER(MATCH(D101,'July 28'!$H$2:$H$300,0)),(ISNUMBER(MATCH(E101,'July 28'!$G$2:$G$300,0))))),"Found","Not Found")</f>
        <v>Not Found</v>
      </c>
      <c r="J101" s="36" t="str">
        <f>IF(OR(OR(ISNUMBER(MATCH(C101,'July 29'!$E$2:$E$300,0)),ISNUMBER(MATCH(C101,'July 29'!$F$2:$F$300,0))),AND(ISNUMBER(MATCH(D101,'July 29'!$H$2:$H$300,0)),(ISNUMBER(MATCH(E101,'July 29'!$G$2:$G$300,0))))),"Found","Not Found")</f>
        <v>Not Found</v>
      </c>
      <c r="K101" s="36" t="str">
        <f>IF(OR(OR(ISNUMBER(MATCH(C101,'July 30'!$E$2:$E$300,0)),ISNUMBER(MATCH(C101,'July 30'!$F$2:$F$300,0))),AND(ISNUMBER(MATCH(D101,'July 30'!$H$2:$H$300,0)),(ISNUMBER(MATCH(E101,'July 30'!$G$2:$G$300,0))))),"Found","Not Found")</f>
        <v>Not Found</v>
      </c>
      <c r="L101" s="36" t="str">
        <f>IF(OR(OR(ISNUMBER(MATCH(C101,'July 31'!$E$2:$E$300,0)),ISNUMBER(MATCH(C101,'July 31'!$F$2:$F$300,0))),AND(ISNUMBER(MATCH(D101,'July 31'!$H$2:$H$300,0)),(ISNUMBER(MATCH(E101,'July 31'!$G$2:$G$300,0))))),"Found","Not Found")</f>
        <v>Not Found</v>
      </c>
      <c r="M101" s="38">
        <f t="shared" si="2"/>
        <v>1</v>
      </c>
      <c r="N101" s="38" t="str">
        <f t="shared" si="3"/>
        <v>Yes</v>
      </c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J101" s="36"/>
    </row>
    <row r="102" spans="1:36" s="43" customFormat="1" ht="15.75" customHeight="1" x14ac:dyDescent="0.2">
      <c r="A102" s="36" t="s">
        <v>1550</v>
      </c>
      <c r="B102" s="40" t="s">
        <v>1294</v>
      </c>
      <c r="C102" s="38">
        <v>757</v>
      </c>
      <c r="D102" s="42" t="s">
        <v>1295</v>
      </c>
      <c r="E102" s="42" t="s">
        <v>1230</v>
      </c>
      <c r="F102" s="43" t="str">
        <f>IF(OR(OR(ISNUMBER(MATCH(C102,'July 25'!$E$2:$E$300,0)),ISNUMBER(MATCH(C102,'July 25'!$F$2:$F$300,0))),AND(ISNUMBER(MATCH(D102,'July 25'!$H$2:$H$300,0)),(ISNUMBER(MATCH(E102,'July 25'!$G$2:$G$300,0))))),"Found","Not Found")</f>
        <v>Found</v>
      </c>
      <c r="G102" s="43" t="str">
        <f>IF(OR(OR(ISNUMBER(MATCH(C102,'July 26'!$E$2:$E$300,0)),ISNUMBER(MATCH(C102,'July 26'!$F$2:$F$300,0))),AND(ISNUMBER(MATCH(D102,'July 26'!$H$2:$H$300,0)),(ISNUMBER(MATCH(E102,'July 26'!$G$2:$G$300,0))))),"Found","Not Found")</f>
        <v>Found</v>
      </c>
      <c r="H102" s="36" t="str">
        <f>IF(OR(OR(ISNUMBER(MATCH(C102,'July 27'!$E$2:$E$300,0)),ISNUMBER(MATCH(C102,'July 27'!$F$2:$F$300,0))),AND(ISNUMBER(MATCH(D102,'July 27'!$H$2:$H$300,0)),(ISNUMBER(MATCH(E102,'July 27'!$G$2:$G$300,0))))),"Found","Not Found")</f>
        <v>Found</v>
      </c>
      <c r="I102" s="36" t="str">
        <f>IF(OR(OR(ISNUMBER(MATCH(C102,'July 28'!$E$2:$E$300,0)),ISNUMBER(MATCH(C102,'July 28'!$F$2:$F$300,0))),AND(ISNUMBER(MATCH(D102,'July 28'!$H$2:$H$300,0)),(ISNUMBER(MATCH(E102,'July 28'!$G$2:$G$300,0))))),"Found","Not Found")</f>
        <v>Found</v>
      </c>
      <c r="J102" s="36" t="str">
        <f>IF(OR(OR(ISNUMBER(MATCH(C102,'July 29'!$E$2:$E$300,0)),ISNUMBER(MATCH(C102,'July 29'!$F$2:$F$300,0))),AND(ISNUMBER(MATCH(D102,'July 29'!$H$2:$H$300,0)),(ISNUMBER(MATCH(E102,'July 29'!$G$2:$G$300,0))))),"Found","Not Found")</f>
        <v>Found</v>
      </c>
      <c r="K102" s="36" t="str">
        <f>IF(OR(OR(ISNUMBER(MATCH(C102,'July 30'!$E$2:$E$300,0)),ISNUMBER(MATCH(C102,'July 30'!$F$2:$F$300,0))),AND(ISNUMBER(MATCH(D102,'July 30'!$H$2:$H$300,0)),(ISNUMBER(MATCH(E102,'July 30'!$G$2:$G$300,0))))),"Found","Not Found")</f>
        <v>Found</v>
      </c>
      <c r="L102" s="36" t="str">
        <f>IF(OR(OR(ISNUMBER(MATCH(C102,'July 31'!$E$2:$E$300,0)),ISNUMBER(MATCH(C102,'July 31'!$F$2:$F$300,0))),AND(ISNUMBER(MATCH(D102,'July 31'!$H$2:$H$300,0)),(ISNUMBER(MATCH(E102,'July 31'!$G$2:$G$300,0))))),"Found","Not Found")</f>
        <v>Not Found</v>
      </c>
      <c r="M102" s="38">
        <f t="shared" si="2"/>
        <v>6</v>
      </c>
      <c r="N102" s="38" t="str">
        <f t="shared" si="3"/>
        <v>No</v>
      </c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J102" s="36"/>
    </row>
    <row r="103" spans="1:36" s="43" customFormat="1" ht="15.75" customHeight="1" x14ac:dyDescent="0.2">
      <c r="A103" s="36" t="s">
        <v>1551</v>
      </c>
      <c r="B103" s="40" t="s">
        <v>1034</v>
      </c>
      <c r="C103" s="38">
        <v>758</v>
      </c>
      <c r="D103" s="42" t="s">
        <v>1035</v>
      </c>
      <c r="E103" s="42" t="s">
        <v>1036</v>
      </c>
      <c r="F103" s="43" t="str">
        <f>IF(OR(OR(ISNUMBER(MATCH(C103,'July 25'!$E$2:$E$300,0)),ISNUMBER(MATCH(C103,'July 25'!$F$2:$F$300,0))),AND(ISNUMBER(MATCH(D103,'July 25'!$H$2:$H$300,0)),(ISNUMBER(MATCH(E103,'July 25'!$G$2:$G$300,0))))),"Found","Not Found")</f>
        <v>Found</v>
      </c>
      <c r="G103" s="43" t="str">
        <f>IF(OR(OR(ISNUMBER(MATCH(C103,'July 26'!$E$2:$E$300,0)),ISNUMBER(MATCH(C103,'July 26'!$F$2:$F$300,0))),AND(ISNUMBER(MATCH(D103,'July 26'!$H$2:$H$300,0)),(ISNUMBER(MATCH(E103,'July 26'!$G$2:$G$300,0))))),"Found","Not Found")</f>
        <v>Found</v>
      </c>
      <c r="H103" s="36" t="str">
        <f>IF(OR(OR(ISNUMBER(MATCH(C103,'July 27'!$E$2:$E$300,0)),ISNUMBER(MATCH(C103,'July 27'!$F$2:$F$300,0))),AND(ISNUMBER(MATCH(D103,'July 27'!$H$2:$H$300,0)),(ISNUMBER(MATCH(E103,'July 27'!$G$2:$G$300,0))))),"Found","Not Found")</f>
        <v>Found</v>
      </c>
      <c r="I103" s="36" t="str">
        <f>IF(OR(OR(ISNUMBER(MATCH(C103,'July 28'!$E$2:$E$300,0)),ISNUMBER(MATCH(C103,'July 28'!$F$2:$F$300,0))),AND(ISNUMBER(MATCH(D103,'July 28'!$H$2:$H$300,0)),(ISNUMBER(MATCH(E103,'July 28'!$G$2:$G$300,0))))),"Found","Not Found")</f>
        <v>Found</v>
      </c>
      <c r="J103" s="36" t="str">
        <f>IF(OR(OR(ISNUMBER(MATCH(C103,'July 29'!$E$2:$E$300,0)),ISNUMBER(MATCH(C103,'July 29'!$F$2:$F$300,0))),AND(ISNUMBER(MATCH(D103,'July 29'!$H$2:$H$300,0)),(ISNUMBER(MATCH(E103,'July 29'!$G$2:$G$300,0))))),"Found","Not Found")</f>
        <v>Found</v>
      </c>
      <c r="K103" s="36" t="str">
        <f>IF(OR(OR(ISNUMBER(MATCH(C103,'July 30'!$E$2:$E$300,0)),ISNUMBER(MATCH(C103,'July 30'!$F$2:$F$300,0))),AND(ISNUMBER(MATCH(D103,'July 30'!$H$2:$H$300,0)),(ISNUMBER(MATCH(E103,'July 30'!$G$2:$G$300,0))))),"Found","Not Found")</f>
        <v>Not Found</v>
      </c>
      <c r="L103" s="36" t="str">
        <f>IF(OR(OR(ISNUMBER(MATCH(C103,'July 31'!$E$2:$E$300,0)),ISNUMBER(MATCH(C103,'July 31'!$F$2:$F$300,0))),AND(ISNUMBER(MATCH(D103,'July 31'!$H$2:$H$300,0)),(ISNUMBER(MATCH(E103,'July 31'!$G$2:$G$300,0))))),"Found","Not Found")</f>
        <v>Not Found</v>
      </c>
      <c r="M103" s="38">
        <f t="shared" si="2"/>
        <v>5</v>
      </c>
      <c r="N103" s="38" t="str">
        <f t="shared" si="3"/>
        <v>No</v>
      </c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J103" s="36"/>
    </row>
    <row r="104" spans="1:36" s="43" customFormat="1" ht="15.75" customHeight="1" x14ac:dyDescent="0.2">
      <c r="A104" s="36" t="s">
        <v>1552</v>
      </c>
      <c r="B104" s="40" t="s">
        <v>1320</v>
      </c>
      <c r="C104" s="38">
        <v>761</v>
      </c>
      <c r="D104" s="42" t="s">
        <v>1318</v>
      </c>
      <c r="E104" s="42" t="s">
        <v>1319</v>
      </c>
      <c r="F104" s="43" t="str">
        <f>IF(OR(OR(ISNUMBER(MATCH(C104,'July 25'!$E$2:$E$300,0)),ISNUMBER(MATCH(C104,'July 25'!$F$2:$F$300,0))),AND(ISNUMBER(MATCH(D104,'July 25'!$H$2:$H$300,0)),(ISNUMBER(MATCH(E104,'July 25'!$G$2:$G$300,0))))),"Found","Not Found")</f>
        <v>Found</v>
      </c>
      <c r="G104" s="43" t="str">
        <f>IF(OR(OR(ISNUMBER(MATCH(C104,'July 26'!$E$2:$E$300,0)),ISNUMBER(MATCH(C104,'July 26'!$F$2:$F$300,0))),AND(ISNUMBER(MATCH(D104,'July 26'!$H$2:$H$300,0)),(ISNUMBER(MATCH(E104,'July 26'!$G$2:$G$300,0))))),"Found","Not Found")</f>
        <v>Not Found</v>
      </c>
      <c r="H104" s="36" t="str">
        <f>IF(OR(OR(ISNUMBER(MATCH(C104,'July 27'!$E$2:$E$300,0)),ISNUMBER(MATCH(C104,'July 27'!$F$2:$F$300,0))),AND(ISNUMBER(MATCH(D104,'July 27'!$H$2:$H$300,0)),(ISNUMBER(MATCH(E104,'July 27'!$G$2:$G$300,0))))),"Found","Not Found")</f>
        <v>Not Found</v>
      </c>
      <c r="I104" s="36" t="str">
        <f>IF(OR(OR(ISNUMBER(MATCH(C104,'July 28'!$E$2:$E$300,0)),ISNUMBER(MATCH(C104,'July 28'!$F$2:$F$300,0))),AND(ISNUMBER(MATCH(D104,'July 28'!$H$2:$H$300,0)),(ISNUMBER(MATCH(E104,'July 28'!$G$2:$G$300,0))))),"Found","Not Found")</f>
        <v>Not Found</v>
      </c>
      <c r="J104" s="36" t="str">
        <f>IF(OR(OR(ISNUMBER(MATCH(C104,'July 29'!$E$2:$E$300,0)),ISNUMBER(MATCH(C104,'July 29'!$F$2:$F$300,0))),AND(ISNUMBER(MATCH(D104,'July 29'!$H$2:$H$300,0)),(ISNUMBER(MATCH(E104,'July 29'!$G$2:$G$300,0))))),"Found","Not Found")</f>
        <v>Not Found</v>
      </c>
      <c r="K104" s="36" t="str">
        <f>IF(OR(OR(ISNUMBER(MATCH(C104,'July 30'!$E$2:$E$300,0)),ISNUMBER(MATCH(C104,'July 30'!$F$2:$F$300,0))),AND(ISNUMBER(MATCH(D104,'July 30'!$H$2:$H$300,0)),(ISNUMBER(MATCH(E104,'July 30'!$G$2:$G$300,0))))),"Found","Not Found")</f>
        <v>Not Found</v>
      </c>
      <c r="L104" s="36" t="str">
        <f>IF(OR(OR(ISNUMBER(MATCH(C104,'July 31'!$E$2:$E$300,0)),ISNUMBER(MATCH(C104,'July 31'!$F$2:$F$300,0))),AND(ISNUMBER(MATCH(D104,'July 31'!$H$2:$H$300,0)),(ISNUMBER(MATCH(E104,'July 31'!$G$2:$G$300,0))))),"Found","Not Found")</f>
        <v>Not Found</v>
      </c>
      <c r="M104" s="38">
        <f t="shared" si="2"/>
        <v>1</v>
      </c>
      <c r="N104" s="38" t="str">
        <f t="shared" si="3"/>
        <v>Yes</v>
      </c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J104" s="36"/>
    </row>
    <row r="105" spans="1:36" s="43" customFormat="1" ht="15.75" customHeight="1" x14ac:dyDescent="0.2">
      <c r="A105" s="36" t="s">
        <v>1553</v>
      </c>
      <c r="B105" s="40" t="s">
        <v>850</v>
      </c>
      <c r="C105" s="38">
        <v>762</v>
      </c>
      <c r="D105" s="42" t="s">
        <v>851</v>
      </c>
      <c r="E105" s="42" t="s">
        <v>852</v>
      </c>
      <c r="F105" s="43" t="str">
        <f>IF(OR(OR(ISNUMBER(MATCH(C105,'July 25'!$E$2:$E$300,0)),ISNUMBER(MATCH(C105,'July 25'!$F$2:$F$300,0))),AND(ISNUMBER(MATCH(D105,'July 25'!$H$2:$H$300,0)),(ISNUMBER(MATCH(E105,'July 25'!$G$2:$G$300,0))))),"Found","Not Found")</f>
        <v>Found</v>
      </c>
      <c r="G105" s="43" t="str">
        <f>IF(OR(OR(ISNUMBER(MATCH(C105,'July 26'!$E$2:$E$300,0)),ISNUMBER(MATCH(C105,'July 26'!$F$2:$F$300,0))),AND(ISNUMBER(MATCH(D105,'July 26'!$H$2:$H$300,0)),(ISNUMBER(MATCH(E105,'July 26'!$G$2:$G$300,0))))),"Found","Not Found")</f>
        <v>Found</v>
      </c>
      <c r="H105" s="36" t="str">
        <f>IF(OR(OR(ISNUMBER(MATCH(C105,'July 27'!$E$2:$E$300,0)),ISNUMBER(MATCH(C105,'July 27'!$F$2:$F$300,0))),AND(ISNUMBER(MATCH(D105,'July 27'!$H$2:$H$300,0)),(ISNUMBER(MATCH(E105,'July 27'!$G$2:$G$300,0))))),"Found","Not Found")</f>
        <v>Found</v>
      </c>
      <c r="I105" s="36" t="str">
        <f>IF(OR(OR(ISNUMBER(MATCH(C105,'July 28'!$E$2:$E$300,0)),ISNUMBER(MATCH(C105,'July 28'!$F$2:$F$300,0))),AND(ISNUMBER(MATCH(D105,'July 28'!$H$2:$H$300,0)),(ISNUMBER(MATCH(E105,'July 28'!$G$2:$G$300,0))))),"Found","Not Found")</f>
        <v>Found</v>
      </c>
      <c r="J105" s="36" t="str">
        <f>IF(OR(OR(ISNUMBER(MATCH(C105,'July 29'!$E$2:$E$300,0)),ISNUMBER(MATCH(C105,'July 29'!$F$2:$F$300,0))),AND(ISNUMBER(MATCH(D105,'July 29'!$H$2:$H$300,0)),(ISNUMBER(MATCH(E105,'July 29'!$G$2:$G$300,0))))),"Found","Not Found")</f>
        <v>Found</v>
      </c>
      <c r="K105" s="36" t="str">
        <f>IF(OR(OR(ISNUMBER(MATCH(C105,'July 30'!$E$2:$E$300,0)),ISNUMBER(MATCH(C105,'July 30'!$F$2:$F$300,0))),AND(ISNUMBER(MATCH(D105,'July 30'!$H$2:$H$300,0)),(ISNUMBER(MATCH(E105,'July 30'!$G$2:$G$300,0))))),"Found","Not Found")</f>
        <v>Not Found</v>
      </c>
      <c r="L105" s="36" t="str">
        <f>IF(OR(OR(ISNUMBER(MATCH(C105,'July 31'!$E$2:$E$300,0)),ISNUMBER(MATCH(C105,'July 31'!$F$2:$F$300,0))),AND(ISNUMBER(MATCH(D105,'July 31'!$H$2:$H$300,0)),(ISNUMBER(MATCH(E105,'July 31'!$G$2:$G$300,0))))),"Found","Not Found")</f>
        <v>Not Found</v>
      </c>
      <c r="M105" s="38">
        <f t="shared" si="2"/>
        <v>5</v>
      </c>
      <c r="N105" s="38" t="str">
        <f t="shared" si="3"/>
        <v>No</v>
      </c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J105" s="36"/>
    </row>
    <row r="106" spans="1:36" s="43" customFormat="1" ht="15.75" customHeight="1" x14ac:dyDescent="0.2">
      <c r="A106" s="36" t="s">
        <v>1554</v>
      </c>
      <c r="B106" s="40" t="s">
        <v>875</v>
      </c>
      <c r="C106" s="38">
        <v>764</v>
      </c>
      <c r="D106" s="42" t="s">
        <v>876</v>
      </c>
      <c r="E106" s="42" t="s">
        <v>877</v>
      </c>
      <c r="F106" s="43" t="str">
        <f>IF(OR(OR(ISNUMBER(MATCH(C106,'July 25'!$E$2:$E$300,0)),ISNUMBER(MATCH(C106,'July 25'!$F$2:$F$300,0))),AND(ISNUMBER(MATCH(D106,'July 25'!$H$2:$H$300,0)),(ISNUMBER(MATCH(E106,'July 25'!$G$2:$G$300,0))))),"Found","Not Found")</f>
        <v>Not Found</v>
      </c>
      <c r="G106" s="43" t="str">
        <f>IF(OR(OR(ISNUMBER(MATCH(C106,'July 26'!$E$2:$E$300,0)),ISNUMBER(MATCH(C106,'July 26'!$F$2:$F$300,0))),AND(ISNUMBER(MATCH(D106,'July 26'!$H$2:$H$300,0)),(ISNUMBER(MATCH(E106,'July 26'!$G$2:$G$300,0))))),"Found","Not Found")</f>
        <v>Found</v>
      </c>
      <c r="H106" s="36" t="str">
        <f>IF(OR(OR(ISNUMBER(MATCH(C106,'July 27'!$E$2:$E$300,0)),ISNUMBER(MATCH(C106,'July 27'!$F$2:$F$300,0))),AND(ISNUMBER(MATCH(D106,'July 27'!$H$2:$H$300,0)),(ISNUMBER(MATCH(E106,'July 27'!$G$2:$G$300,0))))),"Found","Not Found")</f>
        <v>Found</v>
      </c>
      <c r="I106" s="36" t="str">
        <f>IF(OR(OR(ISNUMBER(MATCH(C106,'July 28'!$E$2:$E$300,0)),ISNUMBER(MATCH(C106,'July 28'!$F$2:$F$300,0))),AND(ISNUMBER(MATCH(D106,'July 28'!$H$2:$H$300,0)),(ISNUMBER(MATCH(E106,'July 28'!$G$2:$G$300,0))))),"Found","Not Found")</f>
        <v>Found</v>
      </c>
      <c r="J106" s="36" t="str">
        <f>IF(OR(OR(ISNUMBER(MATCH(C106,'July 29'!$E$2:$E$300,0)),ISNUMBER(MATCH(C106,'July 29'!$F$2:$F$300,0))),AND(ISNUMBER(MATCH(D106,'July 29'!$H$2:$H$300,0)),(ISNUMBER(MATCH(E106,'July 29'!$G$2:$G$300,0))))),"Found","Not Found")</f>
        <v>Not Found</v>
      </c>
      <c r="K106" s="36" t="str">
        <f>IF(OR(OR(ISNUMBER(MATCH(C106,'July 30'!$E$2:$E$300,0)),ISNUMBER(MATCH(C106,'July 30'!$F$2:$F$300,0))),AND(ISNUMBER(MATCH(D106,'July 30'!$H$2:$H$300,0)),(ISNUMBER(MATCH(E106,'July 30'!$G$2:$G$300,0))))),"Found","Not Found")</f>
        <v>Not Found</v>
      </c>
      <c r="L106" s="36" t="str">
        <f>IF(OR(OR(ISNUMBER(MATCH(C106,'July 31'!$E$2:$E$300,0)),ISNUMBER(MATCH(C106,'July 31'!$F$2:$F$300,0))),AND(ISNUMBER(MATCH(D106,'July 31'!$H$2:$H$300,0)),(ISNUMBER(MATCH(E106,'July 31'!$G$2:$G$300,0))))),"Found","Not Found")</f>
        <v>Not Found</v>
      </c>
      <c r="M106" s="38">
        <f t="shared" si="2"/>
        <v>3</v>
      </c>
      <c r="N106" s="38" t="str">
        <f t="shared" si="3"/>
        <v>Yes</v>
      </c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J106" s="36"/>
    </row>
    <row r="107" spans="1:36" s="43" customFormat="1" ht="15.75" customHeight="1" x14ac:dyDescent="0.2">
      <c r="A107" s="36" t="s">
        <v>1555</v>
      </c>
      <c r="B107" s="40" t="s">
        <v>1206</v>
      </c>
      <c r="C107" s="38">
        <v>765</v>
      </c>
      <c r="D107" s="42" t="s">
        <v>1205</v>
      </c>
      <c r="E107" s="42" t="s">
        <v>1207</v>
      </c>
      <c r="F107" s="43" t="str">
        <f>IF(OR(OR(ISNUMBER(MATCH(C107,'July 25'!$E$2:$E$300,0)),ISNUMBER(MATCH(C107,'July 25'!$F$2:$F$300,0))),AND(ISNUMBER(MATCH(D107,'July 25'!$H$2:$H$300,0)),(ISNUMBER(MATCH(E107,'July 25'!$G$2:$G$300,0))))),"Found","Not Found")</f>
        <v>Found</v>
      </c>
      <c r="G107" s="43" t="str">
        <f>IF(OR(OR(ISNUMBER(MATCH(C107,'July 26'!$E$2:$E$300,0)),ISNUMBER(MATCH(C107,'July 26'!$F$2:$F$300,0))),AND(ISNUMBER(MATCH(D107,'July 26'!$H$2:$H$300,0)),(ISNUMBER(MATCH(E107,'July 26'!$G$2:$G$300,0))))),"Found","Not Found")</f>
        <v>Found</v>
      </c>
      <c r="H107" s="36" t="str">
        <f>IF(OR(OR(ISNUMBER(MATCH(C107,'July 27'!$E$2:$E$300,0)),ISNUMBER(MATCH(C107,'July 27'!$F$2:$F$300,0))),AND(ISNUMBER(MATCH(D107,'July 27'!$H$2:$H$300,0)),(ISNUMBER(MATCH(E107,'July 27'!$G$2:$G$300,0))))),"Found","Not Found")</f>
        <v>Found</v>
      </c>
      <c r="I107" s="36" t="str">
        <f>IF(OR(OR(ISNUMBER(MATCH(C107,'July 28'!$E$2:$E$300,0)),ISNUMBER(MATCH(C107,'July 28'!$F$2:$F$300,0))),AND(ISNUMBER(MATCH(D107,'July 28'!$H$2:$H$300,0)),(ISNUMBER(MATCH(E107,'July 28'!$G$2:$G$300,0))))),"Found","Not Found")</f>
        <v>Found</v>
      </c>
      <c r="J107" s="36" t="str">
        <f>IF(OR(OR(ISNUMBER(MATCH(C107,'July 29'!$E$2:$E$300,0)),ISNUMBER(MATCH(C107,'July 29'!$F$2:$F$300,0))),AND(ISNUMBER(MATCH(D107,'July 29'!$H$2:$H$300,0)),(ISNUMBER(MATCH(E107,'July 29'!$G$2:$G$300,0))))),"Found","Not Found")</f>
        <v>Found</v>
      </c>
      <c r="K107" s="36" t="str">
        <f>IF(OR(OR(ISNUMBER(MATCH(C107,'July 30'!$E$2:$E$300,0)),ISNUMBER(MATCH(C107,'July 30'!$F$2:$F$300,0))),AND(ISNUMBER(MATCH(D107,'July 30'!$H$2:$H$300,0)),(ISNUMBER(MATCH(E107,'July 30'!$G$2:$G$300,0))))),"Found","Not Found")</f>
        <v>Not Found</v>
      </c>
      <c r="L107" s="36" t="str">
        <f>IF(OR(OR(ISNUMBER(MATCH(C107,'July 31'!$E$2:$E$300,0)),ISNUMBER(MATCH(C107,'July 31'!$F$2:$F$300,0))),AND(ISNUMBER(MATCH(D107,'July 31'!$H$2:$H$300,0)),(ISNUMBER(MATCH(E107,'July 31'!$G$2:$G$300,0))))),"Found","Not Found")</f>
        <v>Found</v>
      </c>
      <c r="M107" s="38">
        <f t="shared" si="2"/>
        <v>6</v>
      </c>
      <c r="N107" s="38" t="str">
        <f t="shared" si="3"/>
        <v>No</v>
      </c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J107" s="36"/>
    </row>
    <row r="108" spans="1:36" s="43" customFormat="1" ht="15.75" customHeight="1" x14ac:dyDescent="0.2">
      <c r="A108" s="36" t="s">
        <v>1556</v>
      </c>
      <c r="B108" s="40" t="s">
        <v>434</v>
      </c>
      <c r="C108" s="38">
        <v>767</v>
      </c>
      <c r="D108" s="42" t="s">
        <v>435</v>
      </c>
      <c r="E108" s="42" t="s">
        <v>436</v>
      </c>
      <c r="F108" s="43" t="str">
        <f>IF(OR(OR(ISNUMBER(MATCH(C108,'July 25'!$E$2:$E$300,0)),ISNUMBER(MATCH(C108,'July 25'!$F$2:$F$300,0))),AND(ISNUMBER(MATCH(D108,'July 25'!$H$2:$H$300,0)),(ISNUMBER(MATCH(E108,'July 25'!$G$2:$G$300,0))))),"Found","Not Found")</f>
        <v>Found</v>
      </c>
      <c r="G108" s="43" t="str">
        <f>IF(OR(OR(ISNUMBER(MATCH(C108,'July 26'!$E$2:$E$300,0)),ISNUMBER(MATCH(C108,'July 26'!$F$2:$F$300,0))),AND(ISNUMBER(MATCH(D108,'July 26'!$H$2:$H$300,0)),(ISNUMBER(MATCH(E108,'July 26'!$G$2:$G$300,0))))),"Found","Not Found")</f>
        <v>Found</v>
      </c>
      <c r="H108" s="36" t="str">
        <f>IF(OR(OR(ISNUMBER(MATCH(C108,'July 27'!$E$2:$E$300,0)),ISNUMBER(MATCH(C108,'July 27'!$F$2:$F$300,0))),AND(ISNUMBER(MATCH(D108,'July 27'!$H$2:$H$300,0)),(ISNUMBER(MATCH(E108,'July 27'!$G$2:$G$300,0))))),"Found","Not Found")</f>
        <v>Found</v>
      </c>
      <c r="I108" s="36" t="str">
        <f>IF(OR(OR(ISNUMBER(MATCH(C108,'July 28'!$E$2:$E$300,0)),ISNUMBER(MATCH(C108,'July 28'!$F$2:$F$300,0))),AND(ISNUMBER(MATCH(D108,'July 28'!$H$2:$H$300,0)),(ISNUMBER(MATCH(E108,'July 28'!$G$2:$G$300,0))))),"Found","Not Found")</f>
        <v>Found</v>
      </c>
      <c r="J108" s="36" t="str">
        <f>IF(OR(OR(ISNUMBER(MATCH(C108,'July 29'!$E$2:$E$300,0)),ISNUMBER(MATCH(C108,'July 29'!$F$2:$F$300,0))),AND(ISNUMBER(MATCH(D108,'July 29'!$H$2:$H$300,0)),(ISNUMBER(MATCH(E108,'July 29'!$G$2:$G$300,0))))),"Found","Not Found")</f>
        <v>Found</v>
      </c>
      <c r="K108" s="36" t="str">
        <f>IF(OR(OR(ISNUMBER(MATCH(C108,'July 30'!$E$2:$E$300,0)),ISNUMBER(MATCH(C108,'July 30'!$F$2:$F$300,0))),AND(ISNUMBER(MATCH(D108,'July 30'!$H$2:$H$300,0)),(ISNUMBER(MATCH(E108,'July 30'!$G$2:$G$300,0))))),"Found","Not Found")</f>
        <v>Found</v>
      </c>
      <c r="L108" s="36" t="str">
        <f>IF(OR(OR(ISNUMBER(MATCH(C108,'July 31'!$E$2:$E$300,0)),ISNUMBER(MATCH(C108,'July 31'!$F$2:$F$300,0))),AND(ISNUMBER(MATCH(D108,'July 31'!$H$2:$H$300,0)),(ISNUMBER(MATCH(E108,'July 31'!$G$2:$G$300,0))))),"Found","Not Found")</f>
        <v>Found</v>
      </c>
      <c r="M108" s="38">
        <f t="shared" si="2"/>
        <v>7</v>
      </c>
      <c r="N108" s="38" t="str">
        <f t="shared" si="3"/>
        <v>No</v>
      </c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J108" s="36"/>
    </row>
    <row r="109" spans="1:36" s="43" customFormat="1" ht="15.75" customHeight="1" x14ac:dyDescent="0.2">
      <c r="A109" s="36" t="s">
        <v>1557</v>
      </c>
      <c r="B109" s="40" t="s">
        <v>731</v>
      </c>
      <c r="C109" s="38">
        <v>768</v>
      </c>
      <c r="D109" s="42" t="s">
        <v>732</v>
      </c>
      <c r="E109" s="42" t="s">
        <v>733</v>
      </c>
      <c r="F109" s="43" t="str">
        <f>IF(OR(OR(ISNUMBER(MATCH(C109,'July 25'!$E$2:$E$300,0)),ISNUMBER(MATCH(C109,'July 25'!$F$2:$F$300,0))),AND(ISNUMBER(MATCH(D109,'July 25'!$H$2:$H$300,0)),(ISNUMBER(MATCH(E109,'July 25'!$G$2:$G$300,0))))),"Found","Not Found")</f>
        <v>Found</v>
      </c>
      <c r="G109" s="43" t="str">
        <f>IF(OR(OR(ISNUMBER(MATCH(C109,'July 26'!$E$2:$E$300,0)),ISNUMBER(MATCH(C109,'July 26'!$F$2:$F$300,0))),AND(ISNUMBER(MATCH(D109,'July 26'!$H$2:$H$300,0)),(ISNUMBER(MATCH(E109,'July 26'!$G$2:$G$300,0))))),"Found","Not Found")</f>
        <v>Found</v>
      </c>
      <c r="H109" s="36" t="str">
        <f>IF(OR(OR(ISNUMBER(MATCH(C109,'July 27'!$E$2:$E$300,0)),ISNUMBER(MATCH(C109,'July 27'!$F$2:$F$300,0))),AND(ISNUMBER(MATCH(D109,'July 27'!$H$2:$H$300,0)),(ISNUMBER(MATCH(E109,'July 27'!$G$2:$G$300,0))))),"Found","Not Found")</f>
        <v>Found</v>
      </c>
      <c r="I109" s="36" t="str">
        <f>IF(OR(OR(ISNUMBER(MATCH(C109,'July 28'!$E$2:$E$300,0)),ISNUMBER(MATCH(C109,'July 28'!$F$2:$F$300,0))),AND(ISNUMBER(MATCH(D109,'July 28'!$H$2:$H$300,0)),(ISNUMBER(MATCH(E109,'July 28'!$G$2:$G$300,0))))),"Found","Not Found")</f>
        <v>Found</v>
      </c>
      <c r="J109" s="36" t="str">
        <f>IF(OR(OR(ISNUMBER(MATCH(C109,'July 29'!$E$2:$E$300,0)),ISNUMBER(MATCH(C109,'July 29'!$F$2:$F$300,0))),AND(ISNUMBER(MATCH(D109,'July 29'!$H$2:$H$300,0)),(ISNUMBER(MATCH(E109,'July 29'!$G$2:$G$300,0))))),"Found","Not Found")</f>
        <v>Found</v>
      </c>
      <c r="K109" s="36" t="str">
        <f>IF(OR(OR(ISNUMBER(MATCH(C109,'July 30'!$E$2:$E$300,0)),ISNUMBER(MATCH(C109,'July 30'!$F$2:$F$300,0))),AND(ISNUMBER(MATCH(D109,'July 30'!$H$2:$H$300,0)),(ISNUMBER(MATCH(E109,'July 30'!$G$2:$G$300,0))))),"Found","Not Found")</f>
        <v>Not Found</v>
      </c>
      <c r="L109" s="36" t="str">
        <f>IF(OR(OR(ISNUMBER(MATCH(C109,'July 31'!$E$2:$E$300,0)),ISNUMBER(MATCH(C109,'July 31'!$F$2:$F$300,0))),AND(ISNUMBER(MATCH(D109,'July 31'!$H$2:$H$300,0)),(ISNUMBER(MATCH(E109,'July 31'!$G$2:$G$300,0))))),"Found","Not Found")</f>
        <v>Not Found</v>
      </c>
      <c r="M109" s="38">
        <f t="shared" si="2"/>
        <v>5</v>
      </c>
      <c r="N109" s="38" t="str">
        <f t="shared" si="3"/>
        <v>No</v>
      </c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J109" s="36"/>
    </row>
    <row r="110" spans="1:36" s="43" customFormat="1" ht="15.75" customHeight="1" x14ac:dyDescent="0.2">
      <c r="A110" s="36" t="s">
        <v>1558</v>
      </c>
      <c r="B110" s="40" t="s">
        <v>633</v>
      </c>
      <c r="C110" s="38">
        <v>769</v>
      </c>
      <c r="D110" s="42" t="s">
        <v>324</v>
      </c>
      <c r="E110" s="42" t="s">
        <v>323</v>
      </c>
      <c r="F110" s="43" t="str">
        <f>IF(OR(OR(ISNUMBER(MATCH(C110,'July 25'!$E$2:$E$300,0)),ISNUMBER(MATCH(C110,'July 25'!$F$2:$F$300,0))),AND(ISNUMBER(MATCH(D110,'July 25'!$H$2:$H$300,0)),(ISNUMBER(MATCH(E110,'July 25'!$G$2:$G$300,0))))),"Found","Not Found")</f>
        <v>Found</v>
      </c>
      <c r="G110" s="43" t="str">
        <f>IF(OR(OR(ISNUMBER(MATCH(C110,'July 26'!$E$2:$E$300,0)),ISNUMBER(MATCH(C110,'July 26'!$F$2:$F$300,0))),AND(ISNUMBER(MATCH(D110,'July 26'!$H$2:$H$300,0)),(ISNUMBER(MATCH(E110,'July 26'!$G$2:$G$300,0))))),"Found","Not Found")</f>
        <v>Not Found</v>
      </c>
      <c r="H110" s="36" t="str">
        <f>IF(OR(OR(ISNUMBER(MATCH(C110,'July 27'!$E$2:$E$300,0)),ISNUMBER(MATCH(C110,'July 27'!$F$2:$F$300,0))),AND(ISNUMBER(MATCH(D110,'July 27'!$H$2:$H$300,0)),(ISNUMBER(MATCH(E110,'July 27'!$G$2:$G$300,0))))),"Found","Not Found")</f>
        <v>Found</v>
      </c>
      <c r="I110" s="36" t="str">
        <f>IF(OR(OR(ISNUMBER(MATCH(C110,'July 28'!$E$2:$E$300,0)),ISNUMBER(MATCH(C110,'July 28'!$F$2:$F$300,0))),AND(ISNUMBER(MATCH(D110,'July 28'!$H$2:$H$300,0)),(ISNUMBER(MATCH(E110,'July 28'!$G$2:$G$300,0))))),"Found","Not Found")</f>
        <v>Found</v>
      </c>
      <c r="J110" s="36" t="str">
        <f>IF(OR(OR(ISNUMBER(MATCH(C110,'July 29'!$E$2:$E$300,0)),ISNUMBER(MATCH(C110,'July 29'!$F$2:$F$300,0))),AND(ISNUMBER(MATCH(D110,'July 29'!$H$2:$H$300,0)),(ISNUMBER(MATCH(E110,'July 29'!$G$2:$G$300,0))))),"Found","Not Found")</f>
        <v>Found</v>
      </c>
      <c r="K110" s="36" t="str">
        <f>IF(OR(OR(ISNUMBER(MATCH(C110,'July 30'!$E$2:$E$300,0)),ISNUMBER(MATCH(C110,'July 30'!$F$2:$F$300,0))),AND(ISNUMBER(MATCH(D110,'July 30'!$H$2:$H$300,0)),(ISNUMBER(MATCH(E110,'July 30'!$G$2:$G$300,0))))),"Found","Not Found")</f>
        <v>Found</v>
      </c>
      <c r="L110" s="36" t="str">
        <f>IF(OR(OR(ISNUMBER(MATCH(C110,'July 31'!$E$2:$E$300,0)),ISNUMBER(MATCH(C110,'July 31'!$F$2:$F$300,0))),AND(ISNUMBER(MATCH(D110,'July 31'!$H$2:$H$300,0)),(ISNUMBER(MATCH(E110,'July 31'!$G$2:$G$300,0))))),"Found","Not Found")</f>
        <v>Found</v>
      </c>
      <c r="M110" s="38">
        <f t="shared" si="2"/>
        <v>6</v>
      </c>
      <c r="N110" s="38" t="str">
        <f t="shared" si="3"/>
        <v>No</v>
      </c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J110" s="36"/>
    </row>
    <row r="111" spans="1:36" s="43" customFormat="1" ht="15.75" customHeight="1" x14ac:dyDescent="0.2">
      <c r="A111" s="36" t="s">
        <v>1559</v>
      </c>
      <c r="B111" s="40" t="s">
        <v>510</v>
      </c>
      <c r="C111" s="38">
        <v>771</v>
      </c>
      <c r="D111" s="42" t="s">
        <v>511</v>
      </c>
      <c r="E111" s="42" t="s">
        <v>512</v>
      </c>
      <c r="F111" s="43" t="str">
        <f>IF(OR(OR(ISNUMBER(MATCH(C111,'July 25'!$E$2:$E$300,0)),ISNUMBER(MATCH(C111,'July 25'!$F$2:$F$300,0))),AND(ISNUMBER(MATCH(D111,'July 25'!$H$2:$H$300,0)),(ISNUMBER(MATCH(E111,'July 25'!$G$2:$G$300,0))))),"Found","Not Found")</f>
        <v>Not Found</v>
      </c>
      <c r="G111" s="43" t="str">
        <f>IF(OR(OR(ISNUMBER(MATCH(C111,'July 26'!$E$2:$E$300,0)),ISNUMBER(MATCH(C111,'July 26'!$F$2:$F$300,0))),AND(ISNUMBER(MATCH(D111,'July 26'!$H$2:$H$300,0)),(ISNUMBER(MATCH(E111,'July 26'!$G$2:$G$300,0))))),"Found","Not Found")</f>
        <v>Found</v>
      </c>
      <c r="H111" s="36" t="str">
        <f>IF(OR(OR(ISNUMBER(MATCH(C111,'July 27'!$E$2:$E$300,0)),ISNUMBER(MATCH(C111,'July 27'!$F$2:$F$300,0))),AND(ISNUMBER(MATCH(D111,'July 27'!$H$2:$H$300,0)),(ISNUMBER(MATCH(E111,'July 27'!$G$2:$G$300,0))))),"Found","Not Found")</f>
        <v>Found</v>
      </c>
      <c r="I111" s="36" t="str">
        <f>IF(OR(OR(ISNUMBER(MATCH(C111,'July 28'!$E$2:$E$300,0)),ISNUMBER(MATCH(C111,'July 28'!$F$2:$F$300,0))),AND(ISNUMBER(MATCH(D111,'July 28'!$H$2:$H$300,0)),(ISNUMBER(MATCH(E111,'July 28'!$G$2:$G$300,0))))),"Found","Not Found")</f>
        <v>Found</v>
      </c>
      <c r="J111" s="36" t="str">
        <f>IF(OR(OR(ISNUMBER(MATCH(C111,'July 29'!$E$2:$E$300,0)),ISNUMBER(MATCH(C111,'July 29'!$F$2:$F$300,0))),AND(ISNUMBER(MATCH(D111,'July 29'!$H$2:$H$300,0)),(ISNUMBER(MATCH(E111,'July 29'!$G$2:$G$300,0))))),"Found","Not Found")</f>
        <v>Found</v>
      </c>
      <c r="K111" s="36" t="str">
        <f>IF(OR(OR(ISNUMBER(MATCH(C111,'July 30'!$E$2:$E$300,0)),ISNUMBER(MATCH(C111,'July 30'!$F$2:$F$300,0))),AND(ISNUMBER(MATCH(D111,'July 30'!$H$2:$H$300,0)),(ISNUMBER(MATCH(E111,'July 30'!$G$2:$G$300,0))))),"Found","Not Found")</f>
        <v>Not Found</v>
      </c>
      <c r="L111" s="36" t="str">
        <f>IF(OR(OR(ISNUMBER(MATCH(C111,'July 31'!$E$2:$E$300,0)),ISNUMBER(MATCH(C111,'July 31'!$F$2:$F$300,0))),AND(ISNUMBER(MATCH(D111,'July 31'!$H$2:$H$300,0)),(ISNUMBER(MATCH(E111,'July 31'!$G$2:$G$300,0))))),"Found","Not Found")</f>
        <v>Not Found</v>
      </c>
      <c r="M111" s="38">
        <f t="shared" si="2"/>
        <v>4</v>
      </c>
      <c r="N111" s="38" t="str">
        <f t="shared" si="3"/>
        <v>No</v>
      </c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J111" s="36"/>
    </row>
    <row r="112" spans="1:36" s="43" customFormat="1" ht="15.75" customHeight="1" x14ac:dyDescent="0.2">
      <c r="A112" s="36" t="s">
        <v>1560</v>
      </c>
      <c r="B112" s="40" t="s">
        <v>528</v>
      </c>
      <c r="C112" s="38">
        <v>772</v>
      </c>
      <c r="D112" s="42" t="s">
        <v>529</v>
      </c>
      <c r="E112" s="42" t="s">
        <v>530</v>
      </c>
      <c r="F112" s="43" t="str">
        <f>IF(OR(OR(ISNUMBER(MATCH(C112,'July 25'!$E$2:$E$300,0)),ISNUMBER(MATCH(C112,'July 25'!$F$2:$F$300,0))),AND(ISNUMBER(MATCH(D112,'July 25'!$H$2:$H$300,0)),(ISNUMBER(MATCH(E112,'July 25'!$G$2:$G$300,0))))),"Found","Not Found")</f>
        <v>Not Found</v>
      </c>
      <c r="G112" s="43" t="str">
        <f>IF(OR(OR(ISNUMBER(MATCH(C112,'July 26'!$E$2:$E$300,0)),ISNUMBER(MATCH(C112,'July 26'!$F$2:$F$300,0))),AND(ISNUMBER(MATCH(D112,'July 26'!$H$2:$H$300,0)),(ISNUMBER(MATCH(E112,'July 26'!$G$2:$G$300,0))))),"Found","Not Found")</f>
        <v>Not Found</v>
      </c>
      <c r="H112" s="36" t="str">
        <f>IF(OR(OR(ISNUMBER(MATCH(C112,'July 27'!$E$2:$E$300,0)),ISNUMBER(MATCH(C112,'July 27'!$F$2:$F$300,0))),AND(ISNUMBER(MATCH(D112,'July 27'!$H$2:$H$300,0)),(ISNUMBER(MATCH(E112,'July 27'!$G$2:$G$300,0))))),"Found","Not Found")</f>
        <v>Not Found</v>
      </c>
      <c r="I112" s="36" t="str">
        <f>IF(OR(OR(ISNUMBER(MATCH(C112,'July 28'!$E$2:$E$300,0)),ISNUMBER(MATCH(C112,'July 28'!$F$2:$F$300,0))),AND(ISNUMBER(MATCH(D112,'July 28'!$H$2:$H$300,0)),(ISNUMBER(MATCH(E112,'July 28'!$G$2:$G$300,0))))),"Found","Not Found")</f>
        <v>Not Found</v>
      </c>
      <c r="J112" s="36" t="str">
        <f>IF(OR(OR(ISNUMBER(MATCH(C112,'July 29'!$E$2:$E$300,0)),ISNUMBER(MATCH(C112,'July 29'!$F$2:$F$300,0))),AND(ISNUMBER(MATCH(D112,'July 29'!$H$2:$H$300,0)),(ISNUMBER(MATCH(E112,'July 29'!$G$2:$G$300,0))))),"Found","Not Found")</f>
        <v>Not Found</v>
      </c>
      <c r="K112" s="36" t="str">
        <f>IF(OR(OR(ISNUMBER(MATCH(C112,'July 30'!$E$2:$E$300,0)),ISNUMBER(MATCH(C112,'July 30'!$F$2:$F$300,0))),AND(ISNUMBER(MATCH(D112,'July 30'!$H$2:$H$300,0)),(ISNUMBER(MATCH(E112,'July 30'!$G$2:$G$300,0))))),"Found","Not Found")</f>
        <v>Not Found</v>
      </c>
      <c r="L112" s="36" t="str">
        <f>IF(OR(OR(ISNUMBER(MATCH(C112,'July 31'!$E$2:$E$300,0)),ISNUMBER(MATCH(C112,'July 31'!$F$2:$F$300,0))),AND(ISNUMBER(MATCH(D112,'July 31'!$H$2:$H$300,0)),(ISNUMBER(MATCH(E112,'July 31'!$G$2:$G$300,0))))),"Found","Not Found")</f>
        <v>Not Found</v>
      </c>
      <c r="M112" s="38">
        <f t="shared" si="2"/>
        <v>0</v>
      </c>
      <c r="N112" s="38" t="str">
        <f t="shared" si="3"/>
        <v>Yes</v>
      </c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J112" s="36"/>
    </row>
    <row r="113" spans="1:36" s="43" customFormat="1" ht="15.75" customHeight="1" x14ac:dyDescent="0.2">
      <c r="A113" s="36" t="s">
        <v>1561</v>
      </c>
      <c r="B113" s="40" t="s">
        <v>1146</v>
      </c>
      <c r="C113" s="38">
        <v>773</v>
      </c>
      <c r="D113" s="42" t="s">
        <v>1147</v>
      </c>
      <c r="E113" s="42" t="s">
        <v>1148</v>
      </c>
      <c r="F113" s="43" t="str">
        <f>IF(OR(OR(ISNUMBER(MATCH(C113,'July 25'!$E$2:$E$300,0)),ISNUMBER(MATCH(C113,'July 25'!$F$2:$F$300,0))),AND(ISNUMBER(MATCH(D113,'July 25'!$H$2:$H$300,0)),(ISNUMBER(MATCH(E113,'July 25'!$G$2:$G$300,0))))),"Found","Not Found")</f>
        <v>Not Found</v>
      </c>
      <c r="G113" s="43" t="str">
        <f>IF(OR(OR(ISNUMBER(MATCH(C113,'July 26'!$E$2:$E$300,0)),ISNUMBER(MATCH(C113,'July 26'!$F$2:$F$300,0))),AND(ISNUMBER(MATCH(D113,'July 26'!$H$2:$H$300,0)),(ISNUMBER(MATCH(E113,'July 26'!$G$2:$G$300,0))))),"Found","Not Found")</f>
        <v>Not Found</v>
      </c>
      <c r="H113" s="36" t="str">
        <f>IF(OR(OR(ISNUMBER(MATCH(C113,'July 27'!$E$2:$E$300,0)),ISNUMBER(MATCH(C113,'July 27'!$F$2:$F$300,0))),AND(ISNUMBER(MATCH(D113,'July 27'!$H$2:$H$300,0)),(ISNUMBER(MATCH(E113,'July 27'!$G$2:$G$300,0))))),"Found","Not Found")</f>
        <v>Found</v>
      </c>
      <c r="I113" s="36" t="str">
        <f>IF(OR(OR(ISNUMBER(MATCH(C113,'July 28'!$E$2:$E$300,0)),ISNUMBER(MATCH(C113,'July 28'!$F$2:$F$300,0))),AND(ISNUMBER(MATCH(D113,'July 28'!$H$2:$H$300,0)),(ISNUMBER(MATCH(E113,'July 28'!$G$2:$G$300,0))))),"Found","Not Found")</f>
        <v>Found</v>
      </c>
      <c r="J113" s="36" t="str">
        <f>IF(OR(OR(ISNUMBER(MATCH(C113,'July 29'!$E$2:$E$300,0)),ISNUMBER(MATCH(C113,'July 29'!$F$2:$F$300,0))),AND(ISNUMBER(MATCH(D113,'July 29'!$H$2:$H$300,0)),(ISNUMBER(MATCH(E113,'July 29'!$G$2:$G$300,0))))),"Found","Not Found")</f>
        <v>Found</v>
      </c>
      <c r="K113" s="36" t="str">
        <f>IF(OR(OR(ISNUMBER(MATCH(C113,'July 30'!$E$2:$E$300,0)),ISNUMBER(MATCH(C113,'July 30'!$F$2:$F$300,0))),AND(ISNUMBER(MATCH(D113,'July 30'!$H$2:$H$300,0)),(ISNUMBER(MATCH(E113,'July 30'!$G$2:$G$300,0))))),"Found","Not Found")</f>
        <v>Not Found</v>
      </c>
      <c r="L113" s="36" t="str">
        <f>IF(OR(OR(ISNUMBER(MATCH(C113,'July 31'!$E$2:$E$300,0)),ISNUMBER(MATCH(C113,'July 31'!$F$2:$F$300,0))),AND(ISNUMBER(MATCH(D113,'July 31'!$H$2:$H$300,0)),(ISNUMBER(MATCH(E113,'July 31'!$G$2:$G$300,0))))),"Found","Not Found")</f>
        <v>Not Found</v>
      </c>
      <c r="M113" s="38">
        <f t="shared" si="2"/>
        <v>3</v>
      </c>
      <c r="N113" s="38" t="str">
        <f t="shared" si="3"/>
        <v>No</v>
      </c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J113" s="36"/>
    </row>
    <row r="114" spans="1:36" s="43" customFormat="1" ht="15.75" customHeight="1" x14ac:dyDescent="0.2">
      <c r="A114" s="36" t="s">
        <v>1562</v>
      </c>
      <c r="B114" s="40" t="s">
        <v>1280</v>
      </c>
      <c r="C114" s="38">
        <v>774</v>
      </c>
      <c r="D114" s="42" t="s">
        <v>1281</v>
      </c>
      <c r="E114" s="42" t="s">
        <v>1282</v>
      </c>
      <c r="F114" s="43" t="str">
        <f>IF(OR(OR(ISNUMBER(MATCH(C114,'July 25'!$E$2:$E$300,0)),ISNUMBER(MATCH(C114,'July 25'!$F$2:$F$300,0))),AND(ISNUMBER(MATCH(D114,'July 25'!$H$2:$H$300,0)),(ISNUMBER(MATCH(E114,'July 25'!$G$2:$G$300,0))))),"Found","Not Found")</f>
        <v>Found</v>
      </c>
      <c r="G114" s="43" t="str">
        <f>IF(OR(OR(ISNUMBER(MATCH(C114,'July 26'!$E$2:$E$300,0)),ISNUMBER(MATCH(C114,'July 26'!$F$2:$F$300,0))),AND(ISNUMBER(MATCH(D114,'July 26'!$H$2:$H$300,0)),(ISNUMBER(MATCH(E114,'July 26'!$G$2:$G$300,0))))),"Found","Not Found")</f>
        <v>Not Found</v>
      </c>
      <c r="H114" s="36" t="str">
        <f>IF(OR(OR(ISNUMBER(MATCH(C114,'July 27'!$E$2:$E$300,0)),ISNUMBER(MATCH(C114,'July 27'!$F$2:$F$300,0))),AND(ISNUMBER(MATCH(D114,'July 27'!$H$2:$H$300,0)),(ISNUMBER(MATCH(E114,'July 27'!$G$2:$G$300,0))))),"Found","Not Found")</f>
        <v>Found</v>
      </c>
      <c r="I114" s="36" t="str">
        <f>IF(OR(OR(ISNUMBER(MATCH(C114,'July 28'!$E$2:$E$300,0)),ISNUMBER(MATCH(C114,'July 28'!$F$2:$F$300,0))),AND(ISNUMBER(MATCH(D114,'July 28'!$H$2:$H$300,0)),(ISNUMBER(MATCH(E114,'July 28'!$G$2:$G$300,0))))),"Found","Not Found")</f>
        <v>Not Found</v>
      </c>
      <c r="J114" s="36" t="str">
        <f>IF(OR(OR(ISNUMBER(MATCH(C114,'July 29'!$E$2:$E$300,0)),ISNUMBER(MATCH(C114,'July 29'!$F$2:$F$300,0))),AND(ISNUMBER(MATCH(D114,'July 29'!$H$2:$H$300,0)),(ISNUMBER(MATCH(E114,'July 29'!$G$2:$G$300,0))))),"Found","Not Found")</f>
        <v>Found</v>
      </c>
      <c r="K114" s="36" t="str">
        <f>IF(OR(OR(ISNUMBER(MATCH(C114,'July 30'!$E$2:$E$300,0)),ISNUMBER(MATCH(C114,'July 30'!$F$2:$F$300,0))),AND(ISNUMBER(MATCH(D114,'July 30'!$H$2:$H$300,0)),(ISNUMBER(MATCH(E114,'July 30'!$G$2:$G$300,0))))),"Found","Not Found")</f>
        <v>Not Found</v>
      </c>
      <c r="L114" s="36" t="str">
        <f>IF(OR(OR(ISNUMBER(MATCH(C114,'July 31'!$E$2:$E$300,0)),ISNUMBER(MATCH(C114,'July 31'!$F$2:$F$300,0))),AND(ISNUMBER(MATCH(D114,'July 31'!$H$2:$H$300,0)),(ISNUMBER(MATCH(E114,'July 31'!$G$2:$G$300,0))))),"Found","Not Found")</f>
        <v>Found</v>
      </c>
      <c r="M114" s="38">
        <f t="shared" si="2"/>
        <v>4</v>
      </c>
      <c r="N114" s="38" t="str">
        <f t="shared" si="3"/>
        <v>No</v>
      </c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J114" s="36"/>
    </row>
    <row r="115" spans="1:36" s="43" customFormat="1" ht="15.75" customHeight="1" x14ac:dyDescent="0.2">
      <c r="A115" s="36" t="s">
        <v>1563</v>
      </c>
      <c r="B115" s="40" t="s">
        <v>1216</v>
      </c>
      <c r="C115" s="38">
        <v>775</v>
      </c>
      <c r="D115" s="42" t="s">
        <v>1210</v>
      </c>
      <c r="E115" s="42" t="s">
        <v>1217</v>
      </c>
      <c r="F115" s="43" t="str">
        <f>IF(OR(OR(ISNUMBER(MATCH(C115,'July 25'!$E$2:$E$300,0)),ISNUMBER(MATCH(C115,'July 25'!$F$2:$F$300,0))),AND(ISNUMBER(MATCH(D115,'July 25'!$H$2:$H$300,0)),(ISNUMBER(MATCH(E115,'July 25'!$G$2:$G$300,0))))),"Found","Not Found")</f>
        <v>Not Found</v>
      </c>
      <c r="G115" s="43" t="str">
        <f>IF(OR(OR(ISNUMBER(MATCH(C115,'July 26'!$E$2:$E$300,0)),ISNUMBER(MATCH(C115,'July 26'!$F$2:$F$300,0))),AND(ISNUMBER(MATCH(D115,'July 26'!$H$2:$H$300,0)),(ISNUMBER(MATCH(E115,'July 26'!$G$2:$G$300,0))))),"Found","Not Found")</f>
        <v>Not Found</v>
      </c>
      <c r="H115" s="36" t="str">
        <f>IF(OR(OR(ISNUMBER(MATCH(C115,'July 27'!$E$2:$E$300,0)),ISNUMBER(MATCH(C115,'July 27'!$F$2:$F$300,0))),AND(ISNUMBER(MATCH(D115,'July 27'!$H$2:$H$300,0)),(ISNUMBER(MATCH(E115,'July 27'!$G$2:$G$300,0))))),"Found","Not Found")</f>
        <v>Found</v>
      </c>
      <c r="I115" s="36" t="str">
        <f>IF(OR(OR(ISNUMBER(MATCH(C115,'July 28'!$E$2:$E$300,0)),ISNUMBER(MATCH(C115,'July 28'!$F$2:$F$300,0))),AND(ISNUMBER(MATCH(D115,'July 28'!$H$2:$H$300,0)),(ISNUMBER(MATCH(E115,'July 28'!$G$2:$G$300,0))))),"Found","Not Found")</f>
        <v>Found</v>
      </c>
      <c r="J115" s="36" t="str">
        <f>IF(OR(OR(ISNUMBER(MATCH(C115,'July 29'!$E$2:$E$300,0)),ISNUMBER(MATCH(C115,'July 29'!$F$2:$F$300,0))),AND(ISNUMBER(MATCH(D115,'July 29'!$H$2:$H$300,0)),(ISNUMBER(MATCH(E115,'July 29'!$G$2:$G$300,0))))),"Found","Not Found")</f>
        <v>Not Found</v>
      </c>
      <c r="K115" s="36" t="str">
        <f>IF(OR(OR(ISNUMBER(MATCH(C115,'July 30'!$E$2:$E$300,0)),ISNUMBER(MATCH(C115,'July 30'!$F$2:$F$300,0))),AND(ISNUMBER(MATCH(D115,'July 30'!$H$2:$H$300,0)),(ISNUMBER(MATCH(E115,'July 30'!$G$2:$G$300,0))))),"Found","Not Found")</f>
        <v>Not Found</v>
      </c>
      <c r="L115" s="36" t="str">
        <f>IF(OR(OR(ISNUMBER(MATCH(C115,'July 31'!$E$2:$E$300,0)),ISNUMBER(MATCH(C115,'July 31'!$F$2:$F$300,0))),AND(ISNUMBER(MATCH(D115,'July 31'!$H$2:$H$300,0)),(ISNUMBER(MATCH(E115,'July 31'!$G$2:$G$300,0))))),"Found","Not Found")</f>
        <v>Not Found</v>
      </c>
      <c r="M115" s="38">
        <f t="shared" si="2"/>
        <v>2</v>
      </c>
      <c r="N115" s="38" t="str">
        <f t="shared" si="3"/>
        <v>Yes</v>
      </c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J115" s="36"/>
    </row>
    <row r="116" spans="1:36" s="43" customFormat="1" ht="15.75" customHeight="1" x14ac:dyDescent="0.2">
      <c r="A116" s="36" t="s">
        <v>1564</v>
      </c>
      <c r="B116" s="40" t="s">
        <v>1013</v>
      </c>
      <c r="C116" s="38">
        <v>777</v>
      </c>
      <c r="D116" s="42" t="s">
        <v>1014</v>
      </c>
      <c r="E116" s="42" t="s">
        <v>1015</v>
      </c>
      <c r="F116" s="43" t="str">
        <f>IF(OR(OR(ISNUMBER(MATCH(C116,'July 25'!$E$2:$E$300,0)),ISNUMBER(MATCH(C116,'July 25'!$F$2:$F$300,0))),AND(ISNUMBER(MATCH(D116,'July 25'!$H$2:$H$300,0)),(ISNUMBER(MATCH(E116,'July 25'!$G$2:$G$300,0))))),"Found","Not Found")</f>
        <v>Found</v>
      </c>
      <c r="G116" s="43" t="str">
        <f>IF(OR(OR(ISNUMBER(MATCH(C116,'July 26'!$E$2:$E$300,0)),ISNUMBER(MATCH(C116,'July 26'!$F$2:$F$300,0))),AND(ISNUMBER(MATCH(D116,'July 26'!$H$2:$H$300,0)),(ISNUMBER(MATCH(E116,'July 26'!$G$2:$G$300,0))))),"Found","Not Found")</f>
        <v>Found</v>
      </c>
      <c r="H116" s="36" t="str">
        <f>IF(OR(OR(ISNUMBER(MATCH(C116,'July 27'!$E$2:$E$300,0)),ISNUMBER(MATCH(C116,'July 27'!$F$2:$F$300,0))),AND(ISNUMBER(MATCH(D116,'July 27'!$H$2:$H$300,0)),(ISNUMBER(MATCH(E116,'July 27'!$G$2:$G$300,0))))),"Found","Not Found")</f>
        <v>Found</v>
      </c>
      <c r="I116" s="36" t="str">
        <f>IF(OR(OR(ISNUMBER(MATCH(C116,'July 28'!$E$2:$E$300,0)),ISNUMBER(MATCH(C116,'July 28'!$F$2:$F$300,0))),AND(ISNUMBER(MATCH(D116,'July 28'!$H$2:$H$300,0)),(ISNUMBER(MATCH(E116,'July 28'!$G$2:$G$300,0))))),"Found","Not Found")</f>
        <v>Found</v>
      </c>
      <c r="J116" s="36" t="str">
        <f>IF(OR(OR(ISNUMBER(MATCH(C116,'July 29'!$E$2:$E$300,0)),ISNUMBER(MATCH(C116,'July 29'!$F$2:$F$300,0))),AND(ISNUMBER(MATCH(D116,'July 29'!$H$2:$H$300,0)),(ISNUMBER(MATCH(E116,'July 29'!$G$2:$G$300,0))))),"Found","Not Found")</f>
        <v>Found</v>
      </c>
      <c r="K116" s="36" t="str">
        <f>IF(OR(OR(ISNUMBER(MATCH(C116,'July 30'!$E$2:$E$300,0)),ISNUMBER(MATCH(C116,'July 30'!$F$2:$F$300,0))),AND(ISNUMBER(MATCH(D116,'July 30'!$H$2:$H$300,0)),(ISNUMBER(MATCH(E116,'July 30'!$G$2:$G$300,0))))),"Found","Not Found")</f>
        <v>Found</v>
      </c>
      <c r="L116" s="36" t="str">
        <f>IF(OR(OR(ISNUMBER(MATCH(C116,'July 31'!$E$2:$E$300,0)),ISNUMBER(MATCH(C116,'July 31'!$F$2:$F$300,0))),AND(ISNUMBER(MATCH(D116,'July 31'!$H$2:$H$300,0)),(ISNUMBER(MATCH(E116,'July 31'!$G$2:$G$300,0))))),"Found","Not Found")</f>
        <v>Found</v>
      </c>
      <c r="M116" s="38">
        <f t="shared" si="2"/>
        <v>7</v>
      </c>
      <c r="N116" s="38" t="str">
        <f t="shared" si="3"/>
        <v>No</v>
      </c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J116" s="36"/>
    </row>
    <row r="117" spans="1:36" s="43" customFormat="1" ht="15.75" customHeight="1" x14ac:dyDescent="0.2">
      <c r="A117" s="36" t="s">
        <v>1565</v>
      </c>
      <c r="B117" s="40" t="s">
        <v>869</v>
      </c>
      <c r="C117" s="38">
        <v>778</v>
      </c>
      <c r="D117" s="42" t="s">
        <v>867</v>
      </c>
      <c r="E117" s="42" t="s">
        <v>870</v>
      </c>
      <c r="F117" s="43" t="str">
        <f>IF(OR(OR(ISNUMBER(MATCH(C117,'July 25'!$E$2:$E$300,0)),ISNUMBER(MATCH(C117,'July 25'!$F$2:$F$300,0))),AND(ISNUMBER(MATCH(D117,'July 25'!$H$2:$H$300,0)),(ISNUMBER(MATCH(E117,'July 25'!$G$2:$G$300,0))))),"Found","Not Found")</f>
        <v>Found</v>
      </c>
      <c r="G117" s="43" t="str">
        <f>IF(OR(OR(ISNUMBER(MATCH(C117,'July 26'!$E$2:$E$300,0)),ISNUMBER(MATCH(C117,'July 26'!$F$2:$F$300,0))),AND(ISNUMBER(MATCH(D117,'July 26'!$H$2:$H$300,0)),(ISNUMBER(MATCH(E117,'July 26'!$G$2:$G$300,0))))),"Found","Not Found")</f>
        <v>Found</v>
      </c>
      <c r="H117" s="36" t="str">
        <f>IF(OR(OR(ISNUMBER(MATCH(C117,'July 27'!$E$2:$E$300,0)),ISNUMBER(MATCH(C117,'July 27'!$F$2:$F$300,0))),AND(ISNUMBER(MATCH(D117,'July 27'!$H$2:$H$300,0)),(ISNUMBER(MATCH(E117,'July 27'!$G$2:$G$300,0))))),"Found","Not Found")</f>
        <v>Found</v>
      </c>
      <c r="I117" s="36" t="str">
        <f>IF(OR(OR(ISNUMBER(MATCH(C117,'July 28'!$E$2:$E$300,0)),ISNUMBER(MATCH(C117,'July 28'!$F$2:$F$300,0))),AND(ISNUMBER(MATCH(D117,'July 28'!$H$2:$H$300,0)),(ISNUMBER(MATCH(E117,'July 28'!$G$2:$G$300,0))))),"Found","Not Found")</f>
        <v>Found</v>
      </c>
      <c r="J117" s="36" t="str">
        <f>IF(OR(OR(ISNUMBER(MATCH(C117,'July 29'!$E$2:$E$300,0)),ISNUMBER(MATCH(C117,'July 29'!$F$2:$F$300,0))),AND(ISNUMBER(MATCH(D117,'July 29'!$H$2:$H$300,0)),(ISNUMBER(MATCH(E117,'July 29'!$G$2:$G$300,0))))),"Found","Not Found")</f>
        <v>Found</v>
      </c>
      <c r="K117" s="36" t="str">
        <f>IF(OR(OR(ISNUMBER(MATCH(C117,'July 30'!$E$2:$E$300,0)),ISNUMBER(MATCH(C117,'July 30'!$F$2:$F$300,0))),AND(ISNUMBER(MATCH(D117,'July 30'!$H$2:$H$300,0)),(ISNUMBER(MATCH(E117,'July 30'!$G$2:$G$300,0))))),"Found","Not Found")</f>
        <v>Found</v>
      </c>
      <c r="L117" s="36" t="str">
        <f>IF(OR(OR(ISNUMBER(MATCH(C117,'July 31'!$E$2:$E$300,0)),ISNUMBER(MATCH(C117,'July 31'!$F$2:$F$300,0))),AND(ISNUMBER(MATCH(D117,'July 31'!$H$2:$H$300,0)),(ISNUMBER(MATCH(E117,'July 31'!$G$2:$G$300,0))))),"Found","Not Found")</f>
        <v>Found</v>
      </c>
      <c r="M117" s="38">
        <f t="shared" si="2"/>
        <v>7</v>
      </c>
      <c r="N117" s="38" t="str">
        <f t="shared" si="3"/>
        <v>No</v>
      </c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J117" s="36"/>
    </row>
    <row r="118" spans="1:36" s="43" customFormat="1" ht="15.75" customHeight="1" x14ac:dyDescent="0.2">
      <c r="A118" s="36" t="s">
        <v>1566</v>
      </c>
      <c r="B118" s="40" t="s">
        <v>775</v>
      </c>
      <c r="C118" s="38">
        <v>779</v>
      </c>
      <c r="D118" s="42" t="s">
        <v>776</v>
      </c>
      <c r="E118" s="42" t="s">
        <v>777</v>
      </c>
      <c r="F118" s="43" t="str">
        <f>IF(OR(OR(ISNUMBER(MATCH(C118,'July 25'!$E$2:$E$300,0)),ISNUMBER(MATCH(C118,'July 25'!$F$2:$F$300,0))),AND(ISNUMBER(MATCH(D118,'July 25'!$H$2:$H$300,0)),(ISNUMBER(MATCH(E118,'July 25'!$G$2:$G$300,0))))),"Found","Not Found")</f>
        <v>Not Found</v>
      </c>
      <c r="G118" s="43" t="str">
        <f>IF(OR(OR(ISNUMBER(MATCH(C118,'July 26'!$E$2:$E$300,0)),ISNUMBER(MATCH(C118,'July 26'!$F$2:$F$300,0))),AND(ISNUMBER(MATCH(D118,'July 26'!$H$2:$H$300,0)),(ISNUMBER(MATCH(E118,'July 26'!$G$2:$G$300,0))))),"Found","Not Found")</f>
        <v>Found</v>
      </c>
      <c r="H118" s="36" t="str">
        <f>IF(OR(OR(ISNUMBER(MATCH(C118,'July 27'!$E$2:$E$300,0)),ISNUMBER(MATCH(C118,'July 27'!$F$2:$F$300,0))),AND(ISNUMBER(MATCH(D118,'July 27'!$H$2:$H$300,0)),(ISNUMBER(MATCH(E118,'July 27'!$G$2:$G$300,0))))),"Found","Not Found")</f>
        <v>Found</v>
      </c>
      <c r="I118" s="36" t="str">
        <f>IF(OR(OR(ISNUMBER(MATCH(C118,'July 28'!$E$2:$E$300,0)),ISNUMBER(MATCH(C118,'July 28'!$F$2:$F$300,0))),AND(ISNUMBER(MATCH(D118,'July 28'!$H$2:$H$300,0)),(ISNUMBER(MATCH(E118,'July 28'!$G$2:$G$300,0))))),"Found","Not Found")</f>
        <v>Not Found</v>
      </c>
      <c r="J118" s="36" t="str">
        <f>IF(OR(OR(ISNUMBER(MATCH(C118,'July 29'!$E$2:$E$300,0)),ISNUMBER(MATCH(C118,'July 29'!$F$2:$F$300,0))),AND(ISNUMBER(MATCH(D118,'July 29'!$H$2:$H$300,0)),(ISNUMBER(MATCH(E118,'July 29'!$G$2:$G$300,0))))),"Found","Not Found")</f>
        <v>Not Found</v>
      </c>
      <c r="K118" s="36" t="str">
        <f>IF(OR(OR(ISNUMBER(MATCH(C118,'July 30'!$E$2:$E$300,0)),ISNUMBER(MATCH(C118,'July 30'!$F$2:$F$300,0))),AND(ISNUMBER(MATCH(D118,'July 30'!$H$2:$H$300,0)),(ISNUMBER(MATCH(E118,'July 30'!$G$2:$G$300,0))))),"Found","Not Found")</f>
        <v>Not Found</v>
      </c>
      <c r="L118" s="36" t="str">
        <f>IF(OR(OR(ISNUMBER(MATCH(C118,'July 31'!$E$2:$E$300,0)),ISNUMBER(MATCH(C118,'July 31'!$F$2:$F$300,0))),AND(ISNUMBER(MATCH(D118,'July 31'!$H$2:$H$300,0)),(ISNUMBER(MATCH(E118,'July 31'!$G$2:$G$300,0))))),"Found","Not Found")</f>
        <v>Not Found</v>
      </c>
      <c r="M118" s="38">
        <f t="shared" si="2"/>
        <v>2</v>
      </c>
      <c r="N118" s="38" t="str">
        <f t="shared" si="3"/>
        <v>Yes</v>
      </c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J118" s="36"/>
    </row>
    <row r="119" spans="1:36" s="43" customFormat="1" ht="15.75" customHeight="1" x14ac:dyDescent="0.2">
      <c r="A119" s="36" t="s">
        <v>1567</v>
      </c>
      <c r="B119" s="40" t="s">
        <v>1568</v>
      </c>
      <c r="C119" s="38">
        <v>780</v>
      </c>
      <c r="D119" s="42" t="s">
        <v>1569</v>
      </c>
      <c r="E119" s="42" t="s">
        <v>1570</v>
      </c>
      <c r="F119" s="43" t="str">
        <f>IF(OR(OR(ISNUMBER(MATCH(C119,'July 25'!$E$2:$E$300,0)),ISNUMBER(MATCH(C119,'July 25'!$F$2:$F$300,0))),AND(ISNUMBER(MATCH(D119,'July 25'!$H$2:$H$300,0)),(ISNUMBER(MATCH(E119,'July 25'!$G$2:$G$300,0))))),"Found","Not Found")</f>
        <v>Not Found</v>
      </c>
      <c r="G119" s="43" t="str">
        <f>IF(OR(OR(ISNUMBER(MATCH(C119,'July 26'!$E$2:$E$300,0)),ISNUMBER(MATCH(C119,'July 26'!$F$2:$F$300,0))),AND(ISNUMBER(MATCH(D119,'July 26'!$H$2:$H$300,0)),(ISNUMBER(MATCH(E119,'July 26'!$G$2:$G$300,0))))),"Found","Not Found")</f>
        <v>Not Found</v>
      </c>
      <c r="H119" s="36" t="str">
        <f>IF(OR(OR(ISNUMBER(MATCH(C119,'July 27'!$E$2:$E$300,0)),ISNUMBER(MATCH(C119,'July 27'!$F$2:$F$300,0))),AND(ISNUMBER(MATCH(D119,'July 27'!$H$2:$H$300,0)),(ISNUMBER(MATCH(E119,'July 27'!$G$2:$G$300,0))))),"Found","Not Found")</f>
        <v>Not Found</v>
      </c>
      <c r="I119" s="36" t="str">
        <f>IF(OR(OR(ISNUMBER(MATCH(C119,'July 28'!$E$2:$E$300,0)),ISNUMBER(MATCH(C119,'July 28'!$F$2:$F$300,0))),AND(ISNUMBER(MATCH(D119,'July 28'!$H$2:$H$300,0)),(ISNUMBER(MATCH(E119,'July 28'!$G$2:$G$300,0))))),"Found","Not Found")</f>
        <v>Not Found</v>
      </c>
      <c r="J119" s="36" t="str">
        <f>IF(OR(OR(ISNUMBER(MATCH(C119,'July 29'!$E$2:$E$300,0)),ISNUMBER(MATCH(C119,'July 29'!$F$2:$F$300,0))),AND(ISNUMBER(MATCH(D119,'July 29'!$H$2:$H$300,0)),(ISNUMBER(MATCH(E119,'July 29'!$G$2:$G$300,0))))),"Found","Not Found")</f>
        <v>Not Found</v>
      </c>
      <c r="K119" s="36" t="str">
        <f>IF(OR(OR(ISNUMBER(MATCH(C119,'July 30'!$E$2:$E$300,0)),ISNUMBER(MATCH(C119,'July 30'!$F$2:$F$300,0))),AND(ISNUMBER(MATCH(D119,'July 30'!$H$2:$H$300,0)),(ISNUMBER(MATCH(E119,'July 30'!$G$2:$G$300,0))))),"Found","Not Found")</f>
        <v>Not Found</v>
      </c>
      <c r="L119" s="36" t="str">
        <f>IF(OR(OR(ISNUMBER(MATCH(C119,'July 31'!$E$2:$E$300,0)),ISNUMBER(MATCH(C119,'July 31'!$F$2:$F$300,0))),AND(ISNUMBER(MATCH(D119,'July 31'!$H$2:$H$300,0)),(ISNUMBER(MATCH(E119,'July 31'!$G$2:$G$300,0))))),"Found","Not Found")</f>
        <v>Not Found</v>
      </c>
      <c r="M119" s="38">
        <f t="shared" si="2"/>
        <v>0</v>
      </c>
      <c r="N119" s="38" t="str">
        <f t="shared" si="3"/>
        <v>Yes</v>
      </c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J119" s="36"/>
    </row>
    <row r="120" spans="1:36" s="43" customFormat="1" ht="15.75" customHeight="1" x14ac:dyDescent="0.2">
      <c r="A120" s="36" t="s">
        <v>1571</v>
      </c>
      <c r="B120" s="40" t="s">
        <v>494</v>
      </c>
      <c r="C120" s="38">
        <v>782</v>
      </c>
      <c r="D120" s="42" t="s">
        <v>495</v>
      </c>
      <c r="E120" s="42" t="s">
        <v>496</v>
      </c>
      <c r="F120" s="43" t="str">
        <f>IF(OR(OR(ISNUMBER(MATCH(C120,'July 25'!$E$2:$E$300,0)),ISNUMBER(MATCH(C120,'July 25'!$F$2:$F$300,0))),AND(ISNUMBER(MATCH(D120,'July 25'!$H$2:$H$300,0)),(ISNUMBER(MATCH(E120,'July 25'!$G$2:$G$300,0))))),"Found","Not Found")</f>
        <v>Found</v>
      </c>
      <c r="G120" s="43" t="str">
        <f>IF(OR(OR(ISNUMBER(MATCH(C120,'July 26'!$E$2:$E$300,0)),ISNUMBER(MATCH(C120,'July 26'!$F$2:$F$300,0))),AND(ISNUMBER(MATCH(D120,'July 26'!$H$2:$H$300,0)),(ISNUMBER(MATCH(E120,'July 26'!$G$2:$G$300,0))))),"Found","Not Found")</f>
        <v>Found</v>
      </c>
      <c r="H120" s="36" t="str">
        <f>IF(OR(OR(ISNUMBER(MATCH(C120,'July 27'!$E$2:$E$300,0)),ISNUMBER(MATCH(C120,'July 27'!$F$2:$F$300,0))),AND(ISNUMBER(MATCH(D120,'July 27'!$H$2:$H$300,0)),(ISNUMBER(MATCH(E120,'July 27'!$G$2:$G$300,0))))),"Found","Not Found")</f>
        <v>Found</v>
      </c>
      <c r="I120" s="36" t="str">
        <f>IF(OR(OR(ISNUMBER(MATCH(C120,'July 28'!$E$2:$E$300,0)),ISNUMBER(MATCH(C120,'July 28'!$F$2:$F$300,0))),AND(ISNUMBER(MATCH(D120,'July 28'!$H$2:$H$300,0)),(ISNUMBER(MATCH(E120,'July 28'!$G$2:$G$300,0))))),"Found","Not Found")</f>
        <v>Found</v>
      </c>
      <c r="J120" s="36" t="str">
        <f>IF(OR(OR(ISNUMBER(MATCH(C120,'July 29'!$E$2:$E$300,0)),ISNUMBER(MATCH(C120,'July 29'!$F$2:$F$300,0))),AND(ISNUMBER(MATCH(D120,'July 29'!$H$2:$H$300,0)),(ISNUMBER(MATCH(E120,'July 29'!$G$2:$G$300,0))))),"Found","Not Found")</f>
        <v>Found</v>
      </c>
      <c r="K120" s="36" t="str">
        <f>IF(OR(OR(ISNUMBER(MATCH(C120,'July 30'!$E$2:$E$300,0)),ISNUMBER(MATCH(C120,'July 30'!$F$2:$F$300,0))),AND(ISNUMBER(MATCH(D120,'July 30'!$H$2:$H$300,0)),(ISNUMBER(MATCH(E120,'July 30'!$G$2:$G$300,0))))),"Found","Not Found")</f>
        <v>Not Found</v>
      </c>
      <c r="L120" s="36" t="str">
        <f>IF(OR(OR(ISNUMBER(MATCH(C120,'July 31'!$E$2:$E$300,0)),ISNUMBER(MATCH(C120,'July 31'!$F$2:$F$300,0))),AND(ISNUMBER(MATCH(D120,'July 31'!$H$2:$H$300,0)),(ISNUMBER(MATCH(E120,'July 31'!$G$2:$G$300,0))))),"Found","Not Found")</f>
        <v>Found</v>
      </c>
      <c r="M120" s="38">
        <f t="shared" si="2"/>
        <v>6</v>
      </c>
      <c r="N120" s="38" t="str">
        <f t="shared" si="3"/>
        <v>No</v>
      </c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J120" s="36"/>
    </row>
    <row r="121" spans="1:36" s="43" customFormat="1" ht="15.75" customHeight="1" x14ac:dyDescent="0.2">
      <c r="A121" s="36" t="s">
        <v>1572</v>
      </c>
      <c r="B121" s="40" t="s">
        <v>691</v>
      </c>
      <c r="C121" s="38">
        <v>783</v>
      </c>
      <c r="D121" s="42" t="s">
        <v>689</v>
      </c>
      <c r="E121" s="42" t="s">
        <v>690</v>
      </c>
      <c r="F121" s="43" t="str">
        <f>IF(OR(OR(ISNUMBER(MATCH(C121,'July 25'!$E$2:$E$300,0)),ISNUMBER(MATCH(C121,'July 25'!$F$2:$F$300,0))),AND(ISNUMBER(MATCH(D121,'July 25'!$H$2:$H$300,0)),(ISNUMBER(MATCH(E121,'July 25'!$G$2:$G$300,0))))),"Found","Not Found")</f>
        <v>Found</v>
      </c>
      <c r="G121" s="43" t="str">
        <f>IF(OR(OR(ISNUMBER(MATCH(C121,'July 26'!$E$2:$E$300,0)),ISNUMBER(MATCH(C121,'July 26'!$F$2:$F$300,0))),AND(ISNUMBER(MATCH(D121,'July 26'!$H$2:$H$300,0)),(ISNUMBER(MATCH(E121,'July 26'!$G$2:$G$300,0))))),"Found","Not Found")</f>
        <v>Found</v>
      </c>
      <c r="H121" s="36" t="str">
        <f>IF(OR(OR(ISNUMBER(MATCH(C121,'July 27'!$E$2:$E$300,0)),ISNUMBER(MATCH(C121,'July 27'!$F$2:$F$300,0))),AND(ISNUMBER(MATCH(D121,'July 27'!$H$2:$H$300,0)),(ISNUMBER(MATCH(E121,'July 27'!$G$2:$G$300,0))))),"Found","Not Found")</f>
        <v>Found</v>
      </c>
      <c r="I121" s="36" t="str">
        <f>IF(OR(OR(ISNUMBER(MATCH(C121,'July 28'!$E$2:$E$300,0)),ISNUMBER(MATCH(C121,'July 28'!$F$2:$F$300,0))),AND(ISNUMBER(MATCH(D121,'July 28'!$H$2:$H$300,0)),(ISNUMBER(MATCH(E121,'July 28'!$G$2:$G$300,0))))),"Found","Not Found")</f>
        <v>Found</v>
      </c>
      <c r="J121" s="36" t="str">
        <f>IF(OR(OR(ISNUMBER(MATCH(C121,'July 29'!$E$2:$E$300,0)),ISNUMBER(MATCH(C121,'July 29'!$F$2:$F$300,0))),AND(ISNUMBER(MATCH(D121,'July 29'!$H$2:$H$300,0)),(ISNUMBER(MATCH(E121,'July 29'!$G$2:$G$300,0))))),"Found","Not Found")</f>
        <v>Found</v>
      </c>
      <c r="K121" s="36" t="str">
        <f>IF(OR(OR(ISNUMBER(MATCH(C121,'July 30'!$E$2:$E$300,0)),ISNUMBER(MATCH(C121,'July 30'!$F$2:$F$300,0))),AND(ISNUMBER(MATCH(D121,'July 30'!$H$2:$H$300,0)),(ISNUMBER(MATCH(E121,'July 30'!$G$2:$G$300,0))))),"Found","Not Found")</f>
        <v>Not Found</v>
      </c>
      <c r="L121" s="36" t="str">
        <f>IF(OR(OR(ISNUMBER(MATCH(C121,'July 31'!$E$2:$E$300,0)),ISNUMBER(MATCH(C121,'July 31'!$F$2:$F$300,0))),AND(ISNUMBER(MATCH(D121,'July 31'!$H$2:$H$300,0)),(ISNUMBER(MATCH(E121,'July 31'!$G$2:$G$300,0))))),"Found","Not Found")</f>
        <v>Not Found</v>
      </c>
      <c r="M121" s="38">
        <f t="shared" si="2"/>
        <v>5</v>
      </c>
      <c r="N121" s="38" t="str">
        <f t="shared" si="3"/>
        <v>No</v>
      </c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J121" s="36"/>
    </row>
    <row r="122" spans="1:36" s="43" customFormat="1" ht="15.75" customHeight="1" x14ac:dyDescent="0.2">
      <c r="A122" s="36" t="s">
        <v>1573</v>
      </c>
      <c r="B122" s="36" t="s">
        <v>1284</v>
      </c>
      <c r="C122" s="38">
        <v>784</v>
      </c>
      <c r="D122" s="42" t="s">
        <v>1285</v>
      </c>
      <c r="E122" s="42" t="s">
        <v>1286</v>
      </c>
      <c r="F122" s="43" t="str">
        <f>IF(OR(OR(ISNUMBER(MATCH(C122,'July 25'!$E$2:$E$300,0)),ISNUMBER(MATCH(C122,'July 25'!$F$2:$F$300,0))),AND(ISNUMBER(MATCH(D122,'July 25'!$H$2:$H$300,0)),(ISNUMBER(MATCH(E122,'July 25'!$G$2:$G$300,0))))),"Found","Not Found")</f>
        <v>Found</v>
      </c>
      <c r="G122" s="43" t="str">
        <f>IF(OR(OR(ISNUMBER(MATCH(C122,'July 26'!$E$2:$E$300,0)),ISNUMBER(MATCH(C122,'July 26'!$F$2:$F$300,0))),AND(ISNUMBER(MATCH(D122,'July 26'!$H$2:$H$300,0)),(ISNUMBER(MATCH(E122,'July 26'!$G$2:$G$300,0))))),"Found","Not Found")</f>
        <v>Found</v>
      </c>
      <c r="H122" s="36" t="str">
        <f>IF(OR(OR(ISNUMBER(MATCH(C122,'July 27'!$E$2:$E$300,0)),ISNUMBER(MATCH(C122,'July 27'!$F$2:$F$300,0))),AND(ISNUMBER(MATCH(D122,'July 27'!$H$2:$H$300,0)),(ISNUMBER(MATCH(E122,'July 27'!$G$2:$G$300,0))))),"Found","Not Found")</f>
        <v>Found</v>
      </c>
      <c r="I122" s="36" t="str">
        <f>IF(OR(OR(ISNUMBER(MATCH(C122,'July 28'!$E$2:$E$300,0)),ISNUMBER(MATCH(C122,'July 28'!$F$2:$F$300,0))),AND(ISNUMBER(MATCH(D122,'July 28'!$H$2:$H$300,0)),(ISNUMBER(MATCH(E122,'July 28'!$G$2:$G$300,0))))),"Found","Not Found")</f>
        <v>Found</v>
      </c>
      <c r="J122" s="36" t="str">
        <f>IF(OR(OR(ISNUMBER(MATCH(C122,'July 29'!$E$2:$E$300,0)),ISNUMBER(MATCH(C122,'July 29'!$F$2:$F$300,0))),AND(ISNUMBER(MATCH(D122,'July 29'!$H$2:$H$300,0)),(ISNUMBER(MATCH(E122,'July 29'!$G$2:$G$300,0))))),"Found","Not Found")</f>
        <v>Found</v>
      </c>
      <c r="K122" s="36" t="str">
        <f>IF(OR(OR(ISNUMBER(MATCH(C122,'July 30'!$E$2:$E$300,0)),ISNUMBER(MATCH(C122,'July 30'!$F$2:$F$300,0))),AND(ISNUMBER(MATCH(D122,'July 30'!$H$2:$H$300,0)),(ISNUMBER(MATCH(E122,'July 30'!$G$2:$G$300,0))))),"Found","Not Found")</f>
        <v>Not Found</v>
      </c>
      <c r="L122" s="36" t="str">
        <f>IF(OR(OR(ISNUMBER(MATCH(C122,'July 31'!$E$2:$E$300,0)),ISNUMBER(MATCH(C122,'July 31'!$F$2:$F$300,0))),AND(ISNUMBER(MATCH(D122,'July 31'!$H$2:$H$300,0)),(ISNUMBER(MATCH(E122,'July 31'!$G$2:$G$300,0))))),"Found","Not Found")</f>
        <v>Not Found</v>
      </c>
      <c r="M122" s="38">
        <f t="shared" si="2"/>
        <v>5</v>
      </c>
      <c r="N122" s="38" t="str">
        <f t="shared" si="3"/>
        <v>No</v>
      </c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J122" s="36"/>
    </row>
    <row r="123" spans="1:36" s="43" customFormat="1" ht="15.75" customHeight="1" x14ac:dyDescent="0.2">
      <c r="A123" s="36" t="s">
        <v>1574</v>
      </c>
      <c r="B123" s="36"/>
      <c r="C123" s="38">
        <v>785</v>
      </c>
      <c r="D123" s="36" t="s">
        <v>432</v>
      </c>
      <c r="E123" s="36" t="s">
        <v>433</v>
      </c>
      <c r="F123" s="43" t="str">
        <f>IF(OR(OR(ISNUMBER(MATCH(C123,'July 25'!$E$2:$E$300,0)),ISNUMBER(MATCH(C123,'July 25'!$F$2:$F$300,0))),AND(ISNUMBER(MATCH(D123,'July 25'!$H$2:$H$300,0)),(ISNUMBER(MATCH(E123,'July 25'!$G$2:$G$300,0))))),"Found","Not Found")</f>
        <v>Not Found</v>
      </c>
      <c r="G123" s="43" t="str">
        <f>IF(OR(OR(ISNUMBER(MATCH(C123,'July 26'!$E$2:$E$300,0)),ISNUMBER(MATCH(C123,'July 26'!$F$2:$F$300,0))),AND(ISNUMBER(MATCH(D123,'July 26'!$H$2:$H$300,0)),(ISNUMBER(MATCH(E123,'July 26'!$G$2:$G$300,0))))),"Found","Not Found")</f>
        <v>Not Found</v>
      </c>
      <c r="H123" s="36" t="str">
        <f>IF(OR(OR(ISNUMBER(MATCH(C123,'July 27'!$E$2:$E$300,0)),ISNUMBER(MATCH(C123,'July 27'!$F$2:$F$300,0))),AND(ISNUMBER(MATCH(D123,'July 27'!$H$2:$H$300,0)),(ISNUMBER(MATCH(E123,'July 27'!$G$2:$G$300,0))))),"Found","Not Found")</f>
        <v>Not Found</v>
      </c>
      <c r="I123" s="36" t="str">
        <f>IF(OR(OR(ISNUMBER(MATCH(C123,'July 28'!$E$2:$E$300,0)),ISNUMBER(MATCH(C123,'July 28'!$F$2:$F$300,0))),AND(ISNUMBER(MATCH(D123,'July 28'!$H$2:$H$300,0)),(ISNUMBER(MATCH(E123,'July 28'!$G$2:$G$300,0))))),"Found","Not Found")</f>
        <v>Not Found</v>
      </c>
      <c r="J123" s="36" t="str">
        <f>IF(OR(OR(ISNUMBER(MATCH(C123,'July 29'!$E$2:$E$300,0)),ISNUMBER(MATCH(C123,'July 29'!$F$2:$F$300,0))),AND(ISNUMBER(MATCH(D123,'July 29'!$H$2:$H$300,0)),(ISNUMBER(MATCH(E123,'July 29'!$G$2:$G$300,0))))),"Found","Not Found")</f>
        <v>Not Found</v>
      </c>
      <c r="K123" s="36" t="str">
        <f>IF(OR(OR(ISNUMBER(MATCH(C123,'July 30'!$E$2:$E$300,0)),ISNUMBER(MATCH(C123,'July 30'!$F$2:$F$300,0))),AND(ISNUMBER(MATCH(D123,'July 30'!$H$2:$H$300,0)),(ISNUMBER(MATCH(E123,'July 30'!$G$2:$G$300,0))))),"Found","Not Found")</f>
        <v>Not Found</v>
      </c>
      <c r="L123" s="36" t="str">
        <f>IF(OR(OR(ISNUMBER(MATCH(C123,'July 31'!$E$2:$E$300,0)),ISNUMBER(MATCH(C123,'July 31'!$F$2:$F$300,0))),AND(ISNUMBER(MATCH(D123,'July 31'!$H$2:$H$300,0)),(ISNUMBER(MATCH(E123,'July 31'!$G$2:$G$300,0))))),"Found","Not Found")</f>
        <v>Not Found</v>
      </c>
      <c r="M123" s="38">
        <f t="shared" si="2"/>
        <v>0</v>
      </c>
      <c r="N123" s="38" t="str">
        <f t="shared" si="3"/>
        <v>Yes</v>
      </c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J123" s="36"/>
    </row>
    <row r="124" spans="1:36" s="43" customFormat="1" ht="15.75" customHeight="1" x14ac:dyDescent="0.2">
      <c r="A124" s="36" t="s">
        <v>1575</v>
      </c>
      <c r="B124" s="40" t="s">
        <v>1376</v>
      </c>
      <c r="C124" s="38">
        <v>789</v>
      </c>
      <c r="D124" s="42" t="s">
        <v>1315</v>
      </c>
      <c r="E124" s="42" t="s">
        <v>1377</v>
      </c>
      <c r="F124" s="43" t="str">
        <f>IF(OR(OR(ISNUMBER(MATCH(C124,'July 25'!$E$2:$E$300,0)),ISNUMBER(MATCH(C124,'July 25'!$F$2:$F$300,0))),AND(ISNUMBER(MATCH(D124,'July 25'!$H$2:$H$300,0)),(ISNUMBER(MATCH(E124,'July 25'!$G$2:$G$300,0))))),"Found","Not Found")</f>
        <v>Found</v>
      </c>
      <c r="G124" s="43" t="str">
        <f>IF(OR(OR(ISNUMBER(MATCH(C124,'July 26'!$E$2:$E$300,0)),ISNUMBER(MATCH(C124,'July 26'!$F$2:$F$300,0))),AND(ISNUMBER(MATCH(D124,'July 26'!$H$2:$H$300,0)),(ISNUMBER(MATCH(E124,'July 26'!$G$2:$G$300,0))))),"Found","Not Found")</f>
        <v>Found</v>
      </c>
      <c r="H124" s="36" t="str">
        <f>IF(OR(OR(ISNUMBER(MATCH(C124,'July 27'!$E$2:$E$300,0)),ISNUMBER(MATCH(C124,'July 27'!$F$2:$F$300,0))),AND(ISNUMBER(MATCH(D124,'July 27'!$H$2:$H$300,0)),(ISNUMBER(MATCH(E124,'July 27'!$G$2:$G$300,0))))),"Found","Not Found")</f>
        <v>Found</v>
      </c>
      <c r="I124" s="36" t="str">
        <f>IF(OR(OR(ISNUMBER(MATCH(C124,'July 28'!$E$2:$E$300,0)),ISNUMBER(MATCH(C124,'July 28'!$F$2:$F$300,0))),AND(ISNUMBER(MATCH(D124,'July 28'!$H$2:$H$300,0)),(ISNUMBER(MATCH(E124,'July 28'!$G$2:$G$300,0))))),"Found","Not Found")</f>
        <v>Found</v>
      </c>
      <c r="J124" s="36" t="str">
        <f>IF(OR(OR(ISNUMBER(MATCH(C124,'July 29'!$E$2:$E$300,0)),ISNUMBER(MATCH(C124,'July 29'!$F$2:$F$300,0))),AND(ISNUMBER(MATCH(D124,'July 29'!$H$2:$H$300,0)),(ISNUMBER(MATCH(E124,'July 29'!$G$2:$G$300,0))))),"Found","Not Found")</f>
        <v>Found</v>
      </c>
      <c r="K124" s="36" t="str">
        <f>IF(OR(OR(ISNUMBER(MATCH(C124,'July 30'!$E$2:$E$300,0)),ISNUMBER(MATCH(C124,'July 30'!$F$2:$F$300,0))),AND(ISNUMBER(MATCH(D124,'July 30'!$H$2:$H$300,0)),(ISNUMBER(MATCH(E124,'July 30'!$G$2:$G$300,0))))),"Found","Not Found")</f>
        <v>Found</v>
      </c>
      <c r="L124" s="36" t="str">
        <f>IF(OR(OR(ISNUMBER(MATCH(C124,'July 31'!$E$2:$E$300,0)),ISNUMBER(MATCH(C124,'July 31'!$F$2:$F$300,0))),AND(ISNUMBER(MATCH(D124,'July 31'!$H$2:$H$300,0)),(ISNUMBER(MATCH(E124,'July 31'!$G$2:$G$300,0))))),"Found","Not Found")</f>
        <v>Found</v>
      </c>
      <c r="M124" s="38">
        <f t="shared" si="2"/>
        <v>7</v>
      </c>
      <c r="N124" s="38" t="str">
        <f t="shared" si="3"/>
        <v>No</v>
      </c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J124" s="36"/>
    </row>
    <row r="125" spans="1:36" s="43" customFormat="1" ht="15.75" customHeight="1" x14ac:dyDescent="0.2">
      <c r="A125" s="36" t="s">
        <v>1576</v>
      </c>
      <c r="B125" s="36" t="s">
        <v>1577</v>
      </c>
      <c r="C125" s="37">
        <v>795</v>
      </c>
      <c r="D125" s="36" t="s">
        <v>1032</v>
      </c>
      <c r="E125" s="36" t="s">
        <v>1578</v>
      </c>
      <c r="F125" s="43" t="str">
        <f>IF(OR(OR(ISNUMBER(MATCH(C125,'July 25'!$E$2:$E$300,0)),ISNUMBER(MATCH(C125,'July 25'!$F$2:$F$300,0))),AND(ISNUMBER(MATCH(D125,'July 25'!$H$2:$H$300,0)),(ISNUMBER(MATCH(E125,'July 25'!$G$2:$G$300,0))))),"Found","Not Found")</f>
        <v>Found</v>
      </c>
      <c r="G125" s="43" t="str">
        <f>IF(OR(OR(ISNUMBER(MATCH(C125,'July 26'!$E$2:$E$300,0)),ISNUMBER(MATCH(C125,'July 26'!$F$2:$F$300,0))),AND(ISNUMBER(MATCH(D125,'July 26'!$H$2:$H$300,0)),(ISNUMBER(MATCH(E125,'July 26'!$G$2:$G$300,0))))),"Found","Not Found")</f>
        <v>Found</v>
      </c>
      <c r="H125" s="36" t="str">
        <f>IF(OR(OR(ISNUMBER(MATCH(C125,'July 27'!$E$2:$E$300,0)),ISNUMBER(MATCH(C125,'July 27'!$F$2:$F$300,0))),AND(ISNUMBER(MATCH(D125,'July 27'!$H$2:$H$300,0)),(ISNUMBER(MATCH(E125,'July 27'!$G$2:$G$300,0))))),"Found","Not Found")</f>
        <v>Found</v>
      </c>
      <c r="I125" s="36" t="str">
        <f>IF(OR(OR(ISNUMBER(MATCH(C125,'July 28'!$E$2:$E$300,0)),ISNUMBER(MATCH(C125,'July 28'!$F$2:$F$300,0))),AND(ISNUMBER(MATCH(D125,'July 28'!$H$2:$H$300,0)),(ISNUMBER(MATCH(E125,'July 28'!$G$2:$G$300,0))))),"Found","Not Found")</f>
        <v>Found</v>
      </c>
      <c r="J125" s="36" t="str">
        <f>IF(OR(OR(ISNUMBER(MATCH(C125,'July 29'!$E$2:$E$300,0)),ISNUMBER(MATCH(C125,'July 29'!$F$2:$F$300,0))),AND(ISNUMBER(MATCH(D125,'July 29'!$H$2:$H$300,0)),(ISNUMBER(MATCH(E125,'July 29'!$G$2:$G$300,0))))),"Found","Not Found")</f>
        <v>Found</v>
      </c>
      <c r="K125" s="36" t="str">
        <f>IF(OR(OR(ISNUMBER(MATCH(C125,'July 30'!$E$2:$E$300,0)),ISNUMBER(MATCH(C125,'July 30'!$F$2:$F$300,0))),AND(ISNUMBER(MATCH(D125,'July 30'!$H$2:$H$300,0)),(ISNUMBER(MATCH(E125,'July 30'!$G$2:$G$300,0))))),"Found","Not Found")</f>
        <v>Not Found</v>
      </c>
      <c r="L125" s="36" t="str">
        <f>IF(OR(OR(ISNUMBER(MATCH(C125,'July 31'!$E$2:$E$300,0)),ISNUMBER(MATCH(C125,'July 31'!$F$2:$F$300,0))),AND(ISNUMBER(MATCH(D125,'July 31'!$H$2:$H$300,0)),(ISNUMBER(MATCH(E125,'July 31'!$G$2:$G$300,0))))),"Found","Not Found")</f>
        <v>Found</v>
      </c>
      <c r="M125" s="38">
        <f t="shared" si="2"/>
        <v>6</v>
      </c>
      <c r="N125" s="38" t="str">
        <f t="shared" si="3"/>
        <v>No</v>
      </c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J125" s="36"/>
    </row>
    <row r="126" spans="1:36" s="43" customFormat="1" ht="15.75" customHeight="1" x14ac:dyDescent="0.2">
      <c r="A126" s="36" t="s">
        <v>1579</v>
      </c>
      <c r="B126" s="46" t="s">
        <v>1580</v>
      </c>
      <c r="C126" s="37">
        <v>796</v>
      </c>
      <c r="D126" s="36" t="s">
        <v>1581</v>
      </c>
      <c r="E126" s="36" t="s">
        <v>1582</v>
      </c>
      <c r="F126" s="43" t="str">
        <f>IF(OR(OR(ISNUMBER(MATCH(C126,'July 25'!$E$2:$E$300,0)),ISNUMBER(MATCH(C126,'July 25'!$F$2:$F$300,0))),AND(ISNUMBER(MATCH(D126,'July 25'!$H$2:$H$300,0)),(ISNUMBER(MATCH(E126,'July 25'!$G$2:$G$300,0))))),"Found","Not Found")</f>
        <v>Found</v>
      </c>
      <c r="G126" s="43" t="str">
        <f>IF(OR(OR(ISNUMBER(MATCH(C126,'July 26'!$E$2:$E$300,0)),ISNUMBER(MATCH(C126,'July 26'!$F$2:$F$300,0))),AND(ISNUMBER(MATCH(D126,'July 26'!$H$2:$H$300,0)),(ISNUMBER(MATCH(E126,'July 26'!$G$2:$G$300,0))))),"Found","Not Found")</f>
        <v>Found</v>
      </c>
      <c r="H126" s="36" t="str">
        <f>IF(OR(OR(ISNUMBER(MATCH(C126,'July 27'!$E$2:$E$300,0)),ISNUMBER(MATCH(C126,'July 27'!$F$2:$F$300,0))),AND(ISNUMBER(MATCH(D126,'July 27'!$H$2:$H$300,0)),(ISNUMBER(MATCH(E126,'July 27'!$G$2:$G$300,0))))),"Found","Not Found")</f>
        <v>Found</v>
      </c>
      <c r="I126" s="36" t="str">
        <f>IF(OR(OR(ISNUMBER(MATCH(C126,'July 28'!$E$2:$E$300,0)),ISNUMBER(MATCH(C126,'July 28'!$F$2:$F$300,0))),AND(ISNUMBER(MATCH(D126,'July 28'!$H$2:$H$300,0)),(ISNUMBER(MATCH(E126,'July 28'!$G$2:$G$300,0))))),"Found","Not Found")</f>
        <v>Found</v>
      </c>
      <c r="J126" s="36" t="str">
        <f>IF(OR(OR(ISNUMBER(MATCH(C126,'July 29'!$E$2:$E$300,0)),ISNUMBER(MATCH(C126,'July 29'!$F$2:$F$300,0))),AND(ISNUMBER(MATCH(D126,'July 29'!$H$2:$H$300,0)),(ISNUMBER(MATCH(E126,'July 29'!$G$2:$G$300,0))))),"Found","Not Found")</f>
        <v>Found</v>
      </c>
      <c r="K126" s="36" t="str">
        <f>IF(OR(OR(ISNUMBER(MATCH(C126,'July 30'!$E$2:$E$300,0)),ISNUMBER(MATCH(C126,'July 30'!$F$2:$F$300,0))),AND(ISNUMBER(MATCH(D126,'July 30'!$H$2:$H$300,0)),(ISNUMBER(MATCH(E126,'July 30'!$G$2:$G$300,0))))),"Found","Not Found")</f>
        <v>Found</v>
      </c>
      <c r="L126" s="36" t="str">
        <f>IF(OR(OR(ISNUMBER(MATCH(C126,'July 31'!$E$2:$E$300,0)),ISNUMBER(MATCH(C126,'July 31'!$F$2:$F$300,0))),AND(ISNUMBER(MATCH(D126,'July 31'!$H$2:$H$300,0)),(ISNUMBER(MATCH(E126,'July 31'!$G$2:$G$300,0))))),"Found","Not Found")</f>
        <v>Found</v>
      </c>
      <c r="M126" s="38">
        <f t="shared" si="2"/>
        <v>7</v>
      </c>
      <c r="N126" s="38" t="str">
        <f t="shared" si="3"/>
        <v>No</v>
      </c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J126" s="36"/>
    </row>
    <row r="127" spans="1:36" s="43" customFormat="1" ht="15.75" customHeight="1" x14ac:dyDescent="0.2">
      <c r="A127" s="36" t="s">
        <v>1583</v>
      </c>
      <c r="B127" s="36" t="s">
        <v>1584</v>
      </c>
      <c r="C127" s="37">
        <v>798</v>
      </c>
      <c r="D127" s="36" t="s">
        <v>1585</v>
      </c>
      <c r="E127" s="36" t="s">
        <v>1586</v>
      </c>
      <c r="F127" s="43" t="str">
        <f>IF(OR(OR(ISNUMBER(MATCH(C127,'July 25'!$E$2:$E$300,0)),ISNUMBER(MATCH(C127,'July 25'!$F$2:$F$300,0))),AND(ISNUMBER(MATCH(D127,'July 25'!$H$2:$H$300,0)),(ISNUMBER(MATCH(E127,'July 25'!$G$2:$G$300,0))))),"Found","Not Found")</f>
        <v>Found</v>
      </c>
      <c r="G127" s="43" t="str">
        <f>IF(OR(OR(ISNUMBER(MATCH(C127,'July 26'!$E$2:$E$300,0)),ISNUMBER(MATCH(C127,'July 26'!$F$2:$F$300,0))),AND(ISNUMBER(MATCH(D127,'July 26'!$H$2:$H$300,0)),(ISNUMBER(MATCH(E127,'July 26'!$G$2:$G$300,0))))),"Found","Not Found")</f>
        <v>Found</v>
      </c>
      <c r="H127" s="36" t="str">
        <f>IF(OR(OR(ISNUMBER(MATCH(C127,'July 27'!$E$2:$E$300,0)),ISNUMBER(MATCH(C127,'July 27'!$F$2:$F$300,0))),AND(ISNUMBER(MATCH(D127,'July 27'!$H$2:$H$300,0)),(ISNUMBER(MATCH(E127,'July 27'!$G$2:$G$300,0))))),"Found","Not Found")</f>
        <v>Found</v>
      </c>
      <c r="I127" s="36" t="str">
        <f>IF(OR(OR(ISNUMBER(MATCH(C127,'July 28'!$E$2:$E$300,0)),ISNUMBER(MATCH(C127,'July 28'!$F$2:$F$300,0))),AND(ISNUMBER(MATCH(D127,'July 28'!$H$2:$H$300,0)),(ISNUMBER(MATCH(E127,'July 28'!$G$2:$G$300,0))))),"Found","Not Found")</f>
        <v>Found</v>
      </c>
      <c r="J127" s="36" t="str">
        <f>IF(OR(OR(ISNUMBER(MATCH(C127,'July 29'!$E$2:$E$300,0)),ISNUMBER(MATCH(C127,'July 29'!$F$2:$F$300,0))),AND(ISNUMBER(MATCH(D127,'July 29'!$H$2:$H$300,0)),(ISNUMBER(MATCH(E127,'July 29'!$G$2:$G$300,0))))),"Found","Not Found")</f>
        <v>Found</v>
      </c>
      <c r="K127" s="36" t="str">
        <f>IF(OR(OR(ISNUMBER(MATCH(C127,'July 30'!$E$2:$E$300,0)),ISNUMBER(MATCH(C127,'July 30'!$F$2:$F$300,0))),AND(ISNUMBER(MATCH(D127,'July 30'!$H$2:$H$300,0)),(ISNUMBER(MATCH(E127,'July 30'!$G$2:$G$300,0))))),"Found","Not Found")</f>
        <v>Found</v>
      </c>
      <c r="L127" s="36" t="str">
        <f>IF(OR(OR(ISNUMBER(MATCH(C127,'July 31'!$E$2:$E$300,0)),ISNUMBER(MATCH(C127,'July 31'!$F$2:$F$300,0))),AND(ISNUMBER(MATCH(D127,'July 31'!$H$2:$H$300,0)),(ISNUMBER(MATCH(E127,'July 31'!$G$2:$G$300,0))))),"Found","Not Found")</f>
        <v>Not Found</v>
      </c>
      <c r="M127" s="38">
        <f t="shared" si="2"/>
        <v>6</v>
      </c>
      <c r="N127" s="38" t="str">
        <f t="shared" si="3"/>
        <v>No</v>
      </c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J127" s="36"/>
    </row>
    <row r="128" spans="1:36" s="43" customFormat="1" ht="15.75" customHeight="1" x14ac:dyDescent="0.2">
      <c r="A128" s="36"/>
      <c r="B128" s="47" t="s">
        <v>789</v>
      </c>
      <c r="C128" s="48" t="s">
        <v>166</v>
      </c>
      <c r="D128" s="47" t="s">
        <v>787</v>
      </c>
      <c r="E128" s="47" t="s">
        <v>788</v>
      </c>
      <c r="F128" s="43" t="str">
        <f>IF(OR(OR(ISNUMBER(MATCH(C128,'July 25'!$E$2:$E$300,0)),ISNUMBER(MATCH(C128,'July 25'!$F$2:$F$300,0))),AND(ISNUMBER(MATCH(D128,'July 25'!$H$2:$H$300,0)),(ISNUMBER(MATCH(E128,'July 25'!$G$2:$G$300,0))))),"Found","Not Found")</f>
        <v>Found</v>
      </c>
      <c r="G128" s="43" t="str">
        <f>IF(OR(OR(ISNUMBER(MATCH(C128,'July 26'!$E$2:$E$300,0)),ISNUMBER(MATCH(C128,'July 26'!$F$2:$F$300,0))),AND(ISNUMBER(MATCH(D128,'July 26'!$H$2:$H$300,0)),(ISNUMBER(MATCH(E128,'July 26'!$G$2:$G$300,0))))),"Found","Not Found")</f>
        <v>Not Found</v>
      </c>
      <c r="H128" s="36" t="str">
        <f>IF(OR(OR(ISNUMBER(MATCH(C128,'July 27'!$E$2:$E$300,0)),ISNUMBER(MATCH(C128,'July 27'!$F$2:$F$300,0))),AND(ISNUMBER(MATCH(D128,'July 27'!$H$2:$H$300,0)),(ISNUMBER(MATCH(E128,'July 27'!$G$2:$G$300,0))))),"Found","Not Found")</f>
        <v>Found</v>
      </c>
      <c r="I128" s="36" t="str">
        <f>IF(OR(OR(ISNUMBER(MATCH(C128,'July 28'!$E$2:$E$300,0)),ISNUMBER(MATCH(C128,'July 28'!$F$2:$F$300,0))),AND(ISNUMBER(MATCH(D128,'July 28'!$H$2:$H$300,0)),(ISNUMBER(MATCH(E128,'July 28'!$G$2:$G$300,0))))),"Found","Not Found")</f>
        <v>Not Found</v>
      </c>
      <c r="J128" s="36" t="str">
        <f>IF(OR(OR(ISNUMBER(MATCH(C128,'July 29'!$E$2:$E$300,0)),ISNUMBER(MATCH(C128,'July 29'!$F$2:$F$300,0))),AND(ISNUMBER(MATCH(D128,'July 29'!$H$2:$H$300,0)),(ISNUMBER(MATCH(E128,'July 29'!$G$2:$G$300,0))))),"Found","Not Found")</f>
        <v>Not Found</v>
      </c>
      <c r="K128" s="36" t="str">
        <f>IF(OR(OR(ISNUMBER(MATCH(C128,'July 30'!$E$2:$E$300,0)),ISNUMBER(MATCH(C128,'July 30'!$F$2:$F$300,0))),AND(ISNUMBER(MATCH(D128,'July 30'!$H$2:$H$300,0)),(ISNUMBER(MATCH(E128,'July 30'!$G$2:$G$300,0))))),"Found","Not Found")</f>
        <v>Not Found</v>
      </c>
      <c r="L128" s="36" t="str">
        <f>IF(OR(OR(ISNUMBER(MATCH(C128,'July 31'!$E$2:$E$300,0)),ISNUMBER(MATCH(C128,'July 31'!$F$2:$F$300,0))),AND(ISNUMBER(MATCH(D128,'July 31'!$H$2:$H$300,0)),(ISNUMBER(MATCH(E128,'July 31'!$G$2:$G$300,0))))),"Found","Not Found")</f>
        <v>Not Found</v>
      </c>
      <c r="M128" s="38">
        <f t="shared" si="2"/>
        <v>2</v>
      </c>
      <c r="N128" s="38" t="str">
        <f t="shared" si="3"/>
        <v>Yes</v>
      </c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J128" s="36"/>
    </row>
    <row r="129" spans="1:36" s="43" customFormat="1" ht="15.75" customHeight="1" x14ac:dyDescent="0.2">
      <c r="A129" s="36" t="s">
        <v>1587</v>
      </c>
      <c r="B129" s="47" t="s">
        <v>725</v>
      </c>
      <c r="C129" s="48" t="s">
        <v>726</v>
      </c>
      <c r="D129" s="47" t="s">
        <v>143</v>
      </c>
      <c r="E129" s="47" t="s">
        <v>142</v>
      </c>
      <c r="F129" s="43" t="str">
        <f>IF(OR(OR(ISNUMBER(MATCH(C129,'July 25'!$E$2:$E$300,0)),ISNUMBER(MATCH(C129,'July 25'!$F$2:$F$300,0))),AND(ISNUMBER(MATCH(D129,'July 25'!$H$2:$H$300,0)),(ISNUMBER(MATCH(E129,'July 25'!$G$2:$G$300,0))))),"Found","Not Found")</f>
        <v>Found</v>
      </c>
      <c r="G129" s="43" t="str">
        <f>IF(OR(OR(ISNUMBER(MATCH(C129,'July 26'!$E$2:$E$300,0)),ISNUMBER(MATCH(C129,'July 26'!$F$2:$F$300,0))),AND(ISNUMBER(MATCH(D129,'July 26'!$H$2:$H$300,0)),(ISNUMBER(MATCH(E129,'July 26'!$G$2:$G$300,0))))),"Found","Not Found")</f>
        <v>Found</v>
      </c>
      <c r="H129" s="36" t="str">
        <f>IF(OR(OR(ISNUMBER(MATCH(C129,'July 27'!$E$2:$E$300,0)),ISNUMBER(MATCH(C129,'July 27'!$F$2:$F$300,0))),AND(ISNUMBER(MATCH(D129,'July 27'!$H$2:$H$300,0)),(ISNUMBER(MATCH(E129,'July 27'!$G$2:$G$300,0))))),"Found","Not Found")</f>
        <v>Found</v>
      </c>
      <c r="I129" s="36" t="str">
        <f>IF(OR(OR(ISNUMBER(MATCH(C129,'July 28'!$E$2:$E$300,0)),ISNUMBER(MATCH(C129,'July 28'!$F$2:$F$300,0))),AND(ISNUMBER(MATCH(D129,'July 28'!$H$2:$H$300,0)),(ISNUMBER(MATCH(E129,'July 28'!$G$2:$G$300,0))))),"Found","Not Found")</f>
        <v>Found</v>
      </c>
      <c r="J129" s="36" t="str">
        <f>IF(OR(OR(ISNUMBER(MATCH(C129,'July 29'!$E$2:$E$300,0)),ISNUMBER(MATCH(C129,'July 29'!$F$2:$F$300,0))),AND(ISNUMBER(MATCH(D129,'July 29'!$H$2:$H$300,0)),(ISNUMBER(MATCH(E129,'July 29'!$G$2:$G$300,0))))),"Found","Not Found")</f>
        <v>Found</v>
      </c>
      <c r="K129" s="36" t="str">
        <f>IF(OR(OR(ISNUMBER(MATCH(C129,'July 30'!$E$2:$E$300,0)),ISNUMBER(MATCH(C129,'July 30'!$F$2:$F$300,0))),AND(ISNUMBER(MATCH(D129,'July 30'!$H$2:$H$300,0)),(ISNUMBER(MATCH(E129,'July 30'!$G$2:$G$300,0))))),"Found","Not Found")</f>
        <v>Found</v>
      </c>
      <c r="L129" s="36" t="str">
        <f>IF(OR(OR(ISNUMBER(MATCH(C129,'July 31'!$E$2:$E$300,0)),ISNUMBER(MATCH(C129,'July 31'!$F$2:$F$300,0))),AND(ISNUMBER(MATCH(D129,'July 31'!$H$2:$H$300,0)),(ISNUMBER(MATCH(E129,'July 31'!$G$2:$G$300,0))))),"Found","Not Found")</f>
        <v>Found</v>
      </c>
      <c r="M129" s="38">
        <f t="shared" si="2"/>
        <v>7</v>
      </c>
      <c r="N129" s="38" t="str">
        <f t="shared" si="3"/>
        <v>No</v>
      </c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J129" s="36"/>
    </row>
    <row r="130" spans="1:36" s="43" customFormat="1" ht="15.75" customHeight="1" x14ac:dyDescent="0.2">
      <c r="A130" s="36"/>
      <c r="B130" s="47" t="s">
        <v>1389</v>
      </c>
      <c r="C130" s="48" t="s">
        <v>24</v>
      </c>
      <c r="D130" s="47" t="s">
        <v>1390</v>
      </c>
      <c r="E130" s="47" t="s">
        <v>1391</v>
      </c>
      <c r="F130" s="43" t="str">
        <f>IF(OR(OR(ISNUMBER(MATCH(C130,'July 25'!$E$2:$E$300,0)),ISNUMBER(MATCH(C130,'July 25'!$F$2:$F$300,0))),AND(ISNUMBER(MATCH(D130,'July 25'!$H$2:$H$300,0)),(ISNUMBER(MATCH(E130,'July 25'!$G$2:$G$300,0))))),"Found","Not Found")</f>
        <v>Found</v>
      </c>
      <c r="G130" s="43" t="str">
        <f>IF(OR(OR(ISNUMBER(MATCH(C130,'July 26'!$E$2:$E$300,0)),ISNUMBER(MATCH(C130,'July 26'!$F$2:$F$300,0))),AND(ISNUMBER(MATCH(D130,'July 26'!$H$2:$H$300,0)),(ISNUMBER(MATCH(E130,'July 26'!$G$2:$G$300,0))))),"Found","Not Found")</f>
        <v>Found</v>
      </c>
      <c r="H130" s="36" t="str">
        <f>IF(OR(OR(ISNUMBER(MATCH(C130,'July 27'!$E$2:$E$300,0)),ISNUMBER(MATCH(C130,'July 27'!$F$2:$F$300,0))),AND(ISNUMBER(MATCH(D130,'July 27'!$H$2:$H$300,0)),(ISNUMBER(MATCH(E130,'July 27'!$G$2:$G$300,0))))),"Found","Not Found")</f>
        <v>Found</v>
      </c>
      <c r="I130" s="36" t="str">
        <f>IF(OR(OR(ISNUMBER(MATCH(C130,'July 28'!$E$2:$E$300,0)),ISNUMBER(MATCH(C130,'July 28'!$F$2:$F$300,0))),AND(ISNUMBER(MATCH(D130,'July 28'!$H$2:$H$300,0)),(ISNUMBER(MATCH(E130,'July 28'!$G$2:$G$300,0))))),"Found","Not Found")</f>
        <v>Found</v>
      </c>
      <c r="J130" s="36" t="str">
        <f>IF(OR(OR(ISNUMBER(MATCH(C130,'July 29'!$E$2:$E$300,0)),ISNUMBER(MATCH(C130,'July 29'!$F$2:$F$300,0))),AND(ISNUMBER(MATCH(D130,'July 29'!$H$2:$H$300,0)),(ISNUMBER(MATCH(E130,'July 29'!$G$2:$G$300,0))))),"Found","Not Found")</f>
        <v>Not Found</v>
      </c>
      <c r="K130" s="36" t="str">
        <f>IF(OR(OR(ISNUMBER(MATCH(C130,'July 30'!$E$2:$E$300,0)),ISNUMBER(MATCH(C130,'July 30'!$F$2:$F$300,0))),AND(ISNUMBER(MATCH(D130,'July 30'!$H$2:$H$300,0)),(ISNUMBER(MATCH(E130,'July 30'!$G$2:$G$300,0))))),"Found","Not Found")</f>
        <v>Found</v>
      </c>
      <c r="L130" s="36" t="str">
        <f>IF(OR(OR(ISNUMBER(MATCH(C130,'July 31'!$E$2:$E$300,0)),ISNUMBER(MATCH(C130,'July 31'!$F$2:$F$300,0))),AND(ISNUMBER(MATCH(D130,'July 31'!$H$2:$H$300,0)),(ISNUMBER(MATCH(E130,'July 31'!$G$2:$G$300,0))))),"Found","Not Found")</f>
        <v>Not Found</v>
      </c>
      <c r="M130" s="38">
        <f t="shared" ref="M130:M180" si="4">COUNTIF(F130:L130,"Found")</f>
        <v>5</v>
      </c>
      <c r="N130" s="38" t="str">
        <f t="shared" si="3"/>
        <v>No</v>
      </c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J130" s="36"/>
    </row>
    <row r="131" spans="1:36" s="43" customFormat="1" ht="15.75" customHeight="1" x14ac:dyDescent="0.2">
      <c r="A131" s="36"/>
      <c r="B131" s="49" t="s">
        <v>1355</v>
      </c>
      <c r="C131" s="48" t="s">
        <v>1356</v>
      </c>
      <c r="D131" s="47" t="s">
        <v>1357</v>
      </c>
      <c r="E131" s="47" t="s">
        <v>1358</v>
      </c>
      <c r="F131" s="43" t="str">
        <f>IF(OR(OR(ISNUMBER(MATCH(C131,'July 25'!$E$2:$E$300,0)),ISNUMBER(MATCH(C131,'July 25'!$F$2:$F$300,0))),AND(ISNUMBER(MATCH(D131,'July 25'!$H$2:$H$300,0)),(ISNUMBER(MATCH(E131,'July 25'!$G$2:$G$300,0))))),"Found","Not Found")</f>
        <v>Not Found</v>
      </c>
      <c r="G131" s="43" t="str">
        <f>IF(OR(OR(ISNUMBER(MATCH(C131,'July 26'!$E$2:$E$300,0)),ISNUMBER(MATCH(C131,'July 26'!$F$2:$F$300,0))),AND(ISNUMBER(MATCH(D131,'July 26'!$H$2:$H$300,0)),(ISNUMBER(MATCH(E131,'July 26'!$G$2:$G$300,0))))),"Found","Not Found")</f>
        <v>Not Found</v>
      </c>
      <c r="H131" s="36" t="str">
        <f>IF(OR(OR(ISNUMBER(MATCH(C131,'July 27'!$E$2:$E$300,0)),ISNUMBER(MATCH(C131,'July 27'!$F$2:$F$300,0))),AND(ISNUMBER(MATCH(D131,'July 27'!$H$2:$H$300,0)),(ISNUMBER(MATCH(E131,'July 27'!$G$2:$G$300,0))))),"Found","Not Found")</f>
        <v>Not Found</v>
      </c>
      <c r="I131" s="36" t="str">
        <f>IF(OR(OR(ISNUMBER(MATCH(C131,'July 28'!$E$2:$E$300,0)),ISNUMBER(MATCH(C131,'July 28'!$F$2:$F$300,0))),AND(ISNUMBER(MATCH(D131,'July 28'!$H$2:$H$300,0)),(ISNUMBER(MATCH(E131,'July 28'!$G$2:$G$300,0))))),"Found","Not Found")</f>
        <v>Not Found</v>
      </c>
      <c r="J131" s="36" t="str">
        <f>IF(OR(OR(ISNUMBER(MATCH(C131,'July 29'!$E$2:$E$300,0)),ISNUMBER(MATCH(C131,'July 29'!$F$2:$F$300,0))),AND(ISNUMBER(MATCH(D131,'July 29'!$H$2:$H$300,0)),(ISNUMBER(MATCH(E131,'July 29'!$G$2:$G$300,0))))),"Found","Not Found")</f>
        <v>Not Found</v>
      </c>
      <c r="K131" s="36" t="str">
        <f>IF(OR(OR(ISNUMBER(MATCH(C131,'July 30'!$E$2:$E$300,0)),ISNUMBER(MATCH(C131,'July 30'!$F$2:$F$300,0))),AND(ISNUMBER(MATCH(D131,'July 30'!$H$2:$H$300,0)),(ISNUMBER(MATCH(E131,'July 30'!$G$2:$G$300,0))))),"Found","Not Found")</f>
        <v>Not Found</v>
      </c>
      <c r="L131" s="36" t="str">
        <f>IF(OR(OR(ISNUMBER(MATCH(C131,'July 31'!$E$2:$E$300,0)),ISNUMBER(MATCH(C131,'July 31'!$F$2:$F$300,0))),AND(ISNUMBER(MATCH(D131,'July 31'!$H$2:$H$300,0)),(ISNUMBER(MATCH(E131,'July 31'!$G$2:$G$300,0))))),"Found","Not Found")</f>
        <v>Not Found</v>
      </c>
      <c r="M131" s="38">
        <f t="shared" si="4"/>
        <v>0</v>
      </c>
      <c r="N131" s="38" t="str">
        <f t="shared" ref="N131:N180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J131" s="36"/>
    </row>
    <row r="132" spans="1:36" s="43" customFormat="1" ht="15.75" customHeight="1" x14ac:dyDescent="0.2">
      <c r="A132" s="36"/>
      <c r="B132" s="49" t="s">
        <v>1368</v>
      </c>
      <c r="C132" s="48" t="s">
        <v>70</v>
      </c>
      <c r="D132" s="47" t="s">
        <v>1369</v>
      </c>
      <c r="E132" s="47" t="s">
        <v>1370</v>
      </c>
      <c r="F132" s="43" t="str">
        <f>IF(OR(OR(ISNUMBER(MATCH(C132,'July 25'!$E$2:$E$300,0)),ISNUMBER(MATCH(C132,'July 25'!$F$2:$F$300,0))),AND(ISNUMBER(MATCH(D132,'July 25'!$H$2:$H$300,0)),(ISNUMBER(MATCH(E132,'July 25'!$G$2:$G$300,0))))),"Found","Not Found")</f>
        <v>Found</v>
      </c>
      <c r="G132" s="43" t="str">
        <f>IF(OR(OR(ISNUMBER(MATCH(C132,'July 26'!$E$2:$E$300,0)),ISNUMBER(MATCH(C132,'July 26'!$F$2:$F$300,0))),AND(ISNUMBER(MATCH(D132,'July 26'!$H$2:$H$300,0)),(ISNUMBER(MATCH(E132,'July 26'!$G$2:$G$300,0))))),"Found","Not Found")</f>
        <v>Found</v>
      </c>
      <c r="H132" s="36" t="str">
        <f>IF(OR(OR(ISNUMBER(MATCH(C132,'July 27'!$E$2:$E$300,0)),ISNUMBER(MATCH(C132,'July 27'!$F$2:$F$300,0))),AND(ISNUMBER(MATCH(D132,'July 27'!$H$2:$H$300,0)),(ISNUMBER(MATCH(E132,'July 27'!$G$2:$G$300,0))))),"Found","Not Found")</f>
        <v>Found</v>
      </c>
      <c r="I132" s="36" t="str">
        <f>IF(OR(OR(ISNUMBER(MATCH(C132,'July 28'!$E$2:$E$300,0)),ISNUMBER(MATCH(C132,'July 28'!$F$2:$F$300,0))),AND(ISNUMBER(MATCH(D132,'July 28'!$H$2:$H$300,0)),(ISNUMBER(MATCH(E132,'July 28'!$G$2:$G$300,0))))),"Found","Not Found")</f>
        <v>Found</v>
      </c>
      <c r="J132" s="36" t="str">
        <f>IF(OR(OR(ISNUMBER(MATCH(C132,'July 29'!$E$2:$E$300,0)),ISNUMBER(MATCH(C132,'July 29'!$F$2:$F$300,0))),AND(ISNUMBER(MATCH(D132,'July 29'!$H$2:$H$300,0)),(ISNUMBER(MATCH(E132,'July 29'!$G$2:$G$300,0))))),"Found","Not Found")</f>
        <v>Found</v>
      </c>
      <c r="K132" s="36" t="str">
        <f>IF(OR(OR(ISNUMBER(MATCH(C132,'July 30'!$E$2:$E$300,0)),ISNUMBER(MATCH(C132,'July 30'!$F$2:$F$300,0))),AND(ISNUMBER(MATCH(D132,'July 30'!$H$2:$H$300,0)),(ISNUMBER(MATCH(E132,'July 30'!$G$2:$G$300,0))))),"Found","Not Found")</f>
        <v>Found</v>
      </c>
      <c r="L132" s="36" t="str">
        <f>IF(OR(OR(ISNUMBER(MATCH(C132,'July 31'!$E$2:$E$300,0)),ISNUMBER(MATCH(C132,'July 31'!$F$2:$F$300,0))),AND(ISNUMBER(MATCH(D132,'July 31'!$H$2:$H$300,0)),(ISNUMBER(MATCH(E132,'July 31'!$G$2:$G$300,0))))),"Found","Not Found")</f>
        <v>Not Found</v>
      </c>
      <c r="M132" s="38">
        <f t="shared" si="4"/>
        <v>6</v>
      </c>
      <c r="N132" s="38" t="str">
        <f t="shared" si="5"/>
        <v>No</v>
      </c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J132" s="36"/>
    </row>
    <row r="133" spans="1:36" s="43" customFormat="1" ht="15.75" customHeight="1" x14ac:dyDescent="0.2">
      <c r="A133" s="36"/>
      <c r="B133" s="49" t="s">
        <v>594</v>
      </c>
      <c r="C133" s="48" t="s">
        <v>283</v>
      </c>
      <c r="D133" s="47" t="s">
        <v>592</v>
      </c>
      <c r="E133" s="47" t="s">
        <v>593</v>
      </c>
      <c r="F133" s="43" t="str">
        <f>IF(OR(OR(ISNUMBER(MATCH(C133,'July 25'!$E$2:$E$300,0)),ISNUMBER(MATCH(C133,'July 25'!$F$2:$F$300,0))),AND(ISNUMBER(MATCH(D133,'July 25'!$H$2:$H$300,0)),(ISNUMBER(MATCH(E133,'July 25'!$G$2:$G$300,0))))),"Found","Not Found")</f>
        <v>Not Found</v>
      </c>
      <c r="G133" s="43" t="str">
        <f>IF(OR(OR(ISNUMBER(MATCH(C133,'July 26'!$E$2:$E$300,0)),ISNUMBER(MATCH(C133,'July 26'!$F$2:$F$300,0))),AND(ISNUMBER(MATCH(D133,'July 26'!$H$2:$H$300,0)),(ISNUMBER(MATCH(E133,'July 26'!$G$2:$G$300,0))))),"Found","Not Found")</f>
        <v>Found</v>
      </c>
      <c r="H133" s="36" t="str">
        <f>IF(OR(OR(ISNUMBER(MATCH(C133,'July 27'!$E$2:$E$300,0)),ISNUMBER(MATCH(C133,'July 27'!$F$2:$F$300,0))),AND(ISNUMBER(MATCH(D133,'July 27'!$H$2:$H$300,0)),(ISNUMBER(MATCH(E133,'July 27'!$G$2:$G$300,0))))),"Found","Not Found")</f>
        <v>Found</v>
      </c>
      <c r="I133" s="36" t="str">
        <f>IF(OR(OR(ISNUMBER(MATCH(C133,'July 28'!$E$2:$E$300,0)),ISNUMBER(MATCH(C133,'July 28'!$F$2:$F$300,0))),AND(ISNUMBER(MATCH(D133,'July 28'!$H$2:$H$300,0)),(ISNUMBER(MATCH(E133,'July 28'!$G$2:$G$300,0))))),"Found","Not Found")</f>
        <v>Not Found</v>
      </c>
      <c r="J133" s="36" t="str">
        <f>IF(OR(OR(ISNUMBER(MATCH(C133,'July 29'!$E$2:$E$300,0)),ISNUMBER(MATCH(C133,'July 29'!$F$2:$F$300,0))),AND(ISNUMBER(MATCH(D133,'July 29'!$H$2:$H$300,0)),(ISNUMBER(MATCH(E133,'July 29'!$G$2:$G$300,0))))),"Found","Not Found")</f>
        <v>Not Found</v>
      </c>
      <c r="K133" s="36" t="str">
        <f>IF(OR(OR(ISNUMBER(MATCH(C133,'July 30'!$E$2:$E$300,0)),ISNUMBER(MATCH(C133,'July 30'!$F$2:$F$300,0))),AND(ISNUMBER(MATCH(D133,'July 30'!$H$2:$H$300,0)),(ISNUMBER(MATCH(E133,'July 30'!$G$2:$G$300,0))))),"Found","Not Found")</f>
        <v>Found</v>
      </c>
      <c r="L133" s="36" t="str">
        <f>IF(OR(OR(ISNUMBER(MATCH(C133,'July 31'!$E$2:$E$300,0)),ISNUMBER(MATCH(C133,'July 31'!$F$2:$F$300,0))),AND(ISNUMBER(MATCH(D133,'July 31'!$H$2:$H$300,0)),(ISNUMBER(MATCH(E133,'July 31'!$G$2:$G$300,0))))),"Found","Not Found")</f>
        <v>Found</v>
      </c>
      <c r="M133" s="38">
        <f t="shared" si="4"/>
        <v>4</v>
      </c>
      <c r="N133" s="38" t="str">
        <f t="shared" si="5"/>
        <v>No</v>
      </c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J133" s="36"/>
    </row>
    <row r="134" spans="1:36" s="43" customFormat="1" ht="15.75" customHeight="1" x14ac:dyDescent="0.2">
      <c r="A134" s="36"/>
      <c r="B134" s="49" t="s">
        <v>754</v>
      </c>
      <c r="C134" s="48" t="s">
        <v>755</v>
      </c>
      <c r="D134" s="47" t="s">
        <v>756</v>
      </c>
      <c r="E134" s="47" t="s">
        <v>757</v>
      </c>
      <c r="F134" s="43" t="str">
        <f>IF(OR(OR(ISNUMBER(MATCH(C134,'July 25'!$E$2:$E$300,0)),ISNUMBER(MATCH(C134,'July 25'!$F$2:$F$300,0))),AND(ISNUMBER(MATCH(D134,'July 25'!$H$2:$H$300,0)),(ISNUMBER(MATCH(E134,'July 25'!$G$2:$G$300,0))))),"Found","Not Found")</f>
        <v>Not Found</v>
      </c>
      <c r="G134" s="43" t="str">
        <f>IF(OR(OR(ISNUMBER(MATCH(C134,'July 26'!$E$2:$E$300,0)),ISNUMBER(MATCH(C134,'July 26'!$F$2:$F$300,0))),AND(ISNUMBER(MATCH(D134,'July 26'!$H$2:$H$300,0)),(ISNUMBER(MATCH(E134,'July 26'!$G$2:$G$300,0))))),"Found","Not Found")</f>
        <v>Not Found</v>
      </c>
      <c r="H134" s="36" t="str">
        <f>IF(OR(OR(ISNUMBER(MATCH(C134,'July 27'!$E$2:$E$300,0)),ISNUMBER(MATCH(C134,'July 27'!$F$2:$F$300,0))),AND(ISNUMBER(MATCH(D134,'July 27'!$H$2:$H$300,0)),(ISNUMBER(MATCH(E134,'July 27'!$G$2:$G$300,0))))),"Found","Not Found")</f>
        <v>Not Found</v>
      </c>
      <c r="I134" s="36" t="str">
        <f>IF(OR(OR(ISNUMBER(MATCH(C134,'July 28'!$E$2:$E$300,0)),ISNUMBER(MATCH(C134,'July 28'!$F$2:$F$300,0))),AND(ISNUMBER(MATCH(D134,'July 28'!$H$2:$H$300,0)),(ISNUMBER(MATCH(E134,'July 28'!$G$2:$G$300,0))))),"Found","Not Found")</f>
        <v>Not Found</v>
      </c>
      <c r="J134" s="36" t="str">
        <f>IF(OR(OR(ISNUMBER(MATCH(C134,'July 29'!$E$2:$E$300,0)),ISNUMBER(MATCH(C134,'July 29'!$F$2:$F$300,0))),AND(ISNUMBER(MATCH(D134,'July 29'!$H$2:$H$300,0)),(ISNUMBER(MATCH(E134,'July 29'!$G$2:$G$300,0))))),"Found","Not Found")</f>
        <v>Not Found</v>
      </c>
      <c r="K134" s="36" t="str">
        <f>IF(OR(OR(ISNUMBER(MATCH(C134,'July 30'!$E$2:$E$300,0)),ISNUMBER(MATCH(C134,'July 30'!$F$2:$F$300,0))),AND(ISNUMBER(MATCH(D134,'July 30'!$H$2:$H$300,0)),(ISNUMBER(MATCH(E134,'July 30'!$G$2:$G$300,0))))),"Found","Not Found")</f>
        <v>Not Found</v>
      </c>
      <c r="L134" s="36" t="str">
        <f>IF(OR(OR(ISNUMBER(MATCH(C134,'July 31'!$E$2:$E$300,0)),ISNUMBER(MATCH(C134,'July 31'!$F$2:$F$300,0))),AND(ISNUMBER(MATCH(D134,'July 31'!$H$2:$H$300,0)),(ISNUMBER(MATCH(E134,'July 31'!$G$2:$G$300,0))))),"Found","Not Found")</f>
        <v>Not Found</v>
      </c>
      <c r="M134" s="38">
        <f t="shared" si="4"/>
        <v>0</v>
      </c>
      <c r="N134" s="38" t="str">
        <f t="shared" si="5"/>
        <v>Yes</v>
      </c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J134" s="36"/>
    </row>
    <row r="135" spans="1:36" s="43" customFormat="1" ht="15.75" customHeight="1" x14ac:dyDescent="0.2">
      <c r="A135" s="36"/>
      <c r="B135" s="49" t="s">
        <v>1588</v>
      </c>
      <c r="C135" s="48" t="s">
        <v>1091</v>
      </c>
      <c r="D135" s="47" t="s">
        <v>1092</v>
      </c>
      <c r="E135" s="47" t="s">
        <v>441</v>
      </c>
      <c r="F135" s="43" t="str">
        <f>IF(OR(OR(ISNUMBER(MATCH(C135,'July 25'!$E$2:$E$300,0)),ISNUMBER(MATCH(C135,'July 25'!$F$2:$F$300,0))),AND(ISNUMBER(MATCH(D135,'July 25'!$H$2:$H$300,0)),(ISNUMBER(MATCH(E135,'July 25'!$G$2:$G$300,0))))),"Found","Not Found")</f>
        <v>Not Found</v>
      </c>
      <c r="G135" s="43" t="str">
        <f>IF(OR(OR(ISNUMBER(MATCH(C135,'July 26'!$E$2:$E$300,0)),ISNUMBER(MATCH(C135,'July 26'!$F$2:$F$300,0))),AND(ISNUMBER(MATCH(D135,'July 26'!$H$2:$H$300,0)),(ISNUMBER(MATCH(E135,'July 26'!$G$2:$G$300,0))))),"Found","Not Found")</f>
        <v>Not Found</v>
      </c>
      <c r="H135" s="36" t="str">
        <f>IF(OR(OR(ISNUMBER(MATCH(C135,'July 27'!$E$2:$E$300,0)),ISNUMBER(MATCH(C135,'July 27'!$F$2:$F$300,0))),AND(ISNUMBER(MATCH(D135,'July 27'!$H$2:$H$300,0)),(ISNUMBER(MATCH(E135,'July 27'!$G$2:$G$300,0))))),"Found","Not Found")</f>
        <v>Not Found</v>
      </c>
      <c r="I135" s="36" t="str">
        <f>IF(OR(OR(ISNUMBER(MATCH(C135,'July 28'!$E$2:$E$300,0)),ISNUMBER(MATCH(C135,'July 28'!$F$2:$F$300,0))),AND(ISNUMBER(MATCH(D135,'July 28'!$H$2:$H$300,0)),(ISNUMBER(MATCH(E135,'July 28'!$G$2:$G$300,0))))),"Found","Not Found")</f>
        <v>Not Found</v>
      </c>
      <c r="J135" s="36" t="str">
        <f>IF(OR(OR(ISNUMBER(MATCH(C135,'July 29'!$E$2:$E$300,0)),ISNUMBER(MATCH(C135,'July 29'!$F$2:$F$300,0))),AND(ISNUMBER(MATCH(D135,'July 29'!$H$2:$H$300,0)),(ISNUMBER(MATCH(E135,'July 29'!$G$2:$G$300,0))))),"Found","Not Found")</f>
        <v>Not Found</v>
      </c>
      <c r="K135" s="36" t="str">
        <f>IF(OR(OR(ISNUMBER(MATCH(C135,'July 30'!$E$2:$E$300,0)),ISNUMBER(MATCH(C135,'July 30'!$F$2:$F$300,0))),AND(ISNUMBER(MATCH(D135,'July 30'!$H$2:$H$300,0)),(ISNUMBER(MATCH(E135,'July 30'!$G$2:$G$300,0))))),"Found","Not Found")</f>
        <v>Not Found</v>
      </c>
      <c r="L135" s="36" t="str">
        <f>IF(OR(OR(ISNUMBER(MATCH(C135,'July 31'!$E$2:$E$300,0)),ISNUMBER(MATCH(C135,'July 31'!$F$2:$F$300,0))),AND(ISNUMBER(MATCH(D135,'July 31'!$H$2:$H$300,0)),(ISNUMBER(MATCH(E135,'July 31'!$G$2:$G$300,0))))),"Found","Not Found")</f>
        <v>Not Found</v>
      </c>
      <c r="M135" s="38">
        <f t="shared" si="4"/>
        <v>0</v>
      </c>
      <c r="N135" s="38" t="str">
        <f t="shared" si="5"/>
        <v>Yes</v>
      </c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J135" s="36"/>
    </row>
    <row r="136" spans="1:36" s="43" customFormat="1" ht="15.75" customHeight="1" x14ac:dyDescent="0.2">
      <c r="A136" s="36"/>
      <c r="B136" s="49" t="s">
        <v>1231</v>
      </c>
      <c r="C136" s="48" t="s">
        <v>1232</v>
      </c>
      <c r="D136" s="47" t="s">
        <v>264</v>
      </c>
      <c r="E136" s="47" t="s">
        <v>263</v>
      </c>
      <c r="F136" s="43" t="str">
        <f>IF(OR(OR(ISNUMBER(MATCH(C136,'July 25'!$E$2:$E$300,0)),ISNUMBER(MATCH(C136,'July 25'!$F$2:$F$300,0))),AND(ISNUMBER(MATCH(D136,'July 25'!$H$2:$H$300,0)),(ISNUMBER(MATCH(E136,'July 25'!$G$2:$G$300,0))))),"Found","Not Found")</f>
        <v>Not Found</v>
      </c>
      <c r="G136" s="43" t="str">
        <f>IF(OR(OR(ISNUMBER(MATCH(C136,'July 26'!$E$2:$E$300,0)),ISNUMBER(MATCH(C136,'July 26'!$F$2:$F$300,0))),AND(ISNUMBER(MATCH(D136,'July 26'!$H$2:$H$300,0)),(ISNUMBER(MATCH(E136,'July 26'!$G$2:$G$300,0))))),"Found","Not Found")</f>
        <v>Found</v>
      </c>
      <c r="H136" s="36" t="str">
        <f>IF(OR(OR(ISNUMBER(MATCH(C136,'July 27'!$E$2:$E$300,0)),ISNUMBER(MATCH(C136,'July 27'!$F$2:$F$300,0))),AND(ISNUMBER(MATCH(D136,'July 27'!$H$2:$H$300,0)),(ISNUMBER(MATCH(E136,'July 27'!$G$2:$G$300,0))))),"Found","Not Found")</f>
        <v>Not Found</v>
      </c>
      <c r="I136" s="36" t="str">
        <f>IF(OR(OR(ISNUMBER(MATCH(C136,'July 28'!$E$2:$E$300,0)),ISNUMBER(MATCH(C136,'July 28'!$F$2:$F$300,0))),AND(ISNUMBER(MATCH(D136,'July 28'!$H$2:$H$300,0)),(ISNUMBER(MATCH(E136,'July 28'!$G$2:$G$300,0))))),"Found","Not Found")</f>
        <v>Not Found</v>
      </c>
      <c r="J136" s="36" t="str">
        <f>IF(OR(OR(ISNUMBER(MATCH(C136,'July 29'!$E$2:$E$300,0)),ISNUMBER(MATCH(C136,'July 29'!$F$2:$F$300,0))),AND(ISNUMBER(MATCH(D136,'July 29'!$H$2:$H$300,0)),(ISNUMBER(MATCH(E136,'July 29'!$G$2:$G$300,0))))),"Found","Not Found")</f>
        <v>Not Found</v>
      </c>
      <c r="K136" s="36" t="str">
        <f>IF(OR(OR(ISNUMBER(MATCH(C136,'July 30'!$E$2:$E$300,0)),ISNUMBER(MATCH(C136,'July 30'!$F$2:$F$300,0))),AND(ISNUMBER(MATCH(D136,'July 30'!$H$2:$H$300,0)),(ISNUMBER(MATCH(E136,'July 30'!$G$2:$G$300,0))))),"Found","Not Found")</f>
        <v>Not Found</v>
      </c>
      <c r="L136" s="36" t="str">
        <f>IF(OR(OR(ISNUMBER(MATCH(C136,'July 31'!$E$2:$E$300,0)),ISNUMBER(MATCH(C136,'July 31'!$F$2:$F$300,0))),AND(ISNUMBER(MATCH(D136,'July 31'!$H$2:$H$300,0)),(ISNUMBER(MATCH(E136,'July 31'!$G$2:$G$300,0))))),"Found","Not Found")</f>
        <v>Not Found</v>
      </c>
      <c r="M136" s="38">
        <f t="shared" si="4"/>
        <v>1</v>
      </c>
      <c r="N136" s="38" t="str">
        <f t="shared" si="5"/>
        <v>Yes</v>
      </c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J136" s="36"/>
    </row>
    <row r="137" spans="1:36" s="43" customFormat="1" ht="15.75" customHeight="1" x14ac:dyDescent="0.2">
      <c r="A137" s="36"/>
      <c r="B137" s="49" t="s">
        <v>1397</v>
      </c>
      <c r="C137" s="48" t="s">
        <v>209</v>
      </c>
      <c r="D137" s="47" t="s">
        <v>1398</v>
      </c>
      <c r="E137" s="47" t="s">
        <v>538</v>
      </c>
      <c r="F137" s="43" t="str">
        <f>IF(OR(OR(ISNUMBER(MATCH(C137,'July 25'!$E$2:$E$300,0)),ISNUMBER(MATCH(C137,'July 25'!$F$2:$F$300,0))),AND(ISNUMBER(MATCH(D137,'July 25'!$H$2:$H$300,0)),(ISNUMBER(MATCH(E137,'July 25'!$G$2:$G$300,0))))),"Found","Not Found")</f>
        <v>Found</v>
      </c>
      <c r="G137" s="43" t="str">
        <f>IF(OR(OR(ISNUMBER(MATCH(C137,'July 26'!$E$2:$E$300,0)),ISNUMBER(MATCH(C137,'July 26'!$F$2:$F$300,0))),AND(ISNUMBER(MATCH(D137,'July 26'!$H$2:$H$300,0)),(ISNUMBER(MATCH(E137,'July 26'!$G$2:$G$300,0))))),"Found","Not Found")</f>
        <v>Found</v>
      </c>
      <c r="H137" s="36" t="str">
        <f>IF(OR(OR(ISNUMBER(MATCH(C137,'July 27'!$E$2:$E$300,0)),ISNUMBER(MATCH(C137,'July 27'!$F$2:$F$300,0))),AND(ISNUMBER(MATCH(D137,'July 27'!$H$2:$H$300,0)),(ISNUMBER(MATCH(E137,'July 27'!$G$2:$G$300,0))))),"Found","Not Found")</f>
        <v>Not Found</v>
      </c>
      <c r="I137" s="36" t="str">
        <f>IF(OR(OR(ISNUMBER(MATCH(C137,'July 28'!$E$2:$E$300,0)),ISNUMBER(MATCH(C137,'July 28'!$F$2:$F$300,0))),AND(ISNUMBER(MATCH(D137,'July 28'!$H$2:$H$300,0)),(ISNUMBER(MATCH(E137,'July 28'!$G$2:$G$300,0))))),"Found","Not Found")</f>
        <v>Found</v>
      </c>
      <c r="J137" s="36" t="str">
        <f>IF(OR(OR(ISNUMBER(MATCH(C137,'July 29'!$E$2:$E$300,0)),ISNUMBER(MATCH(C137,'July 29'!$F$2:$F$300,0))),AND(ISNUMBER(MATCH(D137,'July 29'!$H$2:$H$300,0)),(ISNUMBER(MATCH(E137,'July 29'!$G$2:$G$300,0))))),"Found","Not Found")</f>
        <v>Found</v>
      </c>
      <c r="K137" s="36" t="str">
        <f>IF(OR(OR(ISNUMBER(MATCH(C137,'July 30'!$E$2:$E$300,0)),ISNUMBER(MATCH(C137,'July 30'!$F$2:$F$300,0))),AND(ISNUMBER(MATCH(D137,'July 30'!$H$2:$H$300,0)),(ISNUMBER(MATCH(E137,'July 30'!$G$2:$G$300,0))))),"Found","Not Found")</f>
        <v>Not Found</v>
      </c>
      <c r="L137" s="36" t="str">
        <f>IF(OR(OR(ISNUMBER(MATCH(C137,'July 31'!$E$2:$E$300,0)),ISNUMBER(MATCH(C137,'July 31'!$F$2:$F$300,0))),AND(ISNUMBER(MATCH(D137,'July 31'!$H$2:$H$300,0)),(ISNUMBER(MATCH(E137,'July 31'!$G$2:$G$300,0))))),"Found","Not Found")</f>
        <v>Not Found</v>
      </c>
      <c r="M137" s="38">
        <f t="shared" si="4"/>
        <v>4</v>
      </c>
      <c r="N137" s="38" t="str">
        <f t="shared" si="5"/>
        <v>No</v>
      </c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J137" s="36"/>
    </row>
    <row r="138" spans="1:36" s="43" customFormat="1" ht="15.75" customHeight="1" x14ac:dyDescent="0.2">
      <c r="A138" s="36"/>
      <c r="B138" s="49" t="s">
        <v>928</v>
      </c>
      <c r="C138" s="48" t="s">
        <v>929</v>
      </c>
      <c r="D138" s="47" t="s">
        <v>930</v>
      </c>
      <c r="E138" s="47" t="s">
        <v>931</v>
      </c>
      <c r="F138" s="43" t="str">
        <f>IF(OR(OR(ISNUMBER(MATCH(C138,'July 25'!$E$2:$E$300,0)),ISNUMBER(MATCH(C138,'July 25'!$F$2:$F$300,0))),AND(ISNUMBER(MATCH(D138,'July 25'!$H$2:$H$300,0)),(ISNUMBER(MATCH(E138,'July 25'!$G$2:$G$300,0))))),"Found","Not Found")</f>
        <v>Not Found</v>
      </c>
      <c r="G138" s="43" t="str">
        <f>IF(OR(OR(ISNUMBER(MATCH(C138,'July 26'!$E$2:$E$300,0)),ISNUMBER(MATCH(C138,'July 26'!$F$2:$F$300,0))),AND(ISNUMBER(MATCH(D138,'July 26'!$H$2:$H$300,0)),(ISNUMBER(MATCH(E138,'July 26'!$G$2:$G$300,0))))),"Found","Not Found")</f>
        <v>Not Found</v>
      </c>
      <c r="H138" s="36" t="str">
        <f>IF(OR(OR(ISNUMBER(MATCH(C138,'July 27'!$E$2:$E$300,0)),ISNUMBER(MATCH(C138,'July 27'!$F$2:$F$300,0))),AND(ISNUMBER(MATCH(D138,'July 27'!$H$2:$H$300,0)),(ISNUMBER(MATCH(E138,'July 27'!$G$2:$G$300,0))))),"Found","Not Found")</f>
        <v>Not Found</v>
      </c>
      <c r="I138" s="36" t="str">
        <f>IF(OR(OR(ISNUMBER(MATCH(C138,'July 28'!$E$2:$E$300,0)),ISNUMBER(MATCH(C138,'July 28'!$F$2:$F$300,0))),AND(ISNUMBER(MATCH(D138,'July 28'!$H$2:$H$300,0)),(ISNUMBER(MATCH(E138,'July 28'!$G$2:$G$300,0))))),"Found","Not Found")</f>
        <v>Not Found</v>
      </c>
      <c r="J138" s="36" t="str">
        <f>IF(OR(OR(ISNUMBER(MATCH(C138,'July 29'!$E$2:$E$300,0)),ISNUMBER(MATCH(C138,'July 29'!$F$2:$F$300,0))),AND(ISNUMBER(MATCH(D138,'July 29'!$H$2:$H$300,0)),(ISNUMBER(MATCH(E138,'July 29'!$G$2:$G$300,0))))),"Found","Not Found")</f>
        <v>Not Found</v>
      </c>
      <c r="K138" s="36" t="str">
        <f>IF(OR(OR(ISNUMBER(MATCH(C138,'July 30'!$E$2:$E$300,0)),ISNUMBER(MATCH(C138,'July 30'!$F$2:$F$300,0))),AND(ISNUMBER(MATCH(D138,'July 30'!$H$2:$H$300,0)),(ISNUMBER(MATCH(E138,'July 30'!$G$2:$G$300,0))))),"Found","Not Found")</f>
        <v>Not Found</v>
      </c>
      <c r="L138" s="36" t="str">
        <f>IF(OR(OR(ISNUMBER(MATCH(C138,'July 31'!$E$2:$E$300,0)),ISNUMBER(MATCH(C138,'July 31'!$F$2:$F$300,0))),AND(ISNUMBER(MATCH(D138,'July 31'!$H$2:$H$300,0)),(ISNUMBER(MATCH(E138,'July 31'!$G$2:$G$300,0))))),"Found","Not Found")</f>
        <v>Not Found</v>
      </c>
      <c r="M138" s="38">
        <f t="shared" si="4"/>
        <v>0</v>
      </c>
      <c r="N138" s="38" t="str">
        <f t="shared" si="5"/>
        <v>Yes</v>
      </c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J138" s="36"/>
    </row>
    <row r="139" spans="1:36" s="43" customFormat="1" ht="15.75" customHeight="1" x14ac:dyDescent="0.2">
      <c r="A139" s="36"/>
      <c r="B139" s="49" t="s">
        <v>939</v>
      </c>
      <c r="C139" s="48" t="s">
        <v>940</v>
      </c>
      <c r="D139" s="47" t="s">
        <v>224</v>
      </c>
      <c r="E139" s="47" t="s">
        <v>223</v>
      </c>
      <c r="F139" s="43" t="str">
        <f>IF(OR(OR(ISNUMBER(MATCH(C139,'July 25'!$E$2:$E$300,0)),ISNUMBER(MATCH(C139,'July 25'!$F$2:$F$300,0))),AND(ISNUMBER(MATCH(D139,'July 25'!$H$2:$H$300,0)),(ISNUMBER(MATCH(E139,'July 25'!$G$2:$G$300,0))))),"Found","Not Found")</f>
        <v>Found</v>
      </c>
      <c r="G139" s="43" t="str">
        <f>IF(OR(OR(ISNUMBER(MATCH(C139,'July 26'!$E$2:$E$300,0)),ISNUMBER(MATCH(C139,'July 26'!$F$2:$F$300,0))),AND(ISNUMBER(MATCH(D139,'July 26'!$H$2:$H$300,0)),(ISNUMBER(MATCH(E139,'July 26'!$G$2:$G$300,0))))),"Found","Not Found")</f>
        <v>Found</v>
      </c>
      <c r="H139" s="36" t="str">
        <f>IF(OR(OR(ISNUMBER(MATCH(C139,'July 27'!$E$2:$E$300,0)),ISNUMBER(MATCH(C139,'July 27'!$F$2:$F$300,0))),AND(ISNUMBER(MATCH(D139,'July 27'!$H$2:$H$300,0)),(ISNUMBER(MATCH(E139,'July 27'!$G$2:$G$300,0))))),"Found","Not Found")</f>
        <v>Not Found</v>
      </c>
      <c r="I139" s="36" t="str">
        <f>IF(OR(OR(ISNUMBER(MATCH(C139,'July 28'!$E$2:$E$300,0)),ISNUMBER(MATCH(C139,'July 28'!$F$2:$F$300,0))),AND(ISNUMBER(MATCH(D139,'July 28'!$H$2:$H$300,0)),(ISNUMBER(MATCH(E139,'July 28'!$G$2:$G$300,0))))),"Found","Not Found")</f>
        <v>Found</v>
      </c>
      <c r="J139" s="36" t="str">
        <f>IF(OR(OR(ISNUMBER(MATCH(C139,'July 29'!$E$2:$E$300,0)),ISNUMBER(MATCH(C139,'July 29'!$F$2:$F$300,0))),AND(ISNUMBER(MATCH(D139,'July 29'!$H$2:$H$300,0)),(ISNUMBER(MATCH(E139,'July 29'!$G$2:$G$300,0))))),"Found","Not Found")</f>
        <v>Not Found</v>
      </c>
      <c r="K139" s="36" t="str">
        <f>IF(OR(OR(ISNUMBER(MATCH(C139,'July 30'!$E$2:$E$300,0)),ISNUMBER(MATCH(C139,'July 30'!$F$2:$F$300,0))),AND(ISNUMBER(MATCH(D139,'July 30'!$H$2:$H$300,0)),(ISNUMBER(MATCH(E139,'July 30'!$G$2:$G$300,0))))),"Found","Not Found")</f>
        <v>Not Found</v>
      </c>
      <c r="L139" s="36" t="str">
        <f>IF(OR(OR(ISNUMBER(MATCH(C139,'July 31'!$E$2:$E$300,0)),ISNUMBER(MATCH(C139,'July 31'!$F$2:$F$300,0))),AND(ISNUMBER(MATCH(D139,'July 31'!$H$2:$H$300,0)),(ISNUMBER(MATCH(E139,'July 31'!$G$2:$G$300,0))))),"Found","Not Found")</f>
        <v>Found</v>
      </c>
      <c r="M139" s="38">
        <f t="shared" si="4"/>
        <v>4</v>
      </c>
      <c r="N139" s="38" t="str">
        <f t="shared" si="5"/>
        <v>No</v>
      </c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J139" s="36"/>
    </row>
    <row r="140" spans="1:36" s="43" customFormat="1" ht="15.75" customHeight="1" x14ac:dyDescent="0.2">
      <c r="A140" s="36"/>
      <c r="B140" s="49" t="s">
        <v>796</v>
      </c>
      <c r="C140" s="48" t="s">
        <v>57</v>
      </c>
      <c r="D140" s="47" t="s">
        <v>797</v>
      </c>
      <c r="E140" s="47" t="s">
        <v>798</v>
      </c>
      <c r="F140" s="43" t="str">
        <f>IF(OR(OR(ISNUMBER(MATCH(C140,'July 25'!$E$2:$E$300,0)),ISNUMBER(MATCH(C140,'July 25'!$F$2:$F$300,0))),AND(ISNUMBER(MATCH(D140,'July 25'!$H$2:$H$300,0)),(ISNUMBER(MATCH(E140,'July 25'!$G$2:$G$300,0))))),"Found","Not Found")</f>
        <v>Found</v>
      </c>
      <c r="G140" s="43" t="str">
        <f>IF(OR(OR(ISNUMBER(MATCH(C140,'July 26'!$E$2:$E$300,0)),ISNUMBER(MATCH(C140,'July 26'!$F$2:$F$300,0))),AND(ISNUMBER(MATCH(D140,'July 26'!$H$2:$H$300,0)),(ISNUMBER(MATCH(E140,'July 26'!$G$2:$G$300,0))))),"Found","Not Found")</f>
        <v>Found</v>
      </c>
      <c r="H140" s="36" t="str">
        <f>IF(OR(OR(ISNUMBER(MATCH(C140,'July 27'!$E$2:$E$300,0)),ISNUMBER(MATCH(C140,'July 27'!$F$2:$F$300,0))),AND(ISNUMBER(MATCH(D140,'July 27'!$H$2:$H$300,0)),(ISNUMBER(MATCH(E140,'July 27'!$G$2:$G$300,0))))),"Found","Not Found")</f>
        <v>Found</v>
      </c>
      <c r="I140" s="36" t="str">
        <f>IF(OR(OR(ISNUMBER(MATCH(C140,'July 28'!$E$2:$E$300,0)),ISNUMBER(MATCH(C140,'July 28'!$F$2:$F$300,0))),AND(ISNUMBER(MATCH(D140,'July 28'!$H$2:$H$300,0)),(ISNUMBER(MATCH(E140,'July 28'!$G$2:$G$300,0))))),"Found","Not Found")</f>
        <v>Found</v>
      </c>
      <c r="J140" s="36" t="str">
        <f>IF(OR(OR(ISNUMBER(MATCH(C140,'July 29'!$E$2:$E$300,0)),ISNUMBER(MATCH(C140,'July 29'!$F$2:$F$300,0))),AND(ISNUMBER(MATCH(D140,'July 29'!$H$2:$H$300,0)),(ISNUMBER(MATCH(E140,'July 29'!$G$2:$G$300,0))))),"Found","Not Found")</f>
        <v>Found</v>
      </c>
      <c r="K140" s="36" t="str">
        <f>IF(OR(OR(ISNUMBER(MATCH(C140,'July 30'!$E$2:$E$300,0)),ISNUMBER(MATCH(C140,'July 30'!$F$2:$F$300,0))),AND(ISNUMBER(MATCH(D140,'July 30'!$H$2:$H$300,0)),(ISNUMBER(MATCH(E140,'July 30'!$G$2:$G$300,0))))),"Found","Not Found")</f>
        <v>Not Found</v>
      </c>
      <c r="L140" s="36" t="str">
        <f>IF(OR(OR(ISNUMBER(MATCH(C140,'July 31'!$E$2:$E$300,0)),ISNUMBER(MATCH(C140,'July 31'!$F$2:$F$300,0))),AND(ISNUMBER(MATCH(D140,'July 31'!$H$2:$H$300,0)),(ISNUMBER(MATCH(E140,'July 31'!$G$2:$G$300,0))))),"Found","Not Found")</f>
        <v>Not Found</v>
      </c>
      <c r="M140" s="38">
        <f t="shared" si="4"/>
        <v>5</v>
      </c>
      <c r="N140" s="38" t="str">
        <f t="shared" si="5"/>
        <v>No</v>
      </c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J140" s="36"/>
    </row>
    <row r="141" spans="1:36" s="43" customFormat="1" ht="15.75" customHeight="1" x14ac:dyDescent="0.2">
      <c r="A141" s="36"/>
      <c r="B141" s="49" t="s">
        <v>1304</v>
      </c>
      <c r="C141" s="48" t="s">
        <v>216</v>
      </c>
      <c r="D141" s="47" t="s">
        <v>1305</v>
      </c>
      <c r="E141" s="47" t="s">
        <v>479</v>
      </c>
      <c r="F141" s="43" t="str">
        <f>IF(OR(OR(ISNUMBER(MATCH(C141,'July 25'!$E$2:$E$300,0)),ISNUMBER(MATCH(C141,'July 25'!$F$2:$F$300,0))),AND(ISNUMBER(MATCH(D141,'July 25'!$H$2:$H$300,0)),(ISNUMBER(MATCH(E141,'July 25'!$G$2:$G$300,0))))),"Found","Not Found")</f>
        <v>Found</v>
      </c>
      <c r="G141" s="43" t="str">
        <f>IF(OR(OR(ISNUMBER(MATCH(C141,'July 26'!$E$2:$E$300,0)),ISNUMBER(MATCH(C141,'July 26'!$F$2:$F$300,0))),AND(ISNUMBER(MATCH(D141,'July 26'!$H$2:$H$300,0)),(ISNUMBER(MATCH(E141,'July 26'!$G$2:$G$300,0))))),"Found","Not Found")</f>
        <v>Found</v>
      </c>
      <c r="H141" s="36" t="str">
        <f>IF(OR(OR(ISNUMBER(MATCH(C141,'July 27'!$E$2:$E$300,0)),ISNUMBER(MATCH(C141,'July 27'!$F$2:$F$300,0))),AND(ISNUMBER(MATCH(D141,'July 27'!$H$2:$H$300,0)),(ISNUMBER(MATCH(E141,'July 27'!$G$2:$G$300,0))))),"Found","Not Found")</f>
        <v>Found</v>
      </c>
      <c r="I141" s="36" t="str">
        <f>IF(OR(OR(ISNUMBER(MATCH(C141,'July 28'!$E$2:$E$300,0)),ISNUMBER(MATCH(C141,'July 28'!$F$2:$F$300,0))),AND(ISNUMBER(MATCH(D141,'July 28'!$H$2:$H$300,0)),(ISNUMBER(MATCH(E141,'July 28'!$G$2:$G$300,0))))),"Found","Not Found")</f>
        <v>Not Found</v>
      </c>
      <c r="J141" s="36" t="str">
        <f>IF(OR(OR(ISNUMBER(MATCH(C141,'July 29'!$E$2:$E$300,0)),ISNUMBER(MATCH(C141,'July 29'!$F$2:$F$300,0))),AND(ISNUMBER(MATCH(D141,'July 29'!$H$2:$H$300,0)),(ISNUMBER(MATCH(E141,'July 29'!$G$2:$G$300,0))))),"Found","Not Found")</f>
        <v>Not Found</v>
      </c>
      <c r="K141" s="36" t="str">
        <f>IF(OR(OR(ISNUMBER(MATCH(C141,'July 30'!$E$2:$E$300,0)),ISNUMBER(MATCH(C141,'July 30'!$F$2:$F$300,0))),AND(ISNUMBER(MATCH(D141,'July 30'!$H$2:$H$300,0)),(ISNUMBER(MATCH(E141,'July 30'!$G$2:$G$300,0))))),"Found","Not Found")</f>
        <v>Not Found</v>
      </c>
      <c r="L141" s="36" t="str">
        <f>IF(OR(OR(ISNUMBER(MATCH(C141,'July 31'!$E$2:$E$300,0)),ISNUMBER(MATCH(C141,'July 31'!$F$2:$F$300,0))),AND(ISNUMBER(MATCH(D141,'July 31'!$H$2:$H$300,0)),(ISNUMBER(MATCH(E141,'July 31'!$G$2:$G$300,0))))),"Found","Not Found")</f>
        <v>Not Found</v>
      </c>
      <c r="M141" s="38">
        <f t="shared" si="4"/>
        <v>3</v>
      </c>
      <c r="N141" s="38" t="str">
        <f t="shared" si="5"/>
        <v>Yes</v>
      </c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J141" s="36"/>
    </row>
    <row r="142" spans="1:36" s="43" customFormat="1" ht="15.75" customHeight="1" x14ac:dyDescent="0.2">
      <c r="A142" s="36"/>
      <c r="B142" s="49" t="s">
        <v>989</v>
      </c>
      <c r="C142" s="48" t="s">
        <v>990</v>
      </c>
      <c r="D142" s="47" t="s">
        <v>991</v>
      </c>
      <c r="E142" s="47" t="s">
        <v>992</v>
      </c>
      <c r="F142" s="43" t="str">
        <f>IF(OR(OR(ISNUMBER(MATCH(C142,'July 25'!$E$2:$E$300,0)),ISNUMBER(MATCH(C142,'July 25'!$F$2:$F$300,0))),AND(ISNUMBER(MATCH(D142,'July 25'!$H$2:$H$300,0)),(ISNUMBER(MATCH(E142,'July 25'!$G$2:$G$300,0))))),"Found","Not Found")</f>
        <v>Not Found</v>
      </c>
      <c r="G142" s="43" t="str">
        <f>IF(OR(OR(ISNUMBER(MATCH(C142,'July 26'!$E$2:$E$300,0)),ISNUMBER(MATCH(C142,'July 26'!$F$2:$F$300,0))),AND(ISNUMBER(MATCH(D142,'July 26'!$H$2:$H$300,0)),(ISNUMBER(MATCH(E142,'July 26'!$G$2:$G$300,0))))),"Found","Not Found")</f>
        <v>Not Found</v>
      </c>
      <c r="H142" s="36" t="str">
        <f>IF(OR(OR(ISNUMBER(MATCH(C142,'July 27'!$E$2:$E$300,0)),ISNUMBER(MATCH(C142,'July 27'!$F$2:$F$300,0))),AND(ISNUMBER(MATCH(D142,'July 27'!$H$2:$H$300,0)),(ISNUMBER(MATCH(E142,'July 27'!$G$2:$G$300,0))))),"Found","Not Found")</f>
        <v>Not Found</v>
      </c>
      <c r="I142" s="36" t="str">
        <f>IF(OR(OR(ISNUMBER(MATCH(C142,'July 28'!$E$2:$E$300,0)),ISNUMBER(MATCH(C142,'July 28'!$F$2:$F$300,0))),AND(ISNUMBER(MATCH(D142,'July 28'!$H$2:$H$300,0)),(ISNUMBER(MATCH(E142,'July 28'!$G$2:$G$300,0))))),"Found","Not Found")</f>
        <v>Not Found</v>
      </c>
      <c r="J142" s="36" t="str">
        <f>IF(OR(OR(ISNUMBER(MATCH(C142,'July 29'!$E$2:$E$300,0)),ISNUMBER(MATCH(C142,'July 29'!$F$2:$F$300,0))),AND(ISNUMBER(MATCH(D142,'July 29'!$H$2:$H$300,0)),(ISNUMBER(MATCH(E142,'July 29'!$G$2:$G$300,0))))),"Found","Not Found")</f>
        <v>Not Found</v>
      </c>
      <c r="K142" s="36" t="str">
        <f>IF(OR(OR(ISNUMBER(MATCH(C142,'July 30'!$E$2:$E$300,0)),ISNUMBER(MATCH(C142,'July 30'!$F$2:$F$300,0))),AND(ISNUMBER(MATCH(D142,'July 30'!$H$2:$H$300,0)),(ISNUMBER(MATCH(E142,'July 30'!$G$2:$G$300,0))))),"Found","Not Found")</f>
        <v>Not Found</v>
      </c>
      <c r="L142" s="36" t="str">
        <f>IF(OR(OR(ISNUMBER(MATCH(C142,'July 31'!$E$2:$E$300,0)),ISNUMBER(MATCH(C142,'July 31'!$F$2:$F$300,0))),AND(ISNUMBER(MATCH(D142,'July 31'!$H$2:$H$300,0)),(ISNUMBER(MATCH(E142,'July 31'!$G$2:$G$300,0))))),"Found","Not Found")</f>
        <v>Not Found</v>
      </c>
      <c r="M142" s="38">
        <f t="shared" si="4"/>
        <v>0</v>
      </c>
      <c r="N142" s="38" t="str">
        <f t="shared" si="5"/>
        <v>Yes</v>
      </c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J142" s="36"/>
    </row>
    <row r="143" spans="1:36" ht="15.75" customHeight="1" x14ac:dyDescent="0.2">
      <c r="B143" s="49" t="s">
        <v>993</v>
      </c>
      <c r="C143" s="48" t="s">
        <v>994</v>
      </c>
      <c r="D143" s="47" t="s">
        <v>991</v>
      </c>
      <c r="E143" s="47" t="s">
        <v>995</v>
      </c>
      <c r="F143" s="43" t="str">
        <f>IF(OR(OR(ISNUMBER(MATCH(C143,'July 25'!$E$2:$E$300,0)),ISNUMBER(MATCH(C143,'July 25'!$F$2:$F$300,0))),AND(ISNUMBER(MATCH(D143,'July 25'!$H$2:$H$300,0)),(ISNUMBER(MATCH(E143,'July 25'!$G$2:$G$300,0))))),"Found","Not Found")</f>
        <v>Not Found</v>
      </c>
      <c r="G143" s="43" t="str">
        <f>IF(OR(OR(ISNUMBER(MATCH(C143,'July 26'!$E$2:$E$300,0)),ISNUMBER(MATCH(C143,'July 26'!$F$2:$F$300,0))),AND(ISNUMBER(MATCH(D143,'July 26'!$H$2:$H$300,0)),(ISNUMBER(MATCH(E143,'July 26'!$G$2:$G$300,0))))),"Found","Not Found")</f>
        <v>Not Found</v>
      </c>
      <c r="H143" s="36" t="str">
        <f>IF(OR(OR(ISNUMBER(MATCH(C143,'July 27'!$E$2:$E$300,0)),ISNUMBER(MATCH(C143,'July 27'!$F$2:$F$300,0))),AND(ISNUMBER(MATCH(D143,'July 27'!$H$2:$H$300,0)),(ISNUMBER(MATCH(E143,'July 27'!$G$2:$G$300,0))))),"Found","Not Found")</f>
        <v>Not Found</v>
      </c>
      <c r="I143" s="36" t="str">
        <f>IF(OR(OR(ISNUMBER(MATCH(C143,'July 28'!$E$2:$E$300,0)),ISNUMBER(MATCH(C143,'July 28'!$F$2:$F$300,0))),AND(ISNUMBER(MATCH(D143,'July 28'!$H$2:$H$300,0)),(ISNUMBER(MATCH(E143,'July 28'!$G$2:$G$300,0))))),"Found","Not Found")</f>
        <v>Not Found</v>
      </c>
      <c r="J143" s="36" t="str">
        <f>IF(OR(OR(ISNUMBER(MATCH(C143,'July 29'!$E$2:$E$300,0)),ISNUMBER(MATCH(C143,'July 29'!$F$2:$F$300,0))),AND(ISNUMBER(MATCH(D143,'July 29'!$H$2:$H$300,0)),(ISNUMBER(MATCH(E143,'July 29'!$G$2:$G$300,0))))),"Found","Not Found")</f>
        <v>Not Found</v>
      </c>
      <c r="K143" s="36" t="str">
        <f>IF(OR(OR(ISNUMBER(MATCH(C143,'July 30'!$E$2:$E$300,0)),ISNUMBER(MATCH(C143,'July 30'!$F$2:$F$300,0))),AND(ISNUMBER(MATCH(D143,'July 30'!$H$2:$H$300,0)),(ISNUMBER(MATCH(E143,'July 30'!$G$2:$G$300,0))))),"Found","Not Found")</f>
        <v>Not Found</v>
      </c>
      <c r="L143" s="36" t="str">
        <f>IF(OR(OR(ISNUMBER(MATCH(C143,'July 31'!$E$2:$E$300,0)),ISNUMBER(MATCH(C143,'July 31'!$F$2:$F$300,0))),AND(ISNUMBER(MATCH(D143,'July 31'!$H$2:$H$300,0)),(ISNUMBER(MATCH(E143,'July 31'!$G$2:$G$300,0))))),"Found","Not Found")</f>
        <v>Not Found</v>
      </c>
      <c r="M143" s="38">
        <f t="shared" si="4"/>
        <v>0</v>
      </c>
      <c r="N143" s="38" t="str">
        <f t="shared" si="5"/>
        <v>Yes</v>
      </c>
    </row>
    <row r="144" spans="1:36" ht="15.75" customHeight="1" x14ac:dyDescent="0.2">
      <c r="B144" s="49" t="s">
        <v>1109</v>
      </c>
      <c r="C144" s="48" t="s">
        <v>1110</v>
      </c>
      <c r="D144" s="47" t="s">
        <v>1107</v>
      </c>
      <c r="E144" s="47" t="s">
        <v>1111</v>
      </c>
      <c r="F144" s="43" t="str">
        <f>IF(OR(OR(ISNUMBER(MATCH(C144,'July 25'!$E$2:$E$300,0)),ISNUMBER(MATCH(C144,'July 25'!$F$2:$F$300,0))),AND(ISNUMBER(MATCH(D144,'July 25'!$H$2:$H$300,0)),(ISNUMBER(MATCH(E144,'July 25'!$G$2:$G$300,0))))),"Found","Not Found")</f>
        <v>Not Found</v>
      </c>
      <c r="G144" s="43" t="str">
        <f>IF(OR(OR(ISNUMBER(MATCH(C144,'July 26'!$E$2:$E$300,0)),ISNUMBER(MATCH(C144,'July 26'!$F$2:$F$300,0))),AND(ISNUMBER(MATCH(D144,'July 26'!$H$2:$H$300,0)),(ISNUMBER(MATCH(E144,'July 26'!$G$2:$G$300,0))))),"Found","Not Found")</f>
        <v>Not Found</v>
      </c>
      <c r="H144" s="36" t="str">
        <f>IF(OR(OR(ISNUMBER(MATCH(C144,'July 27'!$E$2:$E$300,0)),ISNUMBER(MATCH(C144,'July 27'!$F$2:$F$300,0))),AND(ISNUMBER(MATCH(D144,'July 27'!$H$2:$H$300,0)),(ISNUMBER(MATCH(E144,'July 27'!$G$2:$G$300,0))))),"Found","Not Found")</f>
        <v>Not Found</v>
      </c>
      <c r="I144" s="36" t="str">
        <f>IF(OR(OR(ISNUMBER(MATCH(C144,'July 28'!$E$2:$E$300,0)),ISNUMBER(MATCH(C144,'July 28'!$F$2:$F$300,0))),AND(ISNUMBER(MATCH(D144,'July 28'!$H$2:$H$300,0)),(ISNUMBER(MATCH(E144,'July 28'!$G$2:$G$300,0))))),"Found","Not Found")</f>
        <v>Not Found</v>
      </c>
      <c r="J144" s="36" t="str">
        <f>IF(OR(OR(ISNUMBER(MATCH(C144,'July 29'!$E$2:$E$300,0)),ISNUMBER(MATCH(C144,'July 29'!$F$2:$F$300,0))),AND(ISNUMBER(MATCH(D144,'July 29'!$H$2:$H$300,0)),(ISNUMBER(MATCH(E144,'July 29'!$G$2:$G$300,0))))),"Found","Not Found")</f>
        <v>Not Found</v>
      </c>
      <c r="K144" s="36" t="str">
        <f>IF(OR(OR(ISNUMBER(MATCH(C144,'July 30'!$E$2:$E$300,0)),ISNUMBER(MATCH(C144,'July 30'!$F$2:$F$300,0))),AND(ISNUMBER(MATCH(D144,'July 30'!$H$2:$H$300,0)),(ISNUMBER(MATCH(E144,'July 30'!$G$2:$G$300,0))))),"Found","Not Found")</f>
        <v>Not Found</v>
      </c>
      <c r="L144" s="36" t="str">
        <f>IF(OR(OR(ISNUMBER(MATCH(C144,'July 31'!$E$2:$E$300,0)),ISNUMBER(MATCH(C144,'July 31'!$F$2:$F$300,0))),AND(ISNUMBER(MATCH(D144,'July 31'!$H$2:$H$300,0)),(ISNUMBER(MATCH(E144,'July 31'!$G$2:$G$300,0))))),"Found","Not Found")</f>
        <v>Not Found</v>
      </c>
      <c r="M144" s="38">
        <f t="shared" si="4"/>
        <v>0</v>
      </c>
      <c r="N144" s="38" t="str">
        <f t="shared" si="5"/>
        <v>Yes</v>
      </c>
    </row>
    <row r="145" spans="2:14" ht="15.75" customHeight="1" x14ac:dyDescent="0.2">
      <c r="B145" s="49" t="s">
        <v>658</v>
      </c>
      <c r="C145" s="48" t="s">
        <v>659</v>
      </c>
      <c r="D145" s="47" t="s">
        <v>45</v>
      </c>
      <c r="E145" s="47" t="s">
        <v>206</v>
      </c>
      <c r="F145" s="43" t="str">
        <f>IF(OR(OR(ISNUMBER(MATCH(C145,'July 25'!$E$2:$E$300,0)),ISNUMBER(MATCH(C145,'July 25'!$F$2:$F$300,0))),AND(ISNUMBER(MATCH(D145,'July 25'!$H$2:$H$300,0)),(ISNUMBER(MATCH(E145,'July 25'!$G$2:$G$300,0))))),"Found","Not Found")</f>
        <v>Found</v>
      </c>
      <c r="G145" s="43" t="str">
        <f>IF(OR(OR(ISNUMBER(MATCH(C145,'July 26'!$E$2:$E$300,0)),ISNUMBER(MATCH(C145,'July 26'!$F$2:$F$300,0))),AND(ISNUMBER(MATCH(D145,'July 26'!$H$2:$H$300,0)),(ISNUMBER(MATCH(E145,'July 26'!$G$2:$G$300,0))))),"Found","Not Found")</f>
        <v>Not Found</v>
      </c>
      <c r="H145" s="36" t="str">
        <f>IF(OR(OR(ISNUMBER(MATCH(C145,'July 27'!$E$2:$E$300,0)),ISNUMBER(MATCH(C145,'July 27'!$F$2:$F$300,0))),AND(ISNUMBER(MATCH(D145,'July 27'!$H$2:$H$300,0)),(ISNUMBER(MATCH(E145,'July 27'!$G$2:$G$300,0))))),"Found","Not Found")</f>
        <v>Not Found</v>
      </c>
      <c r="I145" s="36" t="str">
        <f>IF(OR(OR(ISNUMBER(MATCH(C145,'July 28'!$E$2:$E$300,0)),ISNUMBER(MATCH(C145,'July 28'!$F$2:$F$300,0))),AND(ISNUMBER(MATCH(D145,'July 28'!$H$2:$H$300,0)),(ISNUMBER(MATCH(E145,'July 28'!$G$2:$G$300,0))))),"Found","Not Found")</f>
        <v>Not Found</v>
      </c>
      <c r="J145" s="36" t="str">
        <f>IF(OR(OR(ISNUMBER(MATCH(C145,'July 29'!$E$2:$E$300,0)),ISNUMBER(MATCH(C145,'July 29'!$F$2:$F$300,0))),AND(ISNUMBER(MATCH(D145,'July 29'!$H$2:$H$300,0)),(ISNUMBER(MATCH(E145,'July 29'!$G$2:$G$300,0))))),"Found","Not Found")</f>
        <v>Not Found</v>
      </c>
      <c r="K145" s="36" t="str">
        <f>IF(OR(OR(ISNUMBER(MATCH(C145,'July 30'!$E$2:$E$300,0)),ISNUMBER(MATCH(C145,'July 30'!$F$2:$F$300,0))),AND(ISNUMBER(MATCH(D145,'July 30'!$H$2:$H$300,0)),(ISNUMBER(MATCH(E145,'July 30'!$G$2:$G$300,0))))),"Found","Not Found")</f>
        <v>Not Found</v>
      </c>
      <c r="L145" s="36" t="str">
        <f>IF(OR(OR(ISNUMBER(MATCH(C145,'July 31'!$E$2:$E$300,0)),ISNUMBER(MATCH(C145,'July 31'!$F$2:$F$300,0))),AND(ISNUMBER(MATCH(D145,'July 31'!$H$2:$H$300,0)),(ISNUMBER(MATCH(E145,'July 31'!$G$2:$G$300,0))))),"Found","Not Found")</f>
        <v>Not Found</v>
      </c>
      <c r="M145" s="38">
        <f t="shared" si="4"/>
        <v>1</v>
      </c>
      <c r="N145" s="38" t="str">
        <f t="shared" si="5"/>
        <v>Yes</v>
      </c>
    </row>
    <row r="146" spans="2:14" ht="15.75" customHeight="1" x14ac:dyDescent="0.2">
      <c r="B146" s="49" t="s">
        <v>418</v>
      </c>
      <c r="C146" s="48" t="s">
        <v>419</v>
      </c>
      <c r="D146" s="47" t="s">
        <v>420</v>
      </c>
      <c r="E146" s="47" t="s">
        <v>421</v>
      </c>
      <c r="F146" s="43" t="str">
        <f>IF(OR(OR(ISNUMBER(MATCH(C146,'July 25'!$E$2:$E$300,0)),ISNUMBER(MATCH(C146,'July 25'!$F$2:$F$300,0))),AND(ISNUMBER(MATCH(D146,'July 25'!$H$2:$H$300,0)),(ISNUMBER(MATCH(E146,'July 25'!$G$2:$G$300,0))))),"Found","Not Found")</f>
        <v>Not Found</v>
      </c>
      <c r="G146" s="43" t="str">
        <f>IF(OR(OR(ISNUMBER(MATCH(C146,'July 26'!$E$2:$E$300,0)),ISNUMBER(MATCH(C146,'July 26'!$F$2:$F$300,0))),AND(ISNUMBER(MATCH(D146,'July 26'!$H$2:$H$300,0)),(ISNUMBER(MATCH(E146,'July 26'!$G$2:$G$300,0))))),"Found","Not Found")</f>
        <v>Not Found</v>
      </c>
      <c r="H146" s="36" t="str">
        <f>IF(OR(OR(ISNUMBER(MATCH(C146,'July 27'!$E$2:$E$300,0)),ISNUMBER(MATCH(C146,'July 27'!$F$2:$F$300,0))),AND(ISNUMBER(MATCH(D146,'July 27'!$H$2:$H$300,0)),(ISNUMBER(MATCH(E146,'July 27'!$G$2:$G$300,0))))),"Found","Not Found")</f>
        <v>Not Found</v>
      </c>
      <c r="I146" s="36" t="str">
        <f>IF(OR(OR(ISNUMBER(MATCH(C146,'July 28'!$E$2:$E$300,0)),ISNUMBER(MATCH(C146,'July 28'!$F$2:$F$300,0))),AND(ISNUMBER(MATCH(D146,'July 28'!$H$2:$H$300,0)),(ISNUMBER(MATCH(E146,'July 28'!$G$2:$G$300,0))))),"Found","Not Found")</f>
        <v>Not Found</v>
      </c>
      <c r="J146" s="36" t="str">
        <f>IF(OR(OR(ISNUMBER(MATCH(C146,'July 29'!$E$2:$E$300,0)),ISNUMBER(MATCH(C146,'July 29'!$F$2:$F$300,0))),AND(ISNUMBER(MATCH(D146,'July 29'!$H$2:$H$300,0)),(ISNUMBER(MATCH(E146,'July 29'!$G$2:$G$300,0))))),"Found","Not Found")</f>
        <v>Not Found</v>
      </c>
      <c r="K146" s="36" t="str">
        <f>IF(OR(OR(ISNUMBER(MATCH(C146,'July 30'!$E$2:$E$300,0)),ISNUMBER(MATCH(C146,'July 30'!$F$2:$F$300,0))),AND(ISNUMBER(MATCH(D146,'July 30'!$H$2:$H$300,0)),(ISNUMBER(MATCH(E146,'July 30'!$G$2:$G$300,0))))),"Found","Not Found")</f>
        <v>Not Found</v>
      </c>
      <c r="L146" s="36" t="str">
        <f>IF(OR(OR(ISNUMBER(MATCH(C146,'July 31'!$E$2:$E$300,0)),ISNUMBER(MATCH(C146,'July 31'!$F$2:$F$300,0))),AND(ISNUMBER(MATCH(D146,'July 31'!$H$2:$H$300,0)),(ISNUMBER(MATCH(E146,'July 31'!$G$2:$G$300,0))))),"Found","Not Found")</f>
        <v>Not Found</v>
      </c>
      <c r="M146" s="38">
        <f t="shared" si="4"/>
        <v>0</v>
      </c>
      <c r="N146" s="38" t="str">
        <f t="shared" si="5"/>
        <v>Yes</v>
      </c>
    </row>
    <row r="147" spans="2:14" ht="15.75" customHeight="1" x14ac:dyDescent="0.2">
      <c r="B147" s="49" t="s">
        <v>703</v>
      </c>
      <c r="C147" s="48" t="s">
        <v>704</v>
      </c>
      <c r="D147" s="47" t="s">
        <v>698</v>
      </c>
      <c r="E147" s="47" t="s">
        <v>705</v>
      </c>
      <c r="F147" s="43" t="str">
        <f>IF(OR(OR(ISNUMBER(MATCH(C147,'July 25'!$E$2:$E$300,0)),ISNUMBER(MATCH(C147,'July 25'!$F$2:$F$300,0))),AND(ISNUMBER(MATCH(D147,'July 25'!$H$2:$H$300,0)),(ISNUMBER(MATCH(E147,'July 25'!$G$2:$G$300,0))))),"Found","Not Found")</f>
        <v>Not Found</v>
      </c>
      <c r="G147" s="43" t="str">
        <f>IF(OR(OR(ISNUMBER(MATCH(C147,'July 26'!$E$2:$E$300,0)),ISNUMBER(MATCH(C147,'July 26'!$F$2:$F$300,0))),AND(ISNUMBER(MATCH(D147,'July 26'!$H$2:$H$300,0)),(ISNUMBER(MATCH(E147,'July 26'!$G$2:$G$300,0))))),"Found","Not Found")</f>
        <v>Not Found</v>
      </c>
      <c r="H147" s="36" t="str">
        <f>IF(OR(OR(ISNUMBER(MATCH(C147,'July 27'!$E$2:$E$300,0)),ISNUMBER(MATCH(C147,'July 27'!$F$2:$F$300,0))),AND(ISNUMBER(MATCH(D147,'July 27'!$H$2:$H$300,0)),(ISNUMBER(MATCH(E147,'July 27'!$G$2:$G$300,0))))),"Found","Not Found")</f>
        <v>Not Found</v>
      </c>
      <c r="I147" s="36" t="str">
        <f>IF(OR(OR(ISNUMBER(MATCH(C147,'July 28'!$E$2:$E$300,0)),ISNUMBER(MATCH(C147,'July 28'!$F$2:$F$300,0))),AND(ISNUMBER(MATCH(D147,'July 28'!$H$2:$H$300,0)),(ISNUMBER(MATCH(E147,'July 28'!$G$2:$G$300,0))))),"Found","Not Found")</f>
        <v>Not Found</v>
      </c>
      <c r="J147" s="36" t="str">
        <f>IF(OR(OR(ISNUMBER(MATCH(C147,'July 29'!$E$2:$E$300,0)),ISNUMBER(MATCH(C147,'July 29'!$F$2:$F$300,0))),AND(ISNUMBER(MATCH(D147,'July 29'!$H$2:$H$300,0)),(ISNUMBER(MATCH(E147,'July 29'!$G$2:$G$300,0))))),"Found","Not Found")</f>
        <v>Not Found</v>
      </c>
      <c r="K147" s="36" t="str">
        <f>IF(OR(OR(ISNUMBER(MATCH(C147,'July 30'!$E$2:$E$300,0)),ISNUMBER(MATCH(C147,'July 30'!$F$2:$F$300,0))),AND(ISNUMBER(MATCH(D147,'July 30'!$H$2:$H$300,0)),(ISNUMBER(MATCH(E147,'July 30'!$G$2:$G$300,0))))),"Found","Not Found")</f>
        <v>Not Found</v>
      </c>
      <c r="L147" s="36" t="str">
        <f>IF(OR(OR(ISNUMBER(MATCH(C147,'July 31'!$E$2:$E$300,0)),ISNUMBER(MATCH(C147,'July 31'!$F$2:$F$300,0))),AND(ISNUMBER(MATCH(D147,'July 31'!$H$2:$H$300,0)),(ISNUMBER(MATCH(E147,'July 31'!$G$2:$G$300,0))))),"Found","Not Found")</f>
        <v>Not Found</v>
      </c>
      <c r="M147" s="38">
        <f t="shared" si="4"/>
        <v>0</v>
      </c>
      <c r="N147" s="38" t="str">
        <f t="shared" si="5"/>
        <v>Yes</v>
      </c>
    </row>
    <row r="148" spans="2:14" ht="15.75" customHeight="1" x14ac:dyDescent="0.2">
      <c r="B148" s="49" t="s">
        <v>844</v>
      </c>
      <c r="C148" s="48" t="s">
        <v>133</v>
      </c>
      <c r="D148" s="47" t="s">
        <v>845</v>
      </c>
      <c r="E148" s="47" t="s">
        <v>846</v>
      </c>
      <c r="F148" s="43" t="str">
        <f>IF(OR(OR(ISNUMBER(MATCH(C148,'July 25'!$E$2:$E$300,0)),ISNUMBER(MATCH(C148,'July 25'!$F$2:$F$300,0))),AND(ISNUMBER(MATCH(D148,'July 25'!$H$2:$H$300,0)),(ISNUMBER(MATCH(E148,'July 25'!$G$2:$G$300,0))))),"Found","Not Found")</f>
        <v>Found</v>
      </c>
      <c r="G148" s="43" t="str">
        <f>IF(OR(OR(ISNUMBER(MATCH(C148,'July 26'!$E$2:$E$300,0)),ISNUMBER(MATCH(C148,'July 26'!$F$2:$F$300,0))),AND(ISNUMBER(MATCH(D148,'July 26'!$H$2:$H$300,0)),(ISNUMBER(MATCH(E148,'July 26'!$G$2:$G$300,0))))),"Found","Not Found")</f>
        <v>Found</v>
      </c>
      <c r="H148" s="36" t="str">
        <f>IF(OR(OR(ISNUMBER(MATCH(C148,'July 27'!$E$2:$E$300,0)),ISNUMBER(MATCH(C148,'July 27'!$F$2:$F$300,0))),AND(ISNUMBER(MATCH(D148,'July 27'!$H$2:$H$300,0)),(ISNUMBER(MATCH(E148,'July 27'!$G$2:$G$300,0))))),"Found","Not Found")</f>
        <v>Found</v>
      </c>
      <c r="I148" s="36" t="str">
        <f>IF(OR(OR(ISNUMBER(MATCH(C148,'July 28'!$E$2:$E$300,0)),ISNUMBER(MATCH(C148,'July 28'!$F$2:$F$300,0))),AND(ISNUMBER(MATCH(D148,'July 28'!$H$2:$H$300,0)),(ISNUMBER(MATCH(E148,'July 28'!$G$2:$G$300,0))))),"Found","Not Found")</f>
        <v>Found</v>
      </c>
      <c r="J148" s="36" t="str">
        <f>IF(OR(OR(ISNUMBER(MATCH(C148,'July 29'!$E$2:$E$300,0)),ISNUMBER(MATCH(C148,'July 29'!$F$2:$F$300,0))),AND(ISNUMBER(MATCH(D148,'July 29'!$H$2:$H$300,0)),(ISNUMBER(MATCH(E148,'July 29'!$G$2:$G$300,0))))),"Found","Not Found")</f>
        <v>Found</v>
      </c>
      <c r="K148" s="36" t="str">
        <f>IF(OR(OR(ISNUMBER(MATCH(C148,'July 30'!$E$2:$E$300,0)),ISNUMBER(MATCH(C148,'July 30'!$F$2:$F$300,0))),AND(ISNUMBER(MATCH(D148,'July 30'!$H$2:$H$300,0)),(ISNUMBER(MATCH(E148,'July 30'!$G$2:$G$300,0))))),"Found","Not Found")</f>
        <v>Not Found</v>
      </c>
      <c r="L148" s="36" t="str">
        <f>IF(OR(OR(ISNUMBER(MATCH(C148,'July 31'!$E$2:$E$300,0)),ISNUMBER(MATCH(C148,'July 31'!$F$2:$F$300,0))),AND(ISNUMBER(MATCH(D148,'July 31'!$H$2:$H$300,0)),(ISNUMBER(MATCH(E148,'July 31'!$G$2:$G$300,0))))),"Found","Not Found")</f>
        <v>Not Found</v>
      </c>
      <c r="M148" s="38">
        <f t="shared" si="4"/>
        <v>5</v>
      </c>
      <c r="N148" s="38" t="str">
        <f t="shared" si="5"/>
        <v>No</v>
      </c>
    </row>
    <row r="149" spans="2:14" ht="15.75" customHeight="1" x14ac:dyDescent="0.2">
      <c r="B149" s="49" t="s">
        <v>543</v>
      </c>
      <c r="C149" s="48" t="s">
        <v>540</v>
      </c>
      <c r="D149" s="47" t="s">
        <v>541</v>
      </c>
      <c r="E149" s="47" t="s">
        <v>542</v>
      </c>
      <c r="F149" s="43" t="str">
        <f>IF(OR(OR(ISNUMBER(MATCH(C149,'July 25'!$E$2:$E$300,0)),ISNUMBER(MATCH(C149,'July 25'!$F$2:$F$300,0))),AND(ISNUMBER(MATCH(D149,'July 25'!$H$2:$H$300,0)),(ISNUMBER(MATCH(E149,'July 25'!$G$2:$G$300,0))))),"Found","Not Found")</f>
        <v>Found</v>
      </c>
      <c r="G149" s="43" t="str">
        <f>IF(OR(OR(ISNUMBER(MATCH(C149,'July 26'!$E$2:$E$300,0)),ISNUMBER(MATCH(C149,'July 26'!$F$2:$F$300,0))),AND(ISNUMBER(MATCH(D149,'July 26'!$H$2:$H$300,0)),(ISNUMBER(MATCH(E149,'July 26'!$G$2:$G$300,0))))),"Found","Not Found")</f>
        <v>Not Found</v>
      </c>
      <c r="H149" s="36" t="str">
        <f>IF(OR(OR(ISNUMBER(MATCH(C149,'July 27'!$E$2:$E$300,0)),ISNUMBER(MATCH(C149,'July 27'!$F$2:$F$300,0))),AND(ISNUMBER(MATCH(D149,'July 27'!$H$2:$H$300,0)),(ISNUMBER(MATCH(E149,'July 27'!$G$2:$G$300,0))))),"Found","Not Found")</f>
        <v>Found</v>
      </c>
      <c r="I149" s="36" t="str">
        <f>IF(OR(OR(ISNUMBER(MATCH(C149,'July 28'!$E$2:$E$300,0)),ISNUMBER(MATCH(C149,'July 28'!$F$2:$F$300,0))),AND(ISNUMBER(MATCH(D149,'July 28'!$H$2:$H$300,0)),(ISNUMBER(MATCH(E149,'July 28'!$G$2:$G$300,0))))),"Found","Not Found")</f>
        <v>Not Found</v>
      </c>
      <c r="J149" s="36" t="str">
        <f>IF(OR(OR(ISNUMBER(MATCH(C149,'July 29'!$E$2:$E$300,0)),ISNUMBER(MATCH(C149,'July 29'!$F$2:$F$300,0))),AND(ISNUMBER(MATCH(D149,'July 29'!$H$2:$H$300,0)),(ISNUMBER(MATCH(E149,'July 29'!$G$2:$G$300,0))))),"Found","Not Found")</f>
        <v>Found</v>
      </c>
      <c r="K149" s="36" t="str">
        <f>IF(OR(OR(ISNUMBER(MATCH(C149,'July 30'!$E$2:$E$300,0)),ISNUMBER(MATCH(C149,'July 30'!$F$2:$F$300,0))),AND(ISNUMBER(MATCH(D149,'July 30'!$H$2:$H$300,0)),(ISNUMBER(MATCH(E149,'July 30'!$G$2:$G$300,0))))),"Found","Not Found")</f>
        <v>Not Found</v>
      </c>
      <c r="L149" s="36" t="str">
        <f>IF(OR(OR(ISNUMBER(MATCH(C149,'July 31'!$E$2:$E$300,0)),ISNUMBER(MATCH(C149,'July 31'!$F$2:$F$300,0))),AND(ISNUMBER(MATCH(D149,'July 31'!$H$2:$H$300,0)),(ISNUMBER(MATCH(E149,'July 31'!$G$2:$G$300,0))))),"Found","Not Found")</f>
        <v>Not Found</v>
      </c>
      <c r="M149" s="38">
        <f t="shared" si="4"/>
        <v>3</v>
      </c>
      <c r="N149" s="38" t="str">
        <f t="shared" si="5"/>
        <v>No</v>
      </c>
    </row>
    <row r="150" spans="2:14" ht="15.75" customHeight="1" x14ac:dyDescent="0.2">
      <c r="B150" s="49" t="s">
        <v>488</v>
      </c>
      <c r="C150" s="48" t="s">
        <v>137</v>
      </c>
      <c r="D150" s="47" t="s">
        <v>489</v>
      </c>
      <c r="E150" s="47" t="s">
        <v>490</v>
      </c>
      <c r="F150" s="43" t="str">
        <f>IF(OR(OR(ISNUMBER(MATCH(C150,'July 25'!$E$2:$E$300,0)),ISNUMBER(MATCH(C150,'July 25'!$F$2:$F$300,0))),AND(ISNUMBER(MATCH(D150,'July 25'!$H$2:$H$300,0)),(ISNUMBER(MATCH(E150,'July 25'!$G$2:$G$300,0))))),"Found","Not Found")</f>
        <v>Found</v>
      </c>
      <c r="G150" s="43" t="str">
        <f>IF(OR(OR(ISNUMBER(MATCH(C150,'July 26'!$E$2:$E$300,0)),ISNUMBER(MATCH(C150,'July 26'!$F$2:$F$300,0))),AND(ISNUMBER(MATCH(D150,'July 26'!$H$2:$H$300,0)),(ISNUMBER(MATCH(E150,'July 26'!$G$2:$G$300,0))))),"Found","Not Found")</f>
        <v>Not Found</v>
      </c>
      <c r="H150" s="36" t="str">
        <f>IF(OR(OR(ISNUMBER(MATCH(C150,'July 27'!$E$2:$E$300,0)),ISNUMBER(MATCH(C150,'July 27'!$F$2:$F$300,0))),AND(ISNUMBER(MATCH(D150,'July 27'!$H$2:$H$300,0)),(ISNUMBER(MATCH(E150,'July 27'!$G$2:$G$300,0))))),"Found","Not Found")</f>
        <v>Found</v>
      </c>
      <c r="I150" s="36" t="str">
        <f>IF(OR(OR(ISNUMBER(MATCH(C150,'July 28'!$E$2:$E$300,0)),ISNUMBER(MATCH(C150,'July 28'!$F$2:$F$300,0))),AND(ISNUMBER(MATCH(D150,'July 28'!$H$2:$H$300,0)),(ISNUMBER(MATCH(E150,'July 28'!$G$2:$G$300,0))))),"Found","Not Found")</f>
        <v>Found</v>
      </c>
      <c r="J150" s="36" t="str">
        <f>IF(OR(OR(ISNUMBER(MATCH(C150,'July 29'!$E$2:$E$300,0)),ISNUMBER(MATCH(C150,'July 29'!$F$2:$F$300,0))),AND(ISNUMBER(MATCH(D150,'July 29'!$H$2:$H$300,0)),(ISNUMBER(MATCH(E150,'July 29'!$G$2:$G$300,0))))),"Found","Not Found")</f>
        <v>Found</v>
      </c>
      <c r="K150" s="36" t="str">
        <f>IF(OR(OR(ISNUMBER(MATCH(C150,'July 30'!$E$2:$E$300,0)),ISNUMBER(MATCH(C150,'July 30'!$F$2:$F$300,0))),AND(ISNUMBER(MATCH(D150,'July 30'!$H$2:$H$300,0)),(ISNUMBER(MATCH(E150,'July 30'!$G$2:$G$300,0))))),"Found","Not Found")</f>
        <v>Found</v>
      </c>
      <c r="L150" s="36" t="str">
        <f>IF(OR(OR(ISNUMBER(MATCH(C150,'July 31'!$E$2:$E$300,0)),ISNUMBER(MATCH(C150,'July 31'!$F$2:$F$300,0))),AND(ISNUMBER(MATCH(D150,'July 31'!$H$2:$H$300,0)),(ISNUMBER(MATCH(E150,'July 31'!$G$2:$G$300,0))))),"Found","Not Found")</f>
        <v>Not Found</v>
      </c>
      <c r="M150" s="38">
        <f t="shared" si="4"/>
        <v>5</v>
      </c>
      <c r="N150" s="38" t="str">
        <f t="shared" si="5"/>
        <v>No</v>
      </c>
    </row>
    <row r="151" spans="2:14" ht="15.75" customHeight="1" x14ac:dyDescent="0.2">
      <c r="B151" s="49" t="s">
        <v>896</v>
      </c>
      <c r="C151" s="48" t="s">
        <v>897</v>
      </c>
      <c r="D151" s="47" t="s">
        <v>898</v>
      </c>
      <c r="E151" s="47" t="s">
        <v>899</v>
      </c>
      <c r="F151" s="43" t="str">
        <f>IF(OR(OR(ISNUMBER(MATCH(C151,'July 25'!$E$2:$E$300,0)),ISNUMBER(MATCH(C151,'July 25'!$F$2:$F$300,0))),AND(ISNUMBER(MATCH(D151,'July 25'!$H$2:$H$300,0)),(ISNUMBER(MATCH(E151,'July 25'!$G$2:$G$300,0))))),"Found","Not Found")</f>
        <v>Not Found</v>
      </c>
      <c r="G151" s="43" t="str">
        <f>IF(OR(OR(ISNUMBER(MATCH(C151,'July 26'!$E$2:$E$300,0)),ISNUMBER(MATCH(C151,'July 26'!$F$2:$F$300,0))),AND(ISNUMBER(MATCH(D151,'July 26'!$H$2:$H$300,0)),(ISNUMBER(MATCH(E151,'July 26'!$G$2:$G$300,0))))),"Found","Not Found")</f>
        <v>Not Found</v>
      </c>
      <c r="H151" s="36" t="str">
        <f>IF(OR(OR(ISNUMBER(MATCH(C151,'July 27'!$E$2:$E$300,0)),ISNUMBER(MATCH(C151,'July 27'!$F$2:$F$300,0))),AND(ISNUMBER(MATCH(D151,'July 27'!$H$2:$H$300,0)),(ISNUMBER(MATCH(E151,'July 27'!$G$2:$G$300,0))))),"Found","Not Found")</f>
        <v>Not Found</v>
      </c>
      <c r="I151" s="36" t="str">
        <f>IF(OR(OR(ISNUMBER(MATCH(C151,'July 28'!$E$2:$E$300,0)),ISNUMBER(MATCH(C151,'July 28'!$F$2:$F$300,0))),AND(ISNUMBER(MATCH(D151,'July 28'!$H$2:$H$300,0)),(ISNUMBER(MATCH(E151,'July 28'!$G$2:$G$300,0))))),"Found","Not Found")</f>
        <v>Not Found</v>
      </c>
      <c r="J151" s="36" t="str">
        <f>IF(OR(OR(ISNUMBER(MATCH(C151,'July 29'!$E$2:$E$300,0)),ISNUMBER(MATCH(C151,'July 29'!$F$2:$F$300,0))),AND(ISNUMBER(MATCH(D151,'July 29'!$H$2:$H$300,0)),(ISNUMBER(MATCH(E151,'July 29'!$G$2:$G$300,0))))),"Found","Not Found")</f>
        <v>Not Found</v>
      </c>
      <c r="K151" s="36" t="str">
        <f>IF(OR(OR(ISNUMBER(MATCH(C151,'July 30'!$E$2:$E$300,0)),ISNUMBER(MATCH(C151,'July 30'!$F$2:$F$300,0))),AND(ISNUMBER(MATCH(D151,'July 30'!$H$2:$H$300,0)),(ISNUMBER(MATCH(E151,'July 30'!$G$2:$G$300,0))))),"Found","Not Found")</f>
        <v>Not Found</v>
      </c>
      <c r="L151" s="36" t="str">
        <f>IF(OR(OR(ISNUMBER(MATCH(C151,'July 31'!$E$2:$E$300,0)),ISNUMBER(MATCH(C151,'July 31'!$F$2:$F$300,0))),AND(ISNUMBER(MATCH(D151,'July 31'!$H$2:$H$300,0)),(ISNUMBER(MATCH(E151,'July 31'!$G$2:$G$300,0))))),"Found","Not Found")</f>
        <v>Not Found</v>
      </c>
      <c r="M151" s="38">
        <f t="shared" si="4"/>
        <v>0</v>
      </c>
      <c r="N151" s="38" t="str">
        <f t="shared" si="5"/>
        <v>Yes</v>
      </c>
    </row>
    <row r="152" spans="2:14" ht="15.75" customHeight="1" x14ac:dyDescent="0.2">
      <c r="B152" s="49" t="s">
        <v>803</v>
      </c>
      <c r="C152" s="48" t="s">
        <v>804</v>
      </c>
      <c r="D152" s="47" t="s">
        <v>805</v>
      </c>
      <c r="E152" s="47" t="s">
        <v>797</v>
      </c>
      <c r="F152" s="43" t="str">
        <f>IF(OR(OR(ISNUMBER(MATCH(C152,'July 25'!$E$2:$E$300,0)),ISNUMBER(MATCH(C152,'July 25'!$F$2:$F$300,0))),AND(ISNUMBER(MATCH(D152,'July 25'!$H$2:$H$300,0)),(ISNUMBER(MATCH(E152,'July 25'!$G$2:$G$300,0))))),"Found","Not Found")</f>
        <v>Not Found</v>
      </c>
      <c r="G152" s="43" t="str">
        <f>IF(OR(OR(ISNUMBER(MATCH(C152,'July 26'!$E$2:$E$300,0)),ISNUMBER(MATCH(C152,'July 26'!$F$2:$F$300,0))),AND(ISNUMBER(MATCH(D152,'July 26'!$H$2:$H$300,0)),(ISNUMBER(MATCH(E152,'July 26'!$G$2:$G$300,0))))),"Found","Not Found")</f>
        <v>Not Found</v>
      </c>
      <c r="H152" s="36" t="str">
        <f>IF(OR(OR(ISNUMBER(MATCH(C152,'July 27'!$E$2:$E$300,0)),ISNUMBER(MATCH(C152,'July 27'!$F$2:$F$300,0))),AND(ISNUMBER(MATCH(D152,'July 27'!$H$2:$H$300,0)),(ISNUMBER(MATCH(E152,'July 27'!$G$2:$G$300,0))))),"Found","Not Found")</f>
        <v>Not Found</v>
      </c>
      <c r="I152" s="36" t="str">
        <f>IF(OR(OR(ISNUMBER(MATCH(C152,'July 28'!$E$2:$E$300,0)),ISNUMBER(MATCH(C152,'July 28'!$F$2:$F$300,0))),AND(ISNUMBER(MATCH(D152,'July 28'!$H$2:$H$300,0)),(ISNUMBER(MATCH(E152,'July 28'!$G$2:$G$300,0))))),"Found","Not Found")</f>
        <v>Not Found</v>
      </c>
      <c r="J152" s="36" t="str">
        <f>IF(OR(OR(ISNUMBER(MATCH(C152,'July 29'!$E$2:$E$300,0)),ISNUMBER(MATCH(C152,'July 29'!$F$2:$F$300,0))),AND(ISNUMBER(MATCH(D152,'July 29'!$H$2:$H$300,0)),(ISNUMBER(MATCH(E152,'July 29'!$G$2:$G$300,0))))),"Found","Not Found")</f>
        <v>Not Found</v>
      </c>
      <c r="K152" s="36" t="str">
        <f>IF(OR(OR(ISNUMBER(MATCH(C152,'July 30'!$E$2:$E$300,0)),ISNUMBER(MATCH(C152,'July 30'!$F$2:$F$300,0))),AND(ISNUMBER(MATCH(D152,'July 30'!$H$2:$H$300,0)),(ISNUMBER(MATCH(E152,'July 30'!$G$2:$G$300,0))))),"Found","Not Found")</f>
        <v>Not Found</v>
      </c>
      <c r="L152" s="36" t="str">
        <f>IF(OR(OR(ISNUMBER(MATCH(C152,'July 31'!$E$2:$E$300,0)),ISNUMBER(MATCH(C152,'July 31'!$F$2:$F$300,0))),AND(ISNUMBER(MATCH(D152,'July 31'!$H$2:$H$300,0)),(ISNUMBER(MATCH(E152,'July 31'!$G$2:$G$300,0))))),"Found","Not Found")</f>
        <v>Not Found</v>
      </c>
      <c r="M152" s="38">
        <f t="shared" si="4"/>
        <v>0</v>
      </c>
      <c r="N152" s="38" t="str">
        <f t="shared" si="5"/>
        <v>Yes</v>
      </c>
    </row>
    <row r="153" spans="2:14" ht="15.75" customHeight="1" x14ac:dyDescent="0.2">
      <c r="B153" s="49" t="s">
        <v>1589</v>
      </c>
      <c r="C153" s="48" t="s">
        <v>186</v>
      </c>
      <c r="D153" s="47" t="s">
        <v>1301</v>
      </c>
      <c r="E153" s="47" t="s">
        <v>1590</v>
      </c>
      <c r="F153" s="43" t="str">
        <f>IF(OR(OR(ISNUMBER(MATCH(C153,'July 25'!$E$2:$E$300,0)),ISNUMBER(MATCH(C153,'July 25'!$F$2:$F$300,0))),AND(ISNUMBER(MATCH(D153,'July 25'!$H$2:$H$300,0)),(ISNUMBER(MATCH(E153,'July 25'!$G$2:$G$300,0))))),"Found","Not Found")</f>
        <v>Found</v>
      </c>
      <c r="G153" s="43" t="str">
        <f>IF(OR(OR(ISNUMBER(MATCH(C153,'July 26'!$E$2:$E$300,0)),ISNUMBER(MATCH(C153,'July 26'!$F$2:$F$300,0))),AND(ISNUMBER(MATCH(D153,'July 26'!$H$2:$H$300,0)),(ISNUMBER(MATCH(E153,'July 26'!$G$2:$G$300,0))))),"Found","Not Found")</f>
        <v>Found</v>
      </c>
      <c r="H153" s="36" t="str">
        <f>IF(OR(OR(ISNUMBER(MATCH(C153,'July 27'!$E$2:$E$300,0)),ISNUMBER(MATCH(C153,'July 27'!$F$2:$F$300,0))),AND(ISNUMBER(MATCH(D153,'July 27'!$H$2:$H$300,0)),(ISNUMBER(MATCH(E153,'July 27'!$G$2:$G$300,0))))),"Found","Not Found")</f>
        <v>Found</v>
      </c>
      <c r="I153" s="36" t="str">
        <f>IF(OR(OR(ISNUMBER(MATCH(C153,'July 28'!$E$2:$E$300,0)),ISNUMBER(MATCH(C153,'July 28'!$F$2:$F$300,0))),AND(ISNUMBER(MATCH(D153,'July 28'!$H$2:$H$300,0)),(ISNUMBER(MATCH(E153,'July 28'!$G$2:$G$300,0))))),"Found","Not Found")</f>
        <v>Found</v>
      </c>
      <c r="J153" s="36" t="str">
        <f>IF(OR(OR(ISNUMBER(MATCH(C153,'July 29'!$E$2:$E$300,0)),ISNUMBER(MATCH(C153,'July 29'!$F$2:$F$300,0))),AND(ISNUMBER(MATCH(D153,'July 29'!$H$2:$H$300,0)),(ISNUMBER(MATCH(E153,'July 29'!$G$2:$G$300,0))))),"Found","Not Found")</f>
        <v>Found</v>
      </c>
      <c r="K153" s="36" t="str">
        <f>IF(OR(OR(ISNUMBER(MATCH(C153,'July 30'!$E$2:$E$300,0)),ISNUMBER(MATCH(C153,'July 30'!$F$2:$F$300,0))),AND(ISNUMBER(MATCH(D153,'July 30'!$H$2:$H$300,0)),(ISNUMBER(MATCH(E153,'July 30'!$G$2:$G$300,0))))),"Found","Not Found")</f>
        <v>Found</v>
      </c>
      <c r="L153" s="36" t="str">
        <f>IF(OR(OR(ISNUMBER(MATCH(C153,'July 31'!$E$2:$E$300,0)),ISNUMBER(MATCH(C153,'July 31'!$F$2:$F$300,0))),AND(ISNUMBER(MATCH(D153,'July 31'!$H$2:$H$300,0)),(ISNUMBER(MATCH(E153,'July 31'!$G$2:$G$300,0))))),"Found","Not Found")</f>
        <v>Found</v>
      </c>
      <c r="M153" s="38">
        <f t="shared" si="4"/>
        <v>7</v>
      </c>
      <c r="N153" s="38" t="str">
        <f t="shared" si="5"/>
        <v>No</v>
      </c>
    </row>
    <row r="154" spans="2:14" ht="15.75" customHeight="1" x14ac:dyDescent="0.2">
      <c r="B154" s="49" t="s">
        <v>1591</v>
      </c>
      <c r="C154" s="48" t="s">
        <v>308</v>
      </c>
      <c r="D154" s="47" t="s">
        <v>241</v>
      </c>
      <c r="E154" s="47" t="s">
        <v>240</v>
      </c>
      <c r="F154" s="43" t="str">
        <f>IF(OR(OR(ISNUMBER(MATCH(C154,'July 25'!$E$2:$E$300,0)),ISNUMBER(MATCH(C154,'July 25'!$F$2:$F$300,0))),AND(ISNUMBER(MATCH(D154,'July 25'!$H$2:$H$300,0)),(ISNUMBER(MATCH(E154,'July 25'!$G$2:$G$300,0))))),"Found","Not Found")</f>
        <v>Not Found</v>
      </c>
      <c r="G154" s="43" t="str">
        <f>IF(OR(OR(ISNUMBER(MATCH(C154,'July 26'!$E$2:$E$300,0)),ISNUMBER(MATCH(C154,'July 26'!$F$2:$F$300,0))),AND(ISNUMBER(MATCH(D154,'July 26'!$H$2:$H$300,0)),(ISNUMBER(MATCH(E154,'July 26'!$G$2:$G$300,0))))),"Found","Not Found")</f>
        <v>Found</v>
      </c>
      <c r="H154" s="36" t="str">
        <f>IF(OR(OR(ISNUMBER(MATCH(C154,'July 27'!$E$2:$E$300,0)),ISNUMBER(MATCH(C154,'July 27'!$F$2:$F$300,0))),AND(ISNUMBER(MATCH(D154,'July 27'!$H$2:$H$300,0)),(ISNUMBER(MATCH(E154,'July 27'!$G$2:$G$300,0))))),"Found","Not Found")</f>
        <v>Found</v>
      </c>
      <c r="I154" s="36" t="str">
        <f>IF(OR(OR(ISNUMBER(MATCH(C154,'July 28'!$E$2:$E$300,0)),ISNUMBER(MATCH(C154,'July 28'!$F$2:$F$300,0))),AND(ISNUMBER(MATCH(D154,'July 28'!$H$2:$H$300,0)),(ISNUMBER(MATCH(E154,'July 28'!$G$2:$G$300,0))))),"Found","Not Found")</f>
        <v>Not Found</v>
      </c>
      <c r="J154" s="36" t="str">
        <f>IF(OR(OR(ISNUMBER(MATCH(C154,'July 29'!$E$2:$E$300,0)),ISNUMBER(MATCH(C154,'July 29'!$F$2:$F$300,0))),AND(ISNUMBER(MATCH(D154,'July 29'!$H$2:$H$300,0)),(ISNUMBER(MATCH(E154,'July 29'!$G$2:$G$300,0))))),"Found","Not Found")</f>
        <v>Not Found</v>
      </c>
      <c r="K154" s="36" t="str">
        <f>IF(OR(OR(ISNUMBER(MATCH(C154,'July 30'!$E$2:$E$300,0)),ISNUMBER(MATCH(C154,'July 30'!$F$2:$F$300,0))),AND(ISNUMBER(MATCH(D154,'July 30'!$H$2:$H$300,0)),(ISNUMBER(MATCH(E154,'July 30'!$G$2:$G$300,0))))),"Found","Not Found")</f>
        <v>Not Found</v>
      </c>
      <c r="L154" s="36" t="str">
        <f>IF(OR(OR(ISNUMBER(MATCH(C154,'July 31'!$E$2:$E$300,0)),ISNUMBER(MATCH(C154,'July 31'!$F$2:$F$300,0))),AND(ISNUMBER(MATCH(D154,'July 31'!$H$2:$H$300,0)),(ISNUMBER(MATCH(E154,'July 31'!$G$2:$G$300,0))))),"Found","Not Found")</f>
        <v>Not Found</v>
      </c>
      <c r="M154" s="38">
        <f t="shared" si="4"/>
        <v>2</v>
      </c>
      <c r="N154" s="38" t="str">
        <f t="shared" si="5"/>
        <v>Yes</v>
      </c>
    </row>
    <row r="155" spans="2:14" ht="15.75" customHeight="1" x14ac:dyDescent="0.2">
      <c r="B155" s="49" t="s">
        <v>727</v>
      </c>
      <c r="C155" s="48" t="s">
        <v>728</v>
      </c>
      <c r="D155" s="47" t="s">
        <v>729</v>
      </c>
      <c r="E155" s="47" t="s">
        <v>730</v>
      </c>
      <c r="F155" s="43" t="str">
        <f>IF(OR(OR(ISNUMBER(MATCH(C155,'July 25'!$E$2:$E$300,0)),ISNUMBER(MATCH(C155,'July 25'!$F$2:$F$300,0))),AND(ISNUMBER(MATCH(D155,'July 25'!$H$2:$H$300,0)),(ISNUMBER(MATCH(E155,'July 25'!$G$2:$G$300,0))))),"Found","Not Found")</f>
        <v>Not Found</v>
      </c>
      <c r="G155" s="43" t="str">
        <f>IF(OR(OR(ISNUMBER(MATCH(C155,'July 26'!$E$2:$E$300,0)),ISNUMBER(MATCH(C155,'July 26'!$F$2:$F$300,0))),AND(ISNUMBER(MATCH(D155,'July 26'!$H$2:$H$300,0)),(ISNUMBER(MATCH(E155,'July 26'!$G$2:$G$300,0))))),"Found","Not Found")</f>
        <v>Not Found</v>
      </c>
      <c r="H155" s="36" t="str">
        <f>IF(OR(OR(ISNUMBER(MATCH(C155,'July 27'!$E$2:$E$300,0)),ISNUMBER(MATCH(C155,'July 27'!$F$2:$F$300,0))),AND(ISNUMBER(MATCH(D155,'July 27'!$H$2:$H$300,0)),(ISNUMBER(MATCH(E155,'July 27'!$G$2:$G$300,0))))),"Found","Not Found")</f>
        <v>Not Found</v>
      </c>
      <c r="I155" s="36" t="str">
        <f>IF(OR(OR(ISNUMBER(MATCH(C155,'July 28'!$E$2:$E$300,0)),ISNUMBER(MATCH(C155,'July 28'!$F$2:$F$300,0))),AND(ISNUMBER(MATCH(D155,'July 28'!$H$2:$H$300,0)),(ISNUMBER(MATCH(E155,'July 28'!$G$2:$G$300,0))))),"Found","Not Found")</f>
        <v>Not Found</v>
      </c>
      <c r="J155" s="36" t="str">
        <f>IF(OR(OR(ISNUMBER(MATCH(C155,'July 29'!$E$2:$E$300,0)),ISNUMBER(MATCH(C155,'July 29'!$F$2:$F$300,0))),AND(ISNUMBER(MATCH(D155,'July 29'!$H$2:$H$300,0)),(ISNUMBER(MATCH(E155,'July 29'!$G$2:$G$300,0))))),"Found","Not Found")</f>
        <v>Not Found</v>
      </c>
      <c r="K155" s="36" t="str">
        <f>IF(OR(OR(ISNUMBER(MATCH(C155,'July 30'!$E$2:$E$300,0)),ISNUMBER(MATCH(C155,'July 30'!$F$2:$F$300,0))),AND(ISNUMBER(MATCH(D155,'July 30'!$H$2:$H$300,0)),(ISNUMBER(MATCH(E155,'July 30'!$G$2:$G$300,0))))),"Found","Not Found")</f>
        <v>Not Found</v>
      </c>
      <c r="L155" s="36" t="str">
        <f>IF(OR(OR(ISNUMBER(MATCH(C155,'July 31'!$E$2:$E$300,0)),ISNUMBER(MATCH(C155,'July 31'!$F$2:$F$300,0))),AND(ISNUMBER(MATCH(D155,'July 31'!$H$2:$H$300,0)),(ISNUMBER(MATCH(E155,'July 31'!$G$2:$G$300,0))))),"Found","Not Found")</f>
        <v>Not Found</v>
      </c>
      <c r="M155" s="38">
        <f t="shared" si="4"/>
        <v>0</v>
      </c>
      <c r="N155" s="38" t="str">
        <f t="shared" si="5"/>
        <v>Yes</v>
      </c>
    </row>
    <row r="156" spans="2:14" ht="15.75" customHeight="1" x14ac:dyDescent="0.2">
      <c r="B156" s="49" t="s">
        <v>1053</v>
      </c>
      <c r="C156" s="48" t="s">
        <v>1050</v>
      </c>
      <c r="D156" s="47" t="s">
        <v>1051</v>
      </c>
      <c r="E156" s="47" t="s">
        <v>1052</v>
      </c>
      <c r="F156" s="43" t="str">
        <f>IF(OR(OR(ISNUMBER(MATCH(C156,'July 25'!$E$2:$E$300,0)),ISNUMBER(MATCH(C156,'July 25'!$F$2:$F$300,0))),AND(ISNUMBER(MATCH(D156,'July 25'!$H$2:$H$300,0)),(ISNUMBER(MATCH(E156,'July 25'!$G$2:$G$300,0))))),"Found","Not Found")</f>
        <v>Not Found</v>
      </c>
      <c r="G156" s="43" t="str">
        <f>IF(OR(OR(ISNUMBER(MATCH(C156,'July 26'!$E$2:$E$300,0)),ISNUMBER(MATCH(C156,'July 26'!$F$2:$F$300,0))),AND(ISNUMBER(MATCH(D156,'July 26'!$H$2:$H$300,0)),(ISNUMBER(MATCH(E156,'July 26'!$G$2:$G$300,0))))),"Found","Not Found")</f>
        <v>Not Found</v>
      </c>
      <c r="H156" s="36" t="str">
        <f>IF(OR(OR(ISNUMBER(MATCH(C156,'July 27'!$E$2:$E$300,0)),ISNUMBER(MATCH(C156,'July 27'!$F$2:$F$300,0))),AND(ISNUMBER(MATCH(D156,'July 27'!$H$2:$H$300,0)),(ISNUMBER(MATCH(E156,'July 27'!$G$2:$G$300,0))))),"Found","Not Found")</f>
        <v>Not Found</v>
      </c>
      <c r="I156" s="36" t="str">
        <f>IF(OR(OR(ISNUMBER(MATCH(C156,'July 28'!$E$2:$E$300,0)),ISNUMBER(MATCH(C156,'July 28'!$F$2:$F$300,0))),AND(ISNUMBER(MATCH(D156,'July 28'!$H$2:$H$300,0)),(ISNUMBER(MATCH(E156,'July 28'!$G$2:$G$300,0))))),"Found","Not Found")</f>
        <v>Not Found</v>
      </c>
      <c r="J156" s="36" t="str">
        <f>IF(OR(OR(ISNUMBER(MATCH(C156,'July 29'!$E$2:$E$300,0)),ISNUMBER(MATCH(C156,'July 29'!$F$2:$F$300,0))),AND(ISNUMBER(MATCH(D156,'July 29'!$H$2:$H$300,0)),(ISNUMBER(MATCH(E156,'July 29'!$G$2:$G$300,0))))),"Found","Not Found")</f>
        <v>Not Found</v>
      </c>
      <c r="K156" s="36" t="str">
        <f>IF(OR(OR(ISNUMBER(MATCH(C156,'July 30'!$E$2:$E$300,0)),ISNUMBER(MATCH(C156,'July 30'!$F$2:$F$300,0))),AND(ISNUMBER(MATCH(D156,'July 30'!$H$2:$H$300,0)),(ISNUMBER(MATCH(E156,'July 30'!$G$2:$G$300,0))))),"Found","Not Found")</f>
        <v>Not Found</v>
      </c>
      <c r="L156" s="36" t="str">
        <f>IF(OR(OR(ISNUMBER(MATCH(C156,'July 31'!$E$2:$E$300,0)),ISNUMBER(MATCH(C156,'July 31'!$F$2:$F$300,0))),AND(ISNUMBER(MATCH(D156,'July 31'!$H$2:$H$300,0)),(ISNUMBER(MATCH(E156,'July 31'!$G$2:$G$300,0))))),"Found","Not Found")</f>
        <v>Not Found</v>
      </c>
      <c r="M156" s="38">
        <f t="shared" si="4"/>
        <v>0</v>
      </c>
      <c r="N156" s="38" t="str">
        <f t="shared" si="5"/>
        <v>Yes</v>
      </c>
    </row>
    <row r="157" spans="2:14" ht="15.75" customHeight="1" x14ac:dyDescent="0.2">
      <c r="B157" s="49" t="s">
        <v>476</v>
      </c>
      <c r="C157" s="48" t="s">
        <v>477</v>
      </c>
      <c r="D157" s="47" t="s">
        <v>478</v>
      </c>
      <c r="E157" s="47" t="s">
        <v>479</v>
      </c>
      <c r="F157" s="43" t="str">
        <f>IF(OR(OR(ISNUMBER(MATCH(C157,'July 25'!$E$2:$E$300,0)),ISNUMBER(MATCH(C157,'July 25'!$F$2:$F$300,0))),AND(ISNUMBER(MATCH(D157,'July 25'!$H$2:$H$300,0)),(ISNUMBER(MATCH(E157,'July 25'!$G$2:$G$300,0))))),"Found","Not Found")</f>
        <v>Not Found</v>
      </c>
      <c r="G157" s="43" t="str">
        <f>IF(OR(OR(ISNUMBER(MATCH(C157,'July 26'!$E$2:$E$300,0)),ISNUMBER(MATCH(C157,'July 26'!$F$2:$F$300,0))),AND(ISNUMBER(MATCH(D157,'July 26'!$H$2:$H$300,0)),(ISNUMBER(MATCH(E157,'July 26'!$G$2:$G$300,0))))),"Found","Not Found")</f>
        <v>Not Found</v>
      </c>
      <c r="H157" s="36" t="str">
        <f>IF(OR(OR(ISNUMBER(MATCH(C157,'July 27'!$E$2:$E$300,0)),ISNUMBER(MATCH(C157,'July 27'!$F$2:$F$300,0))),AND(ISNUMBER(MATCH(D157,'July 27'!$H$2:$H$300,0)),(ISNUMBER(MATCH(E157,'July 27'!$G$2:$G$300,0))))),"Found","Not Found")</f>
        <v>Not Found</v>
      </c>
      <c r="I157" s="36" t="str">
        <f>IF(OR(OR(ISNUMBER(MATCH(C157,'July 28'!$E$2:$E$300,0)),ISNUMBER(MATCH(C157,'July 28'!$F$2:$F$300,0))),AND(ISNUMBER(MATCH(D157,'July 28'!$H$2:$H$300,0)),(ISNUMBER(MATCH(E157,'July 28'!$G$2:$G$300,0))))),"Found","Not Found")</f>
        <v>Not Found</v>
      </c>
      <c r="J157" s="36" t="str">
        <f>IF(OR(OR(ISNUMBER(MATCH(C157,'July 29'!$E$2:$E$300,0)),ISNUMBER(MATCH(C157,'July 29'!$F$2:$F$300,0))),AND(ISNUMBER(MATCH(D157,'July 29'!$H$2:$H$300,0)),(ISNUMBER(MATCH(E157,'July 29'!$G$2:$G$300,0))))),"Found","Not Found")</f>
        <v>Not Found</v>
      </c>
      <c r="K157" s="36" t="str">
        <f>IF(OR(OR(ISNUMBER(MATCH(C157,'July 30'!$E$2:$E$300,0)),ISNUMBER(MATCH(C157,'July 30'!$F$2:$F$300,0))),AND(ISNUMBER(MATCH(D157,'July 30'!$H$2:$H$300,0)),(ISNUMBER(MATCH(E157,'July 30'!$G$2:$G$300,0))))),"Found","Not Found")</f>
        <v>Not Found</v>
      </c>
      <c r="L157" s="36" t="str">
        <f>IF(OR(OR(ISNUMBER(MATCH(C157,'July 31'!$E$2:$E$300,0)),ISNUMBER(MATCH(C157,'July 31'!$F$2:$F$300,0))),AND(ISNUMBER(MATCH(D157,'July 31'!$H$2:$H$300,0)),(ISNUMBER(MATCH(E157,'July 31'!$G$2:$G$300,0))))),"Found","Not Found")</f>
        <v>Not Found</v>
      </c>
      <c r="M157" s="38">
        <f t="shared" si="4"/>
        <v>0</v>
      </c>
      <c r="N157" s="38" t="str">
        <f t="shared" si="5"/>
        <v>Yes</v>
      </c>
    </row>
    <row r="158" spans="2:14" ht="15.75" customHeight="1" x14ac:dyDescent="0.2">
      <c r="B158" s="49" t="s">
        <v>1197</v>
      </c>
      <c r="C158" s="48" t="s">
        <v>1198</v>
      </c>
      <c r="D158" s="47" t="s">
        <v>196</v>
      </c>
      <c r="E158" s="47" t="s">
        <v>195</v>
      </c>
      <c r="F158" s="43" t="str">
        <f>IF(OR(OR(ISNUMBER(MATCH(C158,'July 25'!$E$2:$E$300,0)),ISNUMBER(MATCH(C158,'July 25'!$F$2:$F$300,0))),AND(ISNUMBER(MATCH(D158,'July 25'!$H$2:$H$300,0)),(ISNUMBER(MATCH(E158,'July 25'!$G$2:$G$300,0))))),"Found","Not Found")</f>
        <v>Found</v>
      </c>
      <c r="G158" s="43" t="str">
        <f>IF(OR(OR(ISNUMBER(MATCH(C158,'July 26'!$E$2:$E$300,0)),ISNUMBER(MATCH(C158,'July 26'!$F$2:$F$300,0))),AND(ISNUMBER(MATCH(D158,'July 26'!$H$2:$H$300,0)),(ISNUMBER(MATCH(E158,'July 26'!$G$2:$G$300,0))))),"Found","Not Found")</f>
        <v>Found</v>
      </c>
      <c r="H158" s="36" t="str">
        <f>IF(OR(OR(ISNUMBER(MATCH(C158,'July 27'!$E$2:$E$300,0)),ISNUMBER(MATCH(C158,'July 27'!$F$2:$F$300,0))),AND(ISNUMBER(MATCH(D158,'July 27'!$H$2:$H$300,0)),(ISNUMBER(MATCH(E158,'July 27'!$G$2:$G$300,0))))),"Found","Not Found")</f>
        <v>Not Found</v>
      </c>
      <c r="I158" s="36" t="str">
        <f>IF(OR(OR(ISNUMBER(MATCH(C158,'July 28'!$E$2:$E$300,0)),ISNUMBER(MATCH(C158,'July 28'!$F$2:$F$300,0))),AND(ISNUMBER(MATCH(D158,'July 28'!$H$2:$H$300,0)),(ISNUMBER(MATCH(E158,'July 28'!$G$2:$G$300,0))))),"Found","Not Found")</f>
        <v>Not Found</v>
      </c>
      <c r="J158" s="36" t="str">
        <f>IF(OR(OR(ISNUMBER(MATCH(C158,'July 29'!$E$2:$E$300,0)),ISNUMBER(MATCH(C158,'July 29'!$F$2:$F$300,0))),AND(ISNUMBER(MATCH(D158,'July 29'!$H$2:$H$300,0)),(ISNUMBER(MATCH(E158,'July 29'!$G$2:$G$300,0))))),"Found","Not Found")</f>
        <v>Not Found</v>
      </c>
      <c r="K158" s="36" t="str">
        <f>IF(OR(OR(ISNUMBER(MATCH(C158,'July 30'!$E$2:$E$300,0)),ISNUMBER(MATCH(C158,'July 30'!$F$2:$F$300,0))),AND(ISNUMBER(MATCH(D158,'July 30'!$H$2:$H$300,0)),(ISNUMBER(MATCH(E158,'July 30'!$G$2:$G$300,0))))),"Found","Not Found")</f>
        <v>Not Found</v>
      </c>
      <c r="L158" s="36" t="str">
        <f>IF(OR(OR(ISNUMBER(MATCH(C158,'July 31'!$E$2:$E$300,0)),ISNUMBER(MATCH(C158,'July 31'!$F$2:$F$300,0))),AND(ISNUMBER(MATCH(D158,'July 31'!$H$2:$H$300,0)),(ISNUMBER(MATCH(E158,'July 31'!$G$2:$G$300,0))))),"Found","Not Found")</f>
        <v>Not Found</v>
      </c>
      <c r="M158" s="38">
        <f t="shared" si="4"/>
        <v>2</v>
      </c>
      <c r="N158" s="38" t="str">
        <f t="shared" si="5"/>
        <v>Yes</v>
      </c>
    </row>
    <row r="159" spans="2:14" ht="15.75" customHeight="1" x14ac:dyDescent="0.2">
      <c r="B159" s="49" t="s">
        <v>1158</v>
      </c>
      <c r="C159" s="48" t="s">
        <v>1159</v>
      </c>
      <c r="D159" s="47" t="s">
        <v>1155</v>
      </c>
      <c r="E159" s="47" t="s">
        <v>1160</v>
      </c>
      <c r="F159" s="43" t="str">
        <f>IF(OR(OR(ISNUMBER(MATCH(C159,'July 25'!$E$2:$E$300,0)),ISNUMBER(MATCH(C159,'July 25'!$F$2:$F$300,0))),AND(ISNUMBER(MATCH(D159,'July 25'!$H$2:$H$300,0)),(ISNUMBER(MATCH(E159,'July 25'!$G$2:$G$300,0))))),"Found","Not Found")</f>
        <v>Not Found</v>
      </c>
      <c r="G159" s="43" t="str">
        <f>IF(OR(OR(ISNUMBER(MATCH(C159,'July 26'!$E$2:$E$300,0)),ISNUMBER(MATCH(C159,'July 26'!$F$2:$F$300,0))),AND(ISNUMBER(MATCH(D159,'July 26'!$H$2:$H$300,0)),(ISNUMBER(MATCH(E159,'July 26'!$G$2:$G$300,0))))),"Found","Not Found")</f>
        <v>Not Found</v>
      </c>
      <c r="H159" s="36" t="str">
        <f>IF(OR(OR(ISNUMBER(MATCH(C159,'July 27'!$E$2:$E$300,0)),ISNUMBER(MATCH(C159,'July 27'!$F$2:$F$300,0))),AND(ISNUMBER(MATCH(D159,'July 27'!$H$2:$H$300,0)),(ISNUMBER(MATCH(E159,'July 27'!$G$2:$G$300,0))))),"Found","Not Found")</f>
        <v>Not Found</v>
      </c>
      <c r="I159" s="36" t="str">
        <f>IF(OR(OR(ISNUMBER(MATCH(C159,'July 28'!$E$2:$E$300,0)),ISNUMBER(MATCH(C159,'July 28'!$F$2:$F$300,0))),AND(ISNUMBER(MATCH(D159,'July 28'!$H$2:$H$300,0)),(ISNUMBER(MATCH(E159,'July 28'!$G$2:$G$300,0))))),"Found","Not Found")</f>
        <v>Not Found</v>
      </c>
      <c r="J159" s="36" t="str">
        <f>IF(OR(OR(ISNUMBER(MATCH(C159,'July 29'!$E$2:$E$300,0)),ISNUMBER(MATCH(C159,'July 29'!$F$2:$F$300,0))),AND(ISNUMBER(MATCH(D159,'July 29'!$H$2:$H$300,0)),(ISNUMBER(MATCH(E159,'July 29'!$G$2:$G$300,0))))),"Found","Not Found")</f>
        <v>Not Found</v>
      </c>
      <c r="K159" s="36" t="str">
        <f>IF(OR(OR(ISNUMBER(MATCH(C159,'July 30'!$E$2:$E$300,0)),ISNUMBER(MATCH(C159,'July 30'!$F$2:$F$300,0))),AND(ISNUMBER(MATCH(D159,'July 30'!$H$2:$H$300,0)),(ISNUMBER(MATCH(E159,'July 30'!$G$2:$G$300,0))))),"Found","Not Found")</f>
        <v>Not Found</v>
      </c>
      <c r="L159" s="36" t="str">
        <f>IF(OR(OR(ISNUMBER(MATCH(C159,'July 31'!$E$2:$E$300,0)),ISNUMBER(MATCH(C159,'July 31'!$F$2:$F$300,0))),AND(ISNUMBER(MATCH(D159,'July 31'!$H$2:$H$300,0)),(ISNUMBER(MATCH(E159,'July 31'!$G$2:$G$300,0))))),"Found","Not Found")</f>
        <v>Not Found</v>
      </c>
      <c r="M159" s="38">
        <f t="shared" si="4"/>
        <v>0</v>
      </c>
      <c r="N159" s="38" t="str">
        <f t="shared" si="5"/>
        <v>Yes</v>
      </c>
    </row>
    <row r="160" spans="2:14" ht="15.75" customHeight="1" x14ac:dyDescent="0.2">
      <c r="B160" s="49" t="s">
        <v>1592</v>
      </c>
      <c r="C160" s="48" t="s">
        <v>86</v>
      </c>
      <c r="D160" s="47" t="s">
        <v>1593</v>
      </c>
      <c r="E160" s="47" t="s">
        <v>1594</v>
      </c>
      <c r="F160" s="43" t="str">
        <f>IF(OR(OR(ISNUMBER(MATCH(C160,'July 25'!$E$2:$E$300,0)),ISNUMBER(MATCH(C160,'July 25'!$F$2:$F$300,0))),AND(ISNUMBER(MATCH(D160,'July 25'!$H$2:$H$300,0)),(ISNUMBER(MATCH(E160,'July 25'!$G$2:$G$300,0))))),"Found","Not Found")</f>
        <v>Found</v>
      </c>
      <c r="G160" s="43" t="str">
        <f>IF(OR(OR(ISNUMBER(MATCH(C160,'July 26'!$E$2:$E$300,0)),ISNUMBER(MATCH(C160,'July 26'!$F$2:$F$300,0))),AND(ISNUMBER(MATCH(D160,'July 26'!$H$2:$H$300,0)),(ISNUMBER(MATCH(E160,'July 26'!$G$2:$G$300,0))))),"Found","Not Found")</f>
        <v>Found</v>
      </c>
      <c r="H160" s="36" t="str">
        <f>IF(OR(OR(ISNUMBER(MATCH(C160,'July 27'!$E$2:$E$300,0)),ISNUMBER(MATCH(C160,'July 27'!$F$2:$F$300,0))),AND(ISNUMBER(MATCH(D160,'July 27'!$H$2:$H$300,0)),(ISNUMBER(MATCH(E160,'July 27'!$G$2:$G$300,0))))),"Found","Not Found")</f>
        <v>Found</v>
      </c>
      <c r="I160" s="36" t="str">
        <f>IF(OR(OR(ISNUMBER(MATCH(C160,'July 28'!$E$2:$E$300,0)),ISNUMBER(MATCH(C160,'July 28'!$F$2:$F$300,0))),AND(ISNUMBER(MATCH(D160,'July 28'!$H$2:$H$300,0)),(ISNUMBER(MATCH(E160,'July 28'!$G$2:$G$300,0))))),"Found","Not Found")</f>
        <v>Found</v>
      </c>
      <c r="J160" s="36" t="str">
        <f>IF(OR(OR(ISNUMBER(MATCH(C160,'July 29'!$E$2:$E$300,0)),ISNUMBER(MATCH(C160,'July 29'!$F$2:$F$300,0))),AND(ISNUMBER(MATCH(D160,'July 29'!$H$2:$H$300,0)),(ISNUMBER(MATCH(E160,'July 29'!$G$2:$G$300,0))))),"Found","Not Found")</f>
        <v>Found</v>
      </c>
      <c r="K160" s="36" t="str">
        <f>IF(OR(OR(ISNUMBER(MATCH(C160,'July 30'!$E$2:$E$300,0)),ISNUMBER(MATCH(C160,'July 30'!$F$2:$F$300,0))),AND(ISNUMBER(MATCH(D160,'July 30'!$H$2:$H$300,0)),(ISNUMBER(MATCH(E160,'July 30'!$G$2:$G$300,0))))),"Found","Not Found")</f>
        <v>Not Found</v>
      </c>
      <c r="L160" s="36" t="str">
        <f>IF(OR(OR(ISNUMBER(MATCH(C160,'July 31'!$E$2:$E$300,0)),ISNUMBER(MATCH(C160,'July 31'!$F$2:$F$300,0))),AND(ISNUMBER(MATCH(D160,'July 31'!$H$2:$H$300,0)),(ISNUMBER(MATCH(E160,'July 31'!$G$2:$G$300,0))))),"Found","Not Found")</f>
        <v>Not Found</v>
      </c>
      <c r="M160" s="38">
        <f t="shared" si="4"/>
        <v>5</v>
      </c>
      <c r="N160" s="38" t="str">
        <f t="shared" si="5"/>
        <v>No</v>
      </c>
    </row>
    <row r="161" spans="2:14" ht="15.75" customHeight="1" x14ac:dyDescent="0.2">
      <c r="B161" s="49" t="s">
        <v>1595</v>
      </c>
      <c r="C161" s="48" t="s">
        <v>81</v>
      </c>
      <c r="D161" s="47" t="s">
        <v>1596</v>
      </c>
      <c r="E161" s="47" t="s">
        <v>1597</v>
      </c>
      <c r="F161" s="43" t="str">
        <f>IF(OR(OR(ISNUMBER(MATCH(C161,'July 25'!$E$2:$E$300,0)),ISNUMBER(MATCH(C161,'July 25'!$F$2:$F$300,0))),AND(ISNUMBER(MATCH(D161,'July 25'!$H$2:$H$300,0)),(ISNUMBER(MATCH(E161,'July 25'!$G$2:$G$300,0))))),"Found","Not Found")</f>
        <v>Found</v>
      </c>
      <c r="G161" s="43" t="str">
        <f>IF(OR(OR(ISNUMBER(MATCH(C161,'July 26'!$E$2:$E$300,0)),ISNUMBER(MATCH(C161,'July 26'!$F$2:$F$300,0))),AND(ISNUMBER(MATCH(D161,'July 26'!$H$2:$H$300,0)),(ISNUMBER(MATCH(E161,'July 26'!$G$2:$G$300,0))))),"Found","Not Found")</f>
        <v>Found</v>
      </c>
      <c r="H161" s="36" t="str">
        <f>IF(OR(OR(ISNUMBER(MATCH(C161,'July 27'!$E$2:$E$300,0)),ISNUMBER(MATCH(C161,'July 27'!$F$2:$F$300,0))),AND(ISNUMBER(MATCH(D161,'July 27'!$H$2:$H$300,0)),(ISNUMBER(MATCH(E161,'July 27'!$G$2:$G$300,0))))),"Found","Not Found")</f>
        <v>Found</v>
      </c>
      <c r="I161" s="36" t="str">
        <f>IF(OR(OR(ISNUMBER(MATCH(C161,'July 28'!$E$2:$E$300,0)),ISNUMBER(MATCH(C161,'July 28'!$F$2:$F$300,0))),AND(ISNUMBER(MATCH(D161,'July 28'!$H$2:$H$300,0)),(ISNUMBER(MATCH(E161,'July 28'!$G$2:$G$300,0))))),"Found","Not Found")</f>
        <v>Found</v>
      </c>
      <c r="J161" s="36" t="str">
        <f>IF(OR(OR(ISNUMBER(MATCH(C161,'July 29'!$E$2:$E$300,0)),ISNUMBER(MATCH(C161,'July 29'!$F$2:$F$300,0))),AND(ISNUMBER(MATCH(D161,'July 29'!$H$2:$H$300,0)),(ISNUMBER(MATCH(E161,'July 29'!$G$2:$G$300,0))))),"Found","Not Found")</f>
        <v>Found</v>
      </c>
      <c r="K161" s="36" t="str">
        <f>IF(OR(OR(ISNUMBER(MATCH(C161,'July 30'!$E$2:$E$300,0)),ISNUMBER(MATCH(C161,'July 30'!$F$2:$F$300,0))),AND(ISNUMBER(MATCH(D161,'July 30'!$H$2:$H$300,0)),(ISNUMBER(MATCH(E161,'July 30'!$G$2:$G$300,0))))),"Found","Not Found")</f>
        <v>Found</v>
      </c>
      <c r="L161" s="36" t="str">
        <f>IF(OR(OR(ISNUMBER(MATCH(C161,'July 31'!$E$2:$E$300,0)),ISNUMBER(MATCH(C161,'July 31'!$F$2:$F$300,0))),AND(ISNUMBER(MATCH(D161,'July 31'!$H$2:$H$300,0)),(ISNUMBER(MATCH(E161,'July 31'!$G$2:$G$300,0))))),"Found","Not Found")</f>
        <v>Found</v>
      </c>
      <c r="M161" s="38">
        <f t="shared" si="4"/>
        <v>7</v>
      </c>
      <c r="N161" s="38" t="str">
        <f t="shared" si="5"/>
        <v>No</v>
      </c>
    </row>
    <row r="162" spans="2:14" ht="15.75" customHeight="1" x14ac:dyDescent="0.2">
      <c r="B162" s="49" t="s">
        <v>1598</v>
      </c>
      <c r="C162" s="48" t="s">
        <v>1599</v>
      </c>
      <c r="D162" s="47" t="s">
        <v>1600</v>
      </c>
      <c r="E162" s="47" t="s">
        <v>1601</v>
      </c>
      <c r="F162" s="43" t="str">
        <f>IF(OR(OR(ISNUMBER(MATCH(C162,'July 25'!$E$2:$E$300,0)),ISNUMBER(MATCH(C162,'July 25'!$F$2:$F$300,0))),AND(ISNUMBER(MATCH(D162,'July 25'!$H$2:$H$300,0)),(ISNUMBER(MATCH(E162,'July 25'!$G$2:$G$300,0))))),"Found","Not Found")</f>
        <v>Not Found</v>
      </c>
      <c r="G162" s="43" t="str">
        <f>IF(OR(OR(ISNUMBER(MATCH(C162,'July 26'!$E$2:$E$300,0)),ISNUMBER(MATCH(C162,'July 26'!$F$2:$F$300,0))),AND(ISNUMBER(MATCH(D162,'July 26'!$H$2:$H$300,0)),(ISNUMBER(MATCH(E162,'July 26'!$G$2:$G$300,0))))),"Found","Not Found")</f>
        <v>Not Found</v>
      </c>
      <c r="H162" s="36" t="str">
        <f>IF(OR(OR(ISNUMBER(MATCH(C162,'July 27'!$E$2:$E$300,0)),ISNUMBER(MATCH(C162,'July 27'!$F$2:$F$300,0))),AND(ISNUMBER(MATCH(D162,'July 27'!$H$2:$H$300,0)),(ISNUMBER(MATCH(E162,'July 27'!$G$2:$G$300,0))))),"Found","Not Found")</f>
        <v>Not Found</v>
      </c>
      <c r="I162" s="36" t="str">
        <f>IF(OR(OR(ISNUMBER(MATCH(C162,'July 28'!$E$2:$E$300,0)),ISNUMBER(MATCH(C162,'July 28'!$F$2:$F$300,0))),AND(ISNUMBER(MATCH(D162,'July 28'!$H$2:$H$300,0)),(ISNUMBER(MATCH(E162,'July 28'!$G$2:$G$300,0))))),"Found","Not Found")</f>
        <v>Not Found</v>
      </c>
      <c r="J162" s="36" t="str">
        <f>IF(OR(OR(ISNUMBER(MATCH(C162,'July 29'!$E$2:$E$300,0)),ISNUMBER(MATCH(C162,'July 29'!$F$2:$F$300,0))),AND(ISNUMBER(MATCH(D162,'July 29'!$H$2:$H$300,0)),(ISNUMBER(MATCH(E162,'July 29'!$G$2:$G$300,0))))),"Found","Not Found")</f>
        <v>Not Found</v>
      </c>
      <c r="K162" s="36" t="str">
        <f>IF(OR(OR(ISNUMBER(MATCH(C162,'July 30'!$E$2:$E$300,0)),ISNUMBER(MATCH(C162,'July 30'!$F$2:$F$300,0))),AND(ISNUMBER(MATCH(D162,'July 30'!$H$2:$H$300,0)),(ISNUMBER(MATCH(E162,'July 30'!$G$2:$G$300,0))))),"Found","Not Found")</f>
        <v>Not Found</v>
      </c>
      <c r="L162" s="36" t="str">
        <f>IF(OR(OR(ISNUMBER(MATCH(C162,'July 31'!$E$2:$E$300,0)),ISNUMBER(MATCH(C162,'July 31'!$F$2:$F$300,0))),AND(ISNUMBER(MATCH(D162,'July 31'!$H$2:$H$300,0)),(ISNUMBER(MATCH(E162,'July 31'!$G$2:$G$300,0))))),"Found","Not Found")</f>
        <v>Not Found</v>
      </c>
      <c r="M162" s="38">
        <f t="shared" si="4"/>
        <v>0</v>
      </c>
      <c r="N162" s="38" t="str">
        <f t="shared" si="5"/>
        <v>Yes</v>
      </c>
    </row>
    <row r="163" spans="2:14" ht="15.75" customHeight="1" x14ac:dyDescent="0.2">
      <c r="B163" s="49" t="s">
        <v>1602</v>
      </c>
      <c r="C163" s="48" t="s">
        <v>1603</v>
      </c>
      <c r="D163" s="47" t="s">
        <v>1604</v>
      </c>
      <c r="E163" s="47" t="s">
        <v>1605</v>
      </c>
      <c r="F163" s="43" t="str">
        <f>IF(OR(OR(ISNUMBER(MATCH(C163,'July 25'!$E$2:$E$300,0)),ISNUMBER(MATCH(C163,'July 25'!$F$2:$F$300,0))),AND(ISNUMBER(MATCH(D163,'July 25'!$H$2:$H$300,0)),(ISNUMBER(MATCH(E163,'July 25'!$G$2:$G$300,0))))),"Found","Not Found")</f>
        <v>Not Found</v>
      </c>
      <c r="G163" s="43" t="str">
        <f>IF(OR(OR(ISNUMBER(MATCH(C163,'July 26'!$E$2:$E$300,0)),ISNUMBER(MATCH(C163,'July 26'!$F$2:$F$300,0))),AND(ISNUMBER(MATCH(D163,'July 26'!$H$2:$H$300,0)),(ISNUMBER(MATCH(E163,'July 26'!$G$2:$G$300,0))))),"Found","Not Found")</f>
        <v>Not Found</v>
      </c>
      <c r="H163" s="36" t="str">
        <f>IF(OR(OR(ISNUMBER(MATCH(C163,'July 27'!$E$2:$E$300,0)),ISNUMBER(MATCH(C163,'July 27'!$F$2:$F$300,0))),AND(ISNUMBER(MATCH(D163,'July 27'!$H$2:$H$300,0)),(ISNUMBER(MATCH(E163,'July 27'!$G$2:$G$300,0))))),"Found","Not Found")</f>
        <v>Not Found</v>
      </c>
      <c r="I163" s="36" t="str">
        <f>IF(OR(OR(ISNUMBER(MATCH(C163,'July 28'!$E$2:$E$300,0)),ISNUMBER(MATCH(C163,'July 28'!$F$2:$F$300,0))),AND(ISNUMBER(MATCH(D163,'July 28'!$H$2:$H$300,0)),(ISNUMBER(MATCH(E163,'July 28'!$G$2:$G$300,0))))),"Found","Not Found")</f>
        <v>Not Found</v>
      </c>
      <c r="J163" s="36" t="str">
        <f>IF(OR(OR(ISNUMBER(MATCH(C163,'July 29'!$E$2:$E$300,0)),ISNUMBER(MATCH(C163,'July 29'!$F$2:$F$300,0))),AND(ISNUMBER(MATCH(D163,'July 29'!$H$2:$H$300,0)),(ISNUMBER(MATCH(E163,'July 29'!$G$2:$G$300,0))))),"Found","Not Found")</f>
        <v>Not Found</v>
      </c>
      <c r="K163" s="36" t="str">
        <f>IF(OR(OR(ISNUMBER(MATCH(C163,'July 30'!$E$2:$E$300,0)),ISNUMBER(MATCH(C163,'July 30'!$F$2:$F$300,0))),AND(ISNUMBER(MATCH(D163,'July 30'!$H$2:$H$300,0)),(ISNUMBER(MATCH(E163,'July 30'!$G$2:$G$300,0))))),"Found","Not Found")</f>
        <v>Not Found</v>
      </c>
      <c r="L163" s="36" t="str">
        <f>IF(OR(OR(ISNUMBER(MATCH(C163,'July 31'!$E$2:$E$300,0)),ISNUMBER(MATCH(C163,'July 31'!$F$2:$F$300,0))),AND(ISNUMBER(MATCH(D163,'July 31'!$H$2:$H$300,0)),(ISNUMBER(MATCH(E163,'July 31'!$G$2:$G$300,0))))),"Found","Not Found")</f>
        <v>Not Found</v>
      </c>
      <c r="M163" s="38">
        <f t="shared" si="4"/>
        <v>0</v>
      </c>
      <c r="N163" s="38" t="str">
        <f t="shared" si="5"/>
        <v>Yes</v>
      </c>
    </row>
    <row r="164" spans="2:14" ht="15.75" customHeight="1" x14ac:dyDescent="0.2">
      <c r="B164" s="49" t="s">
        <v>1606</v>
      </c>
      <c r="C164" s="48" t="s">
        <v>1607</v>
      </c>
      <c r="D164" s="47" t="s">
        <v>1608</v>
      </c>
      <c r="E164" s="47" t="s">
        <v>1609</v>
      </c>
      <c r="F164" s="43" t="str">
        <f>IF(OR(OR(ISNUMBER(MATCH(C164,'July 25'!$E$2:$E$300,0)),ISNUMBER(MATCH(C164,'July 25'!$F$2:$F$300,0))),AND(ISNUMBER(MATCH(D164,'July 25'!$H$2:$H$300,0)),(ISNUMBER(MATCH(E164,'July 25'!$G$2:$G$300,0))))),"Found","Not Found")</f>
        <v>Not Found</v>
      </c>
      <c r="G164" s="43" t="str">
        <f>IF(OR(OR(ISNUMBER(MATCH(C164,'July 26'!$E$2:$E$300,0)),ISNUMBER(MATCH(C164,'July 26'!$F$2:$F$300,0))),AND(ISNUMBER(MATCH(D164,'July 26'!$H$2:$H$300,0)),(ISNUMBER(MATCH(E164,'July 26'!$G$2:$G$300,0))))),"Found","Not Found")</f>
        <v>Not Found</v>
      </c>
      <c r="H164" s="36" t="str">
        <f>IF(OR(OR(ISNUMBER(MATCH(C164,'July 27'!$E$2:$E$300,0)),ISNUMBER(MATCH(C164,'July 27'!$F$2:$F$300,0))),AND(ISNUMBER(MATCH(D164,'July 27'!$H$2:$H$300,0)),(ISNUMBER(MATCH(E164,'July 27'!$G$2:$G$300,0))))),"Found","Not Found")</f>
        <v>Not Found</v>
      </c>
      <c r="I164" s="36" t="str">
        <f>IF(OR(OR(ISNUMBER(MATCH(C164,'July 28'!$E$2:$E$300,0)),ISNUMBER(MATCH(C164,'July 28'!$F$2:$F$300,0))),AND(ISNUMBER(MATCH(D164,'July 28'!$H$2:$H$300,0)),(ISNUMBER(MATCH(E164,'July 28'!$G$2:$G$300,0))))),"Found","Not Found")</f>
        <v>Not Found</v>
      </c>
      <c r="J164" s="36" t="str">
        <f>IF(OR(OR(ISNUMBER(MATCH(C164,'July 29'!$E$2:$E$300,0)),ISNUMBER(MATCH(C164,'July 29'!$F$2:$F$300,0))),AND(ISNUMBER(MATCH(D164,'July 29'!$H$2:$H$300,0)),(ISNUMBER(MATCH(E164,'July 29'!$G$2:$G$300,0))))),"Found","Not Found")</f>
        <v>Not Found</v>
      </c>
      <c r="K164" s="36" t="str">
        <f>IF(OR(OR(ISNUMBER(MATCH(C164,'July 30'!$E$2:$E$300,0)),ISNUMBER(MATCH(C164,'July 30'!$F$2:$F$300,0))),AND(ISNUMBER(MATCH(D164,'July 30'!$H$2:$H$300,0)),(ISNUMBER(MATCH(E164,'July 30'!$G$2:$G$300,0))))),"Found","Not Found")</f>
        <v>Not Found</v>
      </c>
      <c r="L164" s="36" t="str">
        <f>IF(OR(OR(ISNUMBER(MATCH(C164,'July 31'!$E$2:$E$300,0)),ISNUMBER(MATCH(C164,'July 31'!$F$2:$F$300,0))),AND(ISNUMBER(MATCH(D164,'July 31'!$H$2:$H$300,0)),(ISNUMBER(MATCH(E164,'July 31'!$G$2:$G$300,0))))),"Found","Not Found")</f>
        <v>Not Found</v>
      </c>
      <c r="M164" s="38">
        <f t="shared" si="4"/>
        <v>0</v>
      </c>
      <c r="N164" s="38" t="str">
        <f t="shared" si="5"/>
        <v>Yes</v>
      </c>
    </row>
    <row r="165" spans="2:14" ht="15.75" customHeight="1" x14ac:dyDescent="0.2">
      <c r="B165" s="36" t="s">
        <v>1610</v>
      </c>
      <c r="C165" s="37">
        <v>799</v>
      </c>
      <c r="D165" s="36" t="s">
        <v>1611</v>
      </c>
      <c r="E165" s="36" t="s">
        <v>1612</v>
      </c>
      <c r="F165" s="43" t="str">
        <f>IF(OR(OR(ISNUMBER(MATCH(C165,'July 25'!$E$2:$E$300,0)),ISNUMBER(MATCH(C165,'July 25'!$F$2:$F$300,0))),AND(ISNUMBER(MATCH(D165,'July 25'!$H$2:$H$300,0)),(ISNUMBER(MATCH(E165,'July 25'!$G$2:$G$300,0))))),"Found","Not Found")</f>
        <v>Not Found</v>
      </c>
      <c r="G165" s="43" t="str">
        <f>IF(OR(OR(ISNUMBER(MATCH(C165,'July 26'!$E$2:$E$300,0)),ISNUMBER(MATCH(C165,'July 26'!$F$2:$F$300,0))),AND(ISNUMBER(MATCH(D165,'July 26'!$H$2:$H$300,0)),(ISNUMBER(MATCH(E165,'July 26'!$G$2:$G$300,0))))),"Found","Not Found")</f>
        <v>Not Found</v>
      </c>
      <c r="H165" s="36" t="str">
        <f>IF(OR(OR(ISNUMBER(MATCH(C165,'July 27'!$E$2:$E$300,0)),ISNUMBER(MATCH(C165,'July 27'!$F$2:$F$300,0))),AND(ISNUMBER(MATCH(D165,'July 27'!$H$2:$H$300,0)),(ISNUMBER(MATCH(E165,'July 27'!$G$2:$G$300,0))))),"Found","Not Found")</f>
        <v>Not Found</v>
      </c>
      <c r="I165" s="36" t="str">
        <f>IF(OR(OR(ISNUMBER(MATCH(C165,'July 28'!$E$2:$E$300,0)),ISNUMBER(MATCH(C165,'July 28'!$F$2:$F$300,0))),AND(ISNUMBER(MATCH(D165,'July 28'!$H$2:$H$300,0)),(ISNUMBER(MATCH(E165,'July 28'!$G$2:$G$300,0))))),"Found","Not Found")</f>
        <v>Found</v>
      </c>
      <c r="J165" s="36" t="str">
        <f>IF(OR(OR(ISNUMBER(MATCH(C165,'July 29'!$E$2:$E$300,0)),ISNUMBER(MATCH(C165,'July 29'!$F$2:$F$300,0))),AND(ISNUMBER(MATCH(D165,'July 29'!$H$2:$H$300,0)),(ISNUMBER(MATCH(E165,'July 29'!$G$2:$G$300,0))))),"Found","Not Found")</f>
        <v>Found</v>
      </c>
      <c r="K165" s="36" t="str">
        <f>IF(OR(OR(ISNUMBER(MATCH(C165,'July 30'!$E$2:$E$300,0)),ISNUMBER(MATCH(C165,'July 30'!$F$2:$F$300,0))),AND(ISNUMBER(MATCH(D165,'July 30'!$H$2:$H$300,0)),(ISNUMBER(MATCH(E165,'July 30'!$G$2:$G$300,0))))),"Found","Not Found")</f>
        <v>Not Found</v>
      </c>
      <c r="L165" s="36" t="str">
        <f>IF(OR(OR(ISNUMBER(MATCH(C165,'July 31'!$E$2:$E$300,0)),ISNUMBER(MATCH(C165,'July 31'!$F$2:$F$300,0))),AND(ISNUMBER(MATCH(D165,'July 31'!$H$2:$H$300,0)),(ISNUMBER(MATCH(E165,'July 31'!$G$2:$G$300,0))))),"Found","Not Found")</f>
        <v>Not Found</v>
      </c>
      <c r="M165" s="38">
        <f t="shared" si="4"/>
        <v>2</v>
      </c>
      <c r="N165" s="38" t="str">
        <f t="shared" si="5"/>
        <v>Yes</v>
      </c>
    </row>
    <row r="166" spans="2:14" ht="15.75" customHeight="1" x14ac:dyDescent="0.2">
      <c r="B166" s="40" t="s">
        <v>1613</v>
      </c>
      <c r="C166" s="38"/>
      <c r="D166" s="50" t="s">
        <v>54</v>
      </c>
      <c r="E166" s="51" t="s">
        <v>53</v>
      </c>
      <c r="F166" s="43" t="str">
        <f>IF(OR(OR(ISNUMBER(MATCH(C166,'July 25'!$E$2:$E$300,0)),ISNUMBER(MATCH(C166,'July 25'!$F$2:$F$300,0))),AND(ISNUMBER(MATCH(D166,'July 25'!$H$2:$H$300,0)),(ISNUMBER(MATCH(E166,'July 25'!$G$2:$G$300,0))))),"Found","Not Found")</f>
        <v>Found</v>
      </c>
      <c r="G166" s="43" t="str">
        <f>IF(OR(OR(ISNUMBER(MATCH(C166,'July 26'!$E$2:$E$300,0)),ISNUMBER(MATCH(C166,'July 26'!$F$2:$F$300,0))),AND(ISNUMBER(MATCH(D166,'July 26'!$H$2:$H$300,0)),(ISNUMBER(MATCH(E166,'July 26'!$G$2:$G$300,0))))),"Found","Not Found")</f>
        <v>Found</v>
      </c>
      <c r="H166" s="36" t="str">
        <f>IF(OR(OR(ISNUMBER(MATCH(C166,'July 27'!$E$2:$E$300,0)),ISNUMBER(MATCH(C166,'July 27'!$F$2:$F$300,0))),AND(ISNUMBER(MATCH(D166,'July 27'!$H$2:$H$300,0)),(ISNUMBER(MATCH(E166,'July 27'!$G$2:$G$300,0))))),"Found","Not Found")</f>
        <v>Found</v>
      </c>
      <c r="I166" s="36" t="str">
        <f>IF(OR(OR(ISNUMBER(MATCH(C166,'July 28'!$E$2:$E$300,0)),ISNUMBER(MATCH(C166,'July 28'!$F$2:$F$300,0))),AND(ISNUMBER(MATCH(D166,'July 28'!$H$2:$H$300,0)),(ISNUMBER(MATCH(E166,'July 28'!$G$2:$G$300,0))))),"Found","Not Found")</f>
        <v>Found</v>
      </c>
      <c r="J166" s="36" t="str">
        <f>IF(OR(OR(ISNUMBER(MATCH(C166,'July 29'!$E$2:$E$300,0)),ISNUMBER(MATCH(C166,'July 29'!$F$2:$F$300,0))),AND(ISNUMBER(MATCH(D166,'July 29'!$H$2:$H$300,0)),(ISNUMBER(MATCH(E166,'July 29'!$G$2:$G$300,0))))),"Found","Not Found")</f>
        <v>Found</v>
      </c>
      <c r="K166" s="36" t="str">
        <f>IF(OR(OR(ISNUMBER(MATCH(C166,'July 30'!$E$2:$E$300,0)),ISNUMBER(MATCH(C166,'July 30'!$F$2:$F$300,0))),AND(ISNUMBER(MATCH(D166,'July 30'!$H$2:$H$300,0)),(ISNUMBER(MATCH(E166,'July 30'!$G$2:$G$300,0))))),"Found","Not Found")</f>
        <v>Not Found</v>
      </c>
      <c r="L166" s="36" t="str">
        <f>IF(OR(OR(ISNUMBER(MATCH(C166,'July 31'!$E$2:$E$300,0)),ISNUMBER(MATCH(C166,'July 31'!$F$2:$F$300,0))),AND(ISNUMBER(MATCH(D166,'July 31'!$H$2:$H$300,0)),(ISNUMBER(MATCH(E166,'July 31'!$G$2:$G$300,0))))),"Found","Not Found")</f>
        <v>Not Found</v>
      </c>
      <c r="M166" s="38">
        <f t="shared" si="4"/>
        <v>5</v>
      </c>
      <c r="N166" s="38" t="str">
        <f t="shared" si="5"/>
        <v>No</v>
      </c>
    </row>
    <row r="167" spans="2:14" ht="15.75" customHeight="1" x14ac:dyDescent="0.2">
      <c r="B167" s="40" t="s">
        <v>1614</v>
      </c>
      <c r="D167" s="36" t="s">
        <v>1615</v>
      </c>
      <c r="E167" s="36" t="s">
        <v>1616</v>
      </c>
      <c r="F167" s="43" t="str">
        <f>IF(OR(OR(ISNUMBER(MATCH(C167,'July 25'!$E$2:$E$300,0)),ISNUMBER(MATCH(C167,'July 25'!$F$2:$F$300,0))),AND(ISNUMBER(MATCH(D167,'July 25'!$H$2:$H$300,0)),(ISNUMBER(MATCH(E167,'July 25'!$G$2:$G$300,0))))),"Found","Not Found")</f>
        <v>Not Found</v>
      </c>
      <c r="G167" s="43" t="str">
        <f>IF(OR(OR(ISNUMBER(MATCH(C167,'July 26'!$E$2:$E$300,0)),ISNUMBER(MATCH(C167,'July 26'!$F$2:$F$300,0))),AND(ISNUMBER(MATCH(D167,'July 26'!$H$2:$H$300,0)),(ISNUMBER(MATCH(E167,'July 26'!$G$2:$G$300,0))))),"Found","Not Found")</f>
        <v>Not Found</v>
      </c>
      <c r="H167" s="36" t="str">
        <f>IF(OR(OR(ISNUMBER(MATCH(C167,'July 27'!$E$2:$E$300,0)),ISNUMBER(MATCH(C167,'July 27'!$F$2:$F$300,0))),AND(ISNUMBER(MATCH(D167,'July 27'!$H$2:$H$300,0)),(ISNUMBER(MATCH(E167,'July 27'!$G$2:$G$300,0))))),"Found","Not Found")</f>
        <v>Not Found</v>
      </c>
      <c r="I167" s="36" t="str">
        <f>IF(OR(OR(ISNUMBER(MATCH(C167,'July 28'!$E$2:$E$300,0)),ISNUMBER(MATCH(C167,'July 28'!$F$2:$F$300,0))),AND(ISNUMBER(MATCH(D167,'July 28'!$H$2:$H$300,0)),(ISNUMBER(MATCH(E167,'July 28'!$G$2:$G$300,0))))),"Found","Not Found")</f>
        <v>Not Found</v>
      </c>
      <c r="J167" s="36" t="str">
        <f>IF(OR(OR(ISNUMBER(MATCH(C167,'July 29'!$E$2:$E$300,0)),ISNUMBER(MATCH(C167,'July 29'!$F$2:$F$300,0))),AND(ISNUMBER(MATCH(D167,'July 29'!$H$2:$H$300,0)),(ISNUMBER(MATCH(E167,'July 29'!$G$2:$G$300,0))))),"Found","Not Found")</f>
        <v>Not Found</v>
      </c>
      <c r="K167" s="36" t="str">
        <f>IF(OR(OR(ISNUMBER(MATCH(C167,'July 30'!$E$2:$E$300,0)),ISNUMBER(MATCH(C167,'July 30'!$F$2:$F$300,0))),AND(ISNUMBER(MATCH(D167,'July 30'!$H$2:$H$300,0)),(ISNUMBER(MATCH(E167,'July 30'!$G$2:$G$300,0))))),"Found","Not Found")</f>
        <v>Not Found</v>
      </c>
      <c r="L167" s="36" t="str">
        <f>IF(OR(OR(ISNUMBER(MATCH(C167,'July 31'!$E$2:$E$300,0)),ISNUMBER(MATCH(C167,'July 31'!$F$2:$F$300,0))),AND(ISNUMBER(MATCH(D167,'July 31'!$H$2:$H$300,0)),(ISNUMBER(MATCH(E167,'July 31'!$G$2:$G$300,0))))),"Found","Not Found")</f>
        <v>Not Found</v>
      </c>
      <c r="M167" s="38">
        <f t="shared" si="4"/>
        <v>0</v>
      </c>
      <c r="N167" s="38" t="str">
        <f t="shared" si="5"/>
        <v>Yes</v>
      </c>
    </row>
    <row r="168" spans="2:14" ht="15.75" customHeight="1" x14ac:dyDescent="0.2">
      <c r="B168" s="40" t="s">
        <v>1617</v>
      </c>
      <c r="D168" s="36" t="s">
        <v>1618</v>
      </c>
      <c r="E168" s="36" t="s">
        <v>1619</v>
      </c>
      <c r="F168" s="43" t="str">
        <f>IF(OR(OR(ISNUMBER(MATCH(C168,'July 25'!$E$2:$E$300,0)),ISNUMBER(MATCH(C168,'July 25'!$F$2:$F$300,0))),AND(ISNUMBER(MATCH(D168,'July 25'!$H$2:$H$300,0)),(ISNUMBER(MATCH(E168,'July 25'!$G$2:$G$300,0))))),"Found","Not Found")</f>
        <v>Not Found</v>
      </c>
      <c r="G168" s="43" t="str">
        <f>IF(OR(OR(ISNUMBER(MATCH(C168,'July 26'!$E$2:$E$300,0)),ISNUMBER(MATCH(C168,'July 26'!$F$2:$F$300,0))),AND(ISNUMBER(MATCH(D168,'July 26'!$H$2:$H$300,0)),(ISNUMBER(MATCH(E168,'July 26'!$G$2:$G$300,0))))),"Found","Not Found")</f>
        <v>Not Found</v>
      </c>
      <c r="H168" s="36" t="str">
        <f>IF(OR(OR(ISNUMBER(MATCH(C168,'July 27'!$E$2:$E$300,0)),ISNUMBER(MATCH(C168,'July 27'!$F$2:$F$300,0))),AND(ISNUMBER(MATCH(D168,'July 27'!$H$2:$H$300,0)),(ISNUMBER(MATCH(E168,'July 27'!$G$2:$G$300,0))))),"Found","Not Found")</f>
        <v>Not Found</v>
      </c>
      <c r="I168" s="36" t="str">
        <f>IF(OR(OR(ISNUMBER(MATCH(C168,'July 28'!$E$2:$E$300,0)),ISNUMBER(MATCH(C168,'July 28'!$F$2:$F$300,0))),AND(ISNUMBER(MATCH(D168,'July 28'!$H$2:$H$300,0)),(ISNUMBER(MATCH(E168,'July 28'!$G$2:$G$300,0))))),"Found","Not Found")</f>
        <v>Not Found</v>
      </c>
      <c r="J168" s="36" t="str">
        <f>IF(OR(OR(ISNUMBER(MATCH(C168,'July 29'!$E$2:$E$300,0)),ISNUMBER(MATCH(C168,'July 29'!$F$2:$F$300,0))),AND(ISNUMBER(MATCH(D168,'July 29'!$H$2:$H$300,0)),(ISNUMBER(MATCH(E168,'July 29'!$G$2:$G$300,0))))),"Found","Not Found")</f>
        <v>Not Found</v>
      </c>
      <c r="K168" s="36" t="str">
        <f>IF(OR(OR(ISNUMBER(MATCH(C168,'July 30'!$E$2:$E$300,0)),ISNUMBER(MATCH(C168,'July 30'!$F$2:$F$300,0))),AND(ISNUMBER(MATCH(D168,'July 30'!$H$2:$H$300,0)),(ISNUMBER(MATCH(E168,'July 30'!$G$2:$G$300,0))))),"Found","Not Found")</f>
        <v>Not Found</v>
      </c>
      <c r="L168" s="36" t="str">
        <f>IF(OR(OR(ISNUMBER(MATCH(C168,'July 31'!$E$2:$E$300,0)),ISNUMBER(MATCH(C168,'July 31'!$F$2:$F$300,0))),AND(ISNUMBER(MATCH(D168,'July 31'!$H$2:$H$300,0)),(ISNUMBER(MATCH(E168,'July 31'!$G$2:$G$300,0))))),"Found","Not Found")</f>
        <v>Not Found</v>
      </c>
      <c r="M168" s="38">
        <f t="shared" si="4"/>
        <v>0</v>
      </c>
      <c r="N168" s="38" t="str">
        <f t="shared" si="5"/>
        <v>Yes</v>
      </c>
    </row>
    <row r="169" spans="2:14" ht="15.75" customHeight="1" x14ac:dyDescent="0.2">
      <c r="B169" s="40" t="s">
        <v>1620</v>
      </c>
      <c r="D169" s="36" t="s">
        <v>1621</v>
      </c>
      <c r="E169" s="36" t="s">
        <v>1622</v>
      </c>
      <c r="F169" s="43" t="str">
        <f>IF(OR(OR(ISNUMBER(MATCH(C169,'July 25'!$E$2:$E$300,0)),ISNUMBER(MATCH(C169,'July 25'!$F$2:$F$300,0))),AND(ISNUMBER(MATCH(D169,'July 25'!$H$2:$H$300,0)),(ISNUMBER(MATCH(E169,'July 25'!$G$2:$G$300,0))))),"Found","Not Found")</f>
        <v>Not Found</v>
      </c>
      <c r="G169" s="43" t="str">
        <f>IF(OR(OR(ISNUMBER(MATCH(C169,'July 26'!$E$2:$E$300,0)),ISNUMBER(MATCH(C169,'July 26'!$F$2:$F$300,0))),AND(ISNUMBER(MATCH(D169,'July 26'!$H$2:$H$300,0)),(ISNUMBER(MATCH(E169,'July 26'!$G$2:$G$300,0))))),"Found","Not Found")</f>
        <v>Not Found</v>
      </c>
      <c r="H169" s="36" t="str">
        <f>IF(OR(OR(ISNUMBER(MATCH(C169,'July 27'!$E$2:$E$300,0)),ISNUMBER(MATCH(C169,'July 27'!$F$2:$F$300,0))),AND(ISNUMBER(MATCH(D169,'July 27'!$H$2:$H$300,0)),(ISNUMBER(MATCH(E169,'July 27'!$G$2:$G$300,0))))),"Found","Not Found")</f>
        <v>Not Found</v>
      </c>
      <c r="I169" s="36" t="str">
        <f>IF(OR(OR(ISNUMBER(MATCH(C169,'July 28'!$E$2:$E$300,0)),ISNUMBER(MATCH(C169,'July 28'!$F$2:$F$300,0))),AND(ISNUMBER(MATCH(D169,'July 28'!$H$2:$H$300,0)),(ISNUMBER(MATCH(E169,'July 28'!$G$2:$G$300,0))))),"Found","Not Found")</f>
        <v>Not Found</v>
      </c>
      <c r="J169" s="36" t="str">
        <f>IF(OR(OR(ISNUMBER(MATCH(C169,'July 29'!$E$2:$E$300,0)),ISNUMBER(MATCH(C169,'July 29'!$F$2:$F$300,0))),AND(ISNUMBER(MATCH(D169,'July 29'!$H$2:$H$300,0)),(ISNUMBER(MATCH(E169,'July 29'!$G$2:$G$300,0))))),"Found","Not Found")</f>
        <v>Not Found</v>
      </c>
      <c r="K169" s="36" t="str">
        <f>IF(OR(OR(ISNUMBER(MATCH(C169,'July 30'!$E$2:$E$300,0)),ISNUMBER(MATCH(C169,'July 30'!$F$2:$F$300,0))),AND(ISNUMBER(MATCH(D169,'July 30'!$H$2:$H$300,0)),(ISNUMBER(MATCH(E169,'July 30'!$G$2:$G$300,0))))),"Found","Not Found")</f>
        <v>Not Found</v>
      </c>
      <c r="L169" s="36" t="str">
        <f>IF(OR(OR(ISNUMBER(MATCH(C169,'July 31'!$E$2:$E$300,0)),ISNUMBER(MATCH(C169,'July 31'!$F$2:$F$300,0))),AND(ISNUMBER(MATCH(D169,'July 31'!$H$2:$H$300,0)),(ISNUMBER(MATCH(E169,'July 31'!$G$2:$G$300,0))))),"Found","Not Found")</f>
        <v>Not Found</v>
      </c>
      <c r="M169" s="38">
        <f t="shared" si="4"/>
        <v>0</v>
      </c>
      <c r="N169" s="38" t="str">
        <f t="shared" si="5"/>
        <v>Yes</v>
      </c>
    </row>
    <row r="170" spans="2:14" ht="15.75" customHeight="1" x14ac:dyDescent="0.2">
      <c r="B170" s="40" t="s">
        <v>1623</v>
      </c>
      <c r="D170" s="36" t="s">
        <v>1624</v>
      </c>
      <c r="E170" s="36" t="s">
        <v>1625</v>
      </c>
      <c r="F170" s="43" t="str">
        <f>IF(OR(OR(ISNUMBER(MATCH(C170,'July 25'!$E$2:$E$300,0)),ISNUMBER(MATCH(C170,'July 25'!$F$2:$F$300,0))),AND(ISNUMBER(MATCH(D170,'July 25'!$H$2:$H$300,0)),(ISNUMBER(MATCH(E170,'July 25'!$G$2:$G$300,0))))),"Found","Not Found")</f>
        <v>Not Found</v>
      </c>
      <c r="G170" s="43" t="str">
        <f>IF(OR(OR(ISNUMBER(MATCH(C170,'July 26'!$E$2:$E$300,0)),ISNUMBER(MATCH(C170,'July 26'!$F$2:$F$300,0))),AND(ISNUMBER(MATCH(D170,'July 26'!$H$2:$H$300,0)),(ISNUMBER(MATCH(E170,'July 26'!$G$2:$G$300,0))))),"Found","Not Found")</f>
        <v>Not Found</v>
      </c>
      <c r="H170" s="36" t="str">
        <f>IF(OR(OR(ISNUMBER(MATCH(C170,'July 27'!$E$2:$E$300,0)),ISNUMBER(MATCH(C170,'July 27'!$F$2:$F$300,0))),AND(ISNUMBER(MATCH(D170,'July 27'!$H$2:$H$300,0)),(ISNUMBER(MATCH(E170,'July 27'!$G$2:$G$300,0))))),"Found","Not Found")</f>
        <v>Not Found</v>
      </c>
      <c r="I170" s="36" t="str">
        <f>IF(OR(OR(ISNUMBER(MATCH(C170,'July 28'!$E$2:$E$300,0)),ISNUMBER(MATCH(C170,'July 28'!$F$2:$F$300,0))),AND(ISNUMBER(MATCH(D170,'July 28'!$H$2:$H$300,0)),(ISNUMBER(MATCH(E170,'July 28'!$G$2:$G$300,0))))),"Found","Not Found")</f>
        <v>Not Found</v>
      </c>
      <c r="J170" s="36" t="str">
        <f>IF(OR(OR(ISNUMBER(MATCH(C170,'July 29'!$E$2:$E$300,0)),ISNUMBER(MATCH(C170,'July 29'!$F$2:$F$300,0))),AND(ISNUMBER(MATCH(D170,'July 29'!$H$2:$H$300,0)),(ISNUMBER(MATCH(E170,'July 29'!$G$2:$G$300,0))))),"Found","Not Found")</f>
        <v>Not Found</v>
      </c>
      <c r="K170" s="36" t="str">
        <f>IF(OR(OR(ISNUMBER(MATCH(C170,'July 30'!$E$2:$E$300,0)),ISNUMBER(MATCH(C170,'July 30'!$F$2:$F$300,0))),AND(ISNUMBER(MATCH(D170,'July 30'!$H$2:$H$300,0)),(ISNUMBER(MATCH(E170,'July 30'!$G$2:$G$300,0))))),"Found","Not Found")</f>
        <v>Not Found</v>
      </c>
      <c r="L170" s="36" t="str">
        <f>IF(OR(OR(ISNUMBER(MATCH(C170,'July 31'!$E$2:$E$300,0)),ISNUMBER(MATCH(C170,'July 31'!$F$2:$F$300,0))),AND(ISNUMBER(MATCH(D170,'July 31'!$H$2:$H$300,0)),(ISNUMBER(MATCH(E170,'July 31'!$G$2:$G$300,0))))),"Found","Not Found")</f>
        <v>Not Found</v>
      </c>
      <c r="M170" s="38">
        <f t="shared" si="4"/>
        <v>0</v>
      </c>
      <c r="N170" s="38" t="str">
        <f t="shared" si="5"/>
        <v>Yes</v>
      </c>
    </row>
    <row r="171" spans="2:14" ht="15.75" customHeight="1" x14ac:dyDescent="0.2">
      <c r="B171" s="36" t="s">
        <v>1626</v>
      </c>
      <c r="C171" s="37">
        <v>801</v>
      </c>
      <c r="D171" s="36" t="s">
        <v>1627</v>
      </c>
      <c r="E171" s="36" t="s">
        <v>1628</v>
      </c>
      <c r="F171" s="43" t="str">
        <f>IF(OR(OR(ISNUMBER(MATCH(C171,'July 25'!$E$2:$E$300,0)),ISNUMBER(MATCH(C171,'July 25'!$F$2:$F$300,0))),AND(ISNUMBER(MATCH(D171,'July 25'!$H$2:$H$300,0)),(ISNUMBER(MATCH(E171,'July 25'!$G$2:$G$300,0))))),"Found","Not Found")</f>
        <v>Not Found</v>
      </c>
      <c r="G171" s="43" t="str">
        <f>IF(OR(OR(ISNUMBER(MATCH(C171,'July 26'!$E$2:$E$300,0)),ISNUMBER(MATCH(C171,'July 26'!$F$2:$F$300,0))),AND(ISNUMBER(MATCH(D171,'July 26'!$H$2:$H$300,0)),(ISNUMBER(MATCH(E171,'July 26'!$G$2:$G$300,0))))),"Found","Not Found")</f>
        <v>Not Found</v>
      </c>
      <c r="H171" s="36" t="str">
        <f>IF(OR(OR(ISNUMBER(MATCH(C171,'July 27'!$E$2:$E$300,0)),ISNUMBER(MATCH(C171,'July 27'!$F$2:$F$300,0))),AND(ISNUMBER(MATCH(D171,'July 27'!$H$2:$H$300,0)),(ISNUMBER(MATCH(E171,'July 27'!$G$2:$G$300,0))))),"Found","Not Found")</f>
        <v>Not Found</v>
      </c>
      <c r="I171" s="36" t="str">
        <f>IF(OR(OR(ISNUMBER(MATCH(C171,'July 28'!$E$2:$E$300,0)),ISNUMBER(MATCH(C171,'July 28'!$F$2:$F$300,0))),AND(ISNUMBER(MATCH(D171,'July 28'!$H$2:$H$300,0)),(ISNUMBER(MATCH(E171,'July 28'!$G$2:$G$300,0))))),"Found","Not Found")</f>
        <v>Not Found</v>
      </c>
      <c r="J171" s="36" t="str">
        <f>IF(OR(OR(ISNUMBER(MATCH(C171,'July 29'!$E$2:$E$300,0)),ISNUMBER(MATCH(C171,'July 29'!$F$2:$F$300,0))),AND(ISNUMBER(MATCH(D171,'July 29'!$H$2:$H$300,0)),(ISNUMBER(MATCH(E171,'July 29'!$G$2:$G$300,0))))),"Found","Not Found")</f>
        <v>Not Found</v>
      </c>
      <c r="K171" s="36" t="str">
        <f>IF(OR(OR(ISNUMBER(MATCH(C171,'July 30'!$E$2:$E$300,0)),ISNUMBER(MATCH(C171,'July 30'!$F$2:$F$300,0))),AND(ISNUMBER(MATCH(D171,'July 30'!$H$2:$H$300,0)),(ISNUMBER(MATCH(E171,'July 30'!$G$2:$G$300,0))))),"Found","Not Found")</f>
        <v>Not Found</v>
      </c>
      <c r="L171" s="36" t="str">
        <f>IF(OR(OR(ISNUMBER(MATCH(C171,'July 31'!$E$2:$E$300,0)),ISNUMBER(MATCH(C171,'July 31'!$F$2:$F$300,0))),AND(ISNUMBER(MATCH(D171,'July 31'!$H$2:$H$300,0)),(ISNUMBER(MATCH(E171,'July 31'!$G$2:$G$300,0))))),"Found","Not Found")</f>
        <v>Not Found</v>
      </c>
      <c r="M171" s="38">
        <f t="shared" si="4"/>
        <v>0</v>
      </c>
      <c r="N171" s="38" t="str">
        <f t="shared" si="5"/>
        <v>Yes</v>
      </c>
    </row>
    <row r="172" spans="2:14" ht="15.75" customHeight="1" x14ac:dyDescent="0.2">
      <c r="B172" s="36" t="s">
        <v>1629</v>
      </c>
      <c r="C172" s="37">
        <v>802</v>
      </c>
      <c r="D172" s="36" t="s">
        <v>1630</v>
      </c>
      <c r="E172" s="36" t="s">
        <v>1631</v>
      </c>
      <c r="F172" s="43" t="str">
        <f>IF(OR(OR(ISNUMBER(MATCH(C172,'July 25'!$E$2:$E$300,0)),ISNUMBER(MATCH(C172,'July 25'!$F$2:$F$300,0))),AND(ISNUMBER(MATCH(D172,'July 25'!$H$2:$H$300,0)),(ISNUMBER(MATCH(E172,'July 25'!$G$2:$G$300,0))))),"Found","Not Found")</f>
        <v>Not Found</v>
      </c>
      <c r="G172" s="43" t="str">
        <f>IF(OR(OR(ISNUMBER(MATCH(C172,'July 26'!$E$2:$E$300,0)),ISNUMBER(MATCH(C172,'July 26'!$F$2:$F$300,0))),AND(ISNUMBER(MATCH(D172,'July 26'!$H$2:$H$300,0)),(ISNUMBER(MATCH(E172,'July 26'!$G$2:$G$300,0))))),"Found","Not Found")</f>
        <v>Not Found</v>
      </c>
      <c r="H172" s="36" t="str">
        <f>IF(OR(OR(ISNUMBER(MATCH(C172,'July 27'!$E$2:$E$300,0)),ISNUMBER(MATCH(C172,'July 27'!$F$2:$F$300,0))),AND(ISNUMBER(MATCH(D172,'July 27'!$H$2:$H$300,0)),(ISNUMBER(MATCH(E172,'July 27'!$G$2:$G$300,0))))),"Found","Not Found")</f>
        <v>Not Found</v>
      </c>
      <c r="I172" s="36" t="str">
        <f>IF(OR(OR(ISNUMBER(MATCH(C172,'July 28'!$E$2:$E$300,0)),ISNUMBER(MATCH(C172,'July 28'!$F$2:$F$300,0))),AND(ISNUMBER(MATCH(D172,'July 28'!$H$2:$H$300,0)),(ISNUMBER(MATCH(E172,'July 28'!$G$2:$G$300,0))))),"Found","Not Found")</f>
        <v>Not Found</v>
      </c>
      <c r="J172" s="36" t="str">
        <f>IF(OR(OR(ISNUMBER(MATCH(C172,'July 29'!$E$2:$E$300,0)),ISNUMBER(MATCH(C172,'July 29'!$F$2:$F$300,0))),AND(ISNUMBER(MATCH(D172,'July 29'!$H$2:$H$300,0)),(ISNUMBER(MATCH(E172,'July 29'!$G$2:$G$300,0))))),"Found","Not Found")</f>
        <v>Not Found</v>
      </c>
      <c r="K172" s="36" t="str">
        <f>IF(OR(OR(ISNUMBER(MATCH(C172,'July 30'!$E$2:$E$300,0)),ISNUMBER(MATCH(C172,'July 30'!$F$2:$F$300,0))),AND(ISNUMBER(MATCH(D172,'July 30'!$H$2:$H$300,0)),(ISNUMBER(MATCH(E172,'July 30'!$G$2:$G$300,0))))),"Found","Not Found")</f>
        <v>Not Found</v>
      </c>
      <c r="L172" s="36" t="str">
        <f>IF(OR(OR(ISNUMBER(MATCH(C172,'July 31'!$E$2:$E$300,0)),ISNUMBER(MATCH(C172,'July 31'!$F$2:$F$300,0))),AND(ISNUMBER(MATCH(D172,'July 31'!$H$2:$H$300,0)),(ISNUMBER(MATCH(E172,'July 31'!$G$2:$G$300,0))))),"Found","Not Found")</f>
        <v>Not Found</v>
      </c>
      <c r="M172" s="38">
        <f t="shared" si="4"/>
        <v>0</v>
      </c>
      <c r="N172" s="38" t="str">
        <f t="shared" si="5"/>
        <v>Yes</v>
      </c>
    </row>
    <row r="173" spans="2:14" ht="15.75" customHeight="1" x14ac:dyDescent="0.2">
      <c r="B173" s="52" t="s">
        <v>1632</v>
      </c>
      <c r="D173" s="36" t="s">
        <v>1633</v>
      </c>
      <c r="E173" s="36" t="s">
        <v>1634</v>
      </c>
      <c r="F173" s="43" t="str">
        <f>IF(OR(OR(ISNUMBER(MATCH(C173,'July 25'!$E$2:$E$300,0)),ISNUMBER(MATCH(C173,'July 25'!$F$2:$F$300,0))),AND(ISNUMBER(MATCH(D173,'July 25'!$H$2:$H$300,0)),(ISNUMBER(MATCH(E173,'July 25'!$G$2:$G$300,0))))),"Found","Not Found")</f>
        <v>Not Found</v>
      </c>
      <c r="G173" s="43" t="str">
        <f>IF(OR(OR(ISNUMBER(MATCH(C173,'July 26'!$E$2:$E$300,0)),ISNUMBER(MATCH(C173,'July 26'!$F$2:$F$300,0))),AND(ISNUMBER(MATCH(D173,'July 26'!$H$2:$H$300,0)),(ISNUMBER(MATCH(E173,'July 26'!$G$2:$G$300,0))))),"Found","Not Found")</f>
        <v>Not Found</v>
      </c>
      <c r="H173" s="36" t="str">
        <f>IF(OR(OR(ISNUMBER(MATCH(C173,'July 27'!$E$2:$E$300,0)),ISNUMBER(MATCH(C173,'July 27'!$F$2:$F$300,0))),AND(ISNUMBER(MATCH(D173,'July 27'!$H$2:$H$300,0)),(ISNUMBER(MATCH(E173,'July 27'!$G$2:$G$300,0))))),"Found","Not Found")</f>
        <v>Not Found</v>
      </c>
      <c r="I173" s="36" t="str">
        <f>IF(OR(OR(ISNUMBER(MATCH(C173,'July 28'!$E$2:$E$300,0)),ISNUMBER(MATCH(C173,'July 28'!$F$2:$F$300,0))),AND(ISNUMBER(MATCH(D173,'July 28'!$H$2:$H$300,0)),(ISNUMBER(MATCH(E173,'July 28'!$G$2:$G$300,0))))),"Found","Not Found")</f>
        <v>Not Found</v>
      </c>
      <c r="J173" s="36" t="str">
        <f>IF(OR(OR(ISNUMBER(MATCH(C173,'July 29'!$E$2:$E$300,0)),ISNUMBER(MATCH(C173,'July 29'!$F$2:$F$300,0))),AND(ISNUMBER(MATCH(D173,'July 29'!$H$2:$H$300,0)),(ISNUMBER(MATCH(E173,'July 29'!$G$2:$G$300,0))))),"Found","Not Found")</f>
        <v>Not Found</v>
      </c>
      <c r="K173" s="36" t="str">
        <f>IF(OR(OR(ISNUMBER(MATCH(C173,'July 30'!$E$2:$E$300,0)),ISNUMBER(MATCH(C173,'July 30'!$F$2:$F$300,0))),AND(ISNUMBER(MATCH(D173,'July 30'!$H$2:$H$300,0)),(ISNUMBER(MATCH(E173,'July 30'!$G$2:$G$300,0))))),"Found","Not Found")</f>
        <v>Not Found</v>
      </c>
      <c r="L173" s="36" t="str">
        <f>IF(OR(OR(ISNUMBER(MATCH(C173,'July 31'!$E$2:$E$300,0)),ISNUMBER(MATCH(C173,'July 31'!$F$2:$F$300,0))),AND(ISNUMBER(MATCH(D173,'July 31'!$H$2:$H$300,0)),(ISNUMBER(MATCH(E173,'July 31'!$G$2:$G$300,0))))),"Found","Not Found")</f>
        <v>Not Found</v>
      </c>
      <c r="M173" s="38">
        <f t="shared" si="4"/>
        <v>0</v>
      </c>
      <c r="N173" s="38" t="str">
        <f t="shared" si="5"/>
        <v>Yes</v>
      </c>
    </row>
    <row r="174" spans="2:14" ht="15.75" customHeight="1" x14ac:dyDescent="0.2">
      <c r="B174" s="36" t="s">
        <v>1635</v>
      </c>
      <c r="D174" s="36" t="s">
        <v>1636</v>
      </c>
      <c r="E174" s="36" t="s">
        <v>1637</v>
      </c>
      <c r="F174" s="43" t="str">
        <f>IF(OR(OR(ISNUMBER(MATCH(C174,'July 25'!$E$2:$E$300,0)),ISNUMBER(MATCH(C174,'July 25'!$F$2:$F$300,0))),AND(ISNUMBER(MATCH(D174,'July 25'!$H$2:$H$300,0)),(ISNUMBER(MATCH(E174,'July 25'!$G$2:$G$300,0))))),"Found","Not Found")</f>
        <v>Not Found</v>
      </c>
      <c r="G174" s="43" t="str">
        <f>IF(OR(OR(ISNUMBER(MATCH(C174,'July 26'!$E$2:$E$300,0)),ISNUMBER(MATCH(C174,'July 26'!$F$2:$F$300,0))),AND(ISNUMBER(MATCH(D174,'July 26'!$H$2:$H$300,0)),(ISNUMBER(MATCH(E174,'July 26'!$G$2:$G$300,0))))),"Found","Not Found")</f>
        <v>Not Found</v>
      </c>
      <c r="H174" s="36" t="str">
        <f>IF(OR(OR(ISNUMBER(MATCH(C174,'July 27'!$E$2:$E$300,0)),ISNUMBER(MATCH(C174,'July 27'!$F$2:$F$300,0))),AND(ISNUMBER(MATCH(D174,'July 27'!$H$2:$H$300,0)),(ISNUMBER(MATCH(E174,'July 27'!$G$2:$G$300,0))))),"Found","Not Found")</f>
        <v>Not Found</v>
      </c>
      <c r="I174" s="36" t="str">
        <f>IF(OR(OR(ISNUMBER(MATCH(C174,'July 28'!$E$2:$E$300,0)),ISNUMBER(MATCH(C174,'July 28'!$F$2:$F$300,0))),AND(ISNUMBER(MATCH(D174,'July 28'!$H$2:$H$300,0)),(ISNUMBER(MATCH(E174,'July 28'!$G$2:$G$300,0))))),"Found","Not Found")</f>
        <v>Not Found</v>
      </c>
      <c r="J174" s="36" t="str">
        <f>IF(OR(OR(ISNUMBER(MATCH(C174,'July 29'!$E$2:$E$300,0)),ISNUMBER(MATCH(C174,'July 29'!$F$2:$F$300,0))),AND(ISNUMBER(MATCH(D174,'July 29'!$H$2:$H$300,0)),(ISNUMBER(MATCH(E174,'July 29'!$G$2:$G$300,0))))),"Found","Not Found")</f>
        <v>Not Found</v>
      </c>
      <c r="K174" s="36" t="str">
        <f>IF(OR(OR(ISNUMBER(MATCH(C174,'July 30'!$E$2:$E$300,0)),ISNUMBER(MATCH(C174,'July 30'!$F$2:$F$300,0))),AND(ISNUMBER(MATCH(D174,'July 30'!$H$2:$H$300,0)),(ISNUMBER(MATCH(E174,'July 30'!$G$2:$G$300,0))))),"Found","Not Found")</f>
        <v>Not Found</v>
      </c>
      <c r="L174" s="36" t="str">
        <f>IF(OR(OR(ISNUMBER(MATCH(C174,'July 31'!$E$2:$E$300,0)),ISNUMBER(MATCH(C174,'July 31'!$F$2:$F$300,0))),AND(ISNUMBER(MATCH(D174,'July 31'!$H$2:$H$300,0)),(ISNUMBER(MATCH(E174,'July 31'!$G$2:$G$300,0))))),"Found","Not Found")</f>
        <v>Not Found</v>
      </c>
      <c r="M174" s="38">
        <f t="shared" si="4"/>
        <v>0</v>
      </c>
      <c r="N174" s="38" t="str">
        <f t="shared" si="5"/>
        <v>Yes</v>
      </c>
    </row>
    <row r="175" spans="2:14" ht="15.75" customHeight="1" x14ac:dyDescent="0.2">
      <c r="B175" s="36" t="s">
        <v>1638</v>
      </c>
      <c r="D175" s="36" t="s">
        <v>1639</v>
      </c>
      <c r="E175" s="36" t="s">
        <v>1640</v>
      </c>
      <c r="F175" s="43" t="str">
        <f>IF(OR(OR(ISNUMBER(MATCH(C175,'July 25'!$E$2:$E$300,0)),ISNUMBER(MATCH(C175,'July 25'!$F$2:$F$300,0))),AND(ISNUMBER(MATCH(D175,'July 25'!$H$2:$H$300,0)),(ISNUMBER(MATCH(E175,'July 25'!$G$2:$G$300,0))))),"Found","Not Found")</f>
        <v>Not Found</v>
      </c>
      <c r="G175" s="43" t="str">
        <f>IF(OR(OR(ISNUMBER(MATCH(C175,'July 26'!$E$2:$E$300,0)),ISNUMBER(MATCH(C175,'July 26'!$F$2:$F$300,0))),AND(ISNUMBER(MATCH(D175,'July 26'!$H$2:$H$300,0)),(ISNUMBER(MATCH(E175,'July 26'!$G$2:$G$300,0))))),"Found","Not Found")</f>
        <v>Not Found</v>
      </c>
      <c r="H175" s="36" t="str">
        <f>IF(OR(OR(ISNUMBER(MATCH(C175,'July 27'!$E$2:$E$300,0)),ISNUMBER(MATCH(C175,'July 27'!$F$2:$F$300,0))),AND(ISNUMBER(MATCH(D175,'July 27'!$H$2:$H$300,0)),(ISNUMBER(MATCH(E175,'July 27'!$G$2:$G$300,0))))),"Found","Not Found")</f>
        <v>Not Found</v>
      </c>
      <c r="I175" s="36" t="str">
        <f>IF(OR(OR(ISNUMBER(MATCH(C175,'July 28'!$E$2:$E$300,0)),ISNUMBER(MATCH(C175,'July 28'!$F$2:$F$300,0))),AND(ISNUMBER(MATCH(D175,'July 28'!$H$2:$H$300,0)),(ISNUMBER(MATCH(E175,'July 28'!$G$2:$G$300,0))))),"Found","Not Found")</f>
        <v>Not Found</v>
      </c>
      <c r="J175" s="36" t="str">
        <f>IF(OR(OR(ISNUMBER(MATCH(C175,'July 29'!$E$2:$E$300,0)),ISNUMBER(MATCH(C175,'July 29'!$F$2:$F$300,0))),AND(ISNUMBER(MATCH(D175,'July 29'!$H$2:$H$300,0)),(ISNUMBER(MATCH(E175,'July 29'!$G$2:$G$300,0))))),"Found","Not Found")</f>
        <v>Not Found</v>
      </c>
      <c r="K175" s="36" t="str">
        <f>IF(OR(OR(ISNUMBER(MATCH(C175,'July 30'!$E$2:$E$300,0)),ISNUMBER(MATCH(C175,'July 30'!$F$2:$F$300,0))),AND(ISNUMBER(MATCH(D175,'July 30'!$H$2:$H$300,0)),(ISNUMBER(MATCH(E175,'July 30'!$G$2:$G$300,0))))),"Found","Not Found")</f>
        <v>Not Found</v>
      </c>
      <c r="L175" s="36" t="str">
        <f>IF(OR(OR(ISNUMBER(MATCH(C175,'July 31'!$E$2:$E$300,0)),ISNUMBER(MATCH(C175,'July 31'!$F$2:$F$300,0))),AND(ISNUMBER(MATCH(D175,'July 31'!$H$2:$H$300,0)),(ISNUMBER(MATCH(E175,'July 31'!$G$2:$G$300,0))))),"Found","Not Found")</f>
        <v>Not Found</v>
      </c>
      <c r="M175" s="38">
        <f t="shared" si="4"/>
        <v>0</v>
      </c>
      <c r="N175" s="38" t="str">
        <f t="shared" si="5"/>
        <v>Yes</v>
      </c>
    </row>
    <row r="176" spans="2:14" ht="15.75" customHeight="1" x14ac:dyDescent="0.2">
      <c r="B176" s="36" t="s">
        <v>1641</v>
      </c>
      <c r="D176" s="36" t="s">
        <v>1642</v>
      </c>
      <c r="E176" s="36" t="s">
        <v>1643</v>
      </c>
      <c r="F176" s="43" t="str">
        <f>IF(OR(OR(ISNUMBER(MATCH(C176,'July 25'!$E$2:$E$300,0)),ISNUMBER(MATCH(C176,'July 25'!$F$2:$F$300,0))),AND(ISNUMBER(MATCH(D176,'July 25'!$H$2:$H$300,0)),(ISNUMBER(MATCH(E176,'July 25'!$G$2:$G$300,0))))),"Found","Not Found")</f>
        <v>Not Found</v>
      </c>
      <c r="G176" s="43" t="str">
        <f>IF(OR(OR(ISNUMBER(MATCH(C176,'July 26'!$E$2:$E$300,0)),ISNUMBER(MATCH(C176,'July 26'!$F$2:$F$300,0))),AND(ISNUMBER(MATCH(D176,'July 26'!$H$2:$H$300,0)),(ISNUMBER(MATCH(E176,'July 26'!$G$2:$G$300,0))))),"Found","Not Found")</f>
        <v>Not Found</v>
      </c>
      <c r="H176" s="36" t="str">
        <f>IF(OR(OR(ISNUMBER(MATCH(C176,'July 27'!$E$2:$E$300,0)),ISNUMBER(MATCH(C176,'July 27'!$F$2:$F$300,0))),AND(ISNUMBER(MATCH(D176,'July 27'!$H$2:$H$300,0)),(ISNUMBER(MATCH(E176,'July 27'!$G$2:$G$300,0))))),"Found","Not Found")</f>
        <v>Not Found</v>
      </c>
      <c r="I176" s="36" t="str">
        <f>IF(OR(OR(ISNUMBER(MATCH(C176,'July 28'!$E$2:$E$300,0)),ISNUMBER(MATCH(C176,'July 28'!$F$2:$F$300,0))),AND(ISNUMBER(MATCH(D176,'July 28'!$H$2:$H$300,0)),(ISNUMBER(MATCH(E176,'July 28'!$G$2:$G$300,0))))),"Found","Not Found")</f>
        <v>Not Found</v>
      </c>
      <c r="J176" s="36" t="str">
        <f>IF(OR(OR(ISNUMBER(MATCH(C176,'July 29'!$E$2:$E$300,0)),ISNUMBER(MATCH(C176,'July 29'!$F$2:$F$300,0))),AND(ISNUMBER(MATCH(D176,'July 29'!$H$2:$H$300,0)),(ISNUMBER(MATCH(E176,'July 29'!$G$2:$G$300,0))))),"Found","Not Found")</f>
        <v>Not Found</v>
      </c>
      <c r="K176" s="36" t="str">
        <f>IF(OR(OR(ISNUMBER(MATCH(C176,'July 30'!$E$2:$E$300,0)),ISNUMBER(MATCH(C176,'July 30'!$F$2:$F$300,0))),AND(ISNUMBER(MATCH(D176,'July 30'!$H$2:$H$300,0)),(ISNUMBER(MATCH(E176,'July 30'!$G$2:$G$300,0))))),"Found","Not Found")</f>
        <v>Not Found</v>
      </c>
      <c r="L176" s="36" t="str">
        <f>IF(OR(OR(ISNUMBER(MATCH(C176,'July 31'!$E$2:$E$300,0)),ISNUMBER(MATCH(C176,'July 31'!$F$2:$F$300,0))),AND(ISNUMBER(MATCH(D176,'July 31'!$H$2:$H$300,0)),(ISNUMBER(MATCH(E176,'July 31'!$G$2:$G$300,0))))),"Found","Not Found")</f>
        <v>Not Found</v>
      </c>
      <c r="M176" s="38">
        <f t="shared" si="4"/>
        <v>0</v>
      </c>
      <c r="N176" s="38" t="str">
        <f t="shared" si="5"/>
        <v>Yes</v>
      </c>
    </row>
    <row r="177" spans="2:14" ht="15.75" customHeight="1" x14ac:dyDescent="0.2">
      <c r="B177" s="36" t="s">
        <v>1644</v>
      </c>
      <c r="D177" s="36" t="s">
        <v>1645</v>
      </c>
      <c r="E177" s="36" t="s">
        <v>1646</v>
      </c>
      <c r="F177" s="43" t="str">
        <f>IF(OR(OR(ISNUMBER(MATCH(C177,'July 25'!$E$2:$E$300,0)),ISNUMBER(MATCH(C177,'July 25'!$F$2:$F$300,0))),AND(ISNUMBER(MATCH(D177,'July 25'!$H$2:$H$300,0)),(ISNUMBER(MATCH(E177,'July 25'!$G$2:$G$300,0))))),"Found","Not Found")</f>
        <v>Not Found</v>
      </c>
      <c r="G177" s="43" t="str">
        <f>IF(OR(OR(ISNUMBER(MATCH(C177,'July 26'!$E$2:$E$300,0)),ISNUMBER(MATCH(C177,'July 26'!$F$2:$F$300,0))),AND(ISNUMBER(MATCH(D177,'July 26'!$H$2:$H$300,0)),(ISNUMBER(MATCH(E177,'July 26'!$G$2:$G$300,0))))),"Found","Not Found")</f>
        <v>Not Found</v>
      </c>
      <c r="H177" s="36" t="str">
        <f>IF(OR(OR(ISNUMBER(MATCH(C177,'July 27'!$E$2:$E$300,0)),ISNUMBER(MATCH(C177,'July 27'!$F$2:$F$300,0))),AND(ISNUMBER(MATCH(D177,'July 27'!$H$2:$H$300,0)),(ISNUMBER(MATCH(E177,'July 27'!$G$2:$G$300,0))))),"Found","Not Found")</f>
        <v>Not Found</v>
      </c>
      <c r="I177" s="36" t="str">
        <f>IF(OR(OR(ISNUMBER(MATCH(C177,'July 28'!$E$2:$E$300,0)),ISNUMBER(MATCH(C177,'July 28'!$F$2:$F$300,0))),AND(ISNUMBER(MATCH(D177,'July 28'!$H$2:$H$300,0)),(ISNUMBER(MATCH(E177,'July 28'!$G$2:$G$300,0))))),"Found","Not Found")</f>
        <v>Not Found</v>
      </c>
      <c r="J177" s="36" t="str">
        <f>IF(OR(OR(ISNUMBER(MATCH(C177,'July 29'!$E$2:$E$300,0)),ISNUMBER(MATCH(C177,'July 29'!$F$2:$F$300,0))),AND(ISNUMBER(MATCH(D177,'July 29'!$H$2:$H$300,0)),(ISNUMBER(MATCH(E177,'July 29'!$G$2:$G$300,0))))),"Found","Not Found")</f>
        <v>Not Found</v>
      </c>
      <c r="K177" s="36" t="str">
        <f>IF(OR(OR(ISNUMBER(MATCH(C177,'July 30'!$E$2:$E$300,0)),ISNUMBER(MATCH(C177,'July 30'!$F$2:$F$300,0))),AND(ISNUMBER(MATCH(D177,'July 30'!$H$2:$H$300,0)),(ISNUMBER(MATCH(E177,'July 30'!$G$2:$G$300,0))))),"Found","Not Found")</f>
        <v>Not Found</v>
      </c>
      <c r="L177" s="36" t="str">
        <f>IF(OR(OR(ISNUMBER(MATCH(C177,'July 31'!$E$2:$E$300,0)),ISNUMBER(MATCH(C177,'July 31'!$F$2:$F$300,0))),AND(ISNUMBER(MATCH(D177,'July 31'!$H$2:$H$300,0)),(ISNUMBER(MATCH(E177,'July 31'!$G$2:$G$300,0))))),"Found","Not Found")</f>
        <v>Not Found</v>
      </c>
      <c r="M177" s="38">
        <f t="shared" si="4"/>
        <v>0</v>
      </c>
      <c r="N177" s="38" t="str">
        <f t="shared" si="5"/>
        <v>Yes</v>
      </c>
    </row>
    <row r="178" spans="2:14" ht="15.75" customHeight="1" x14ac:dyDescent="0.2">
      <c r="B178" s="36" t="s">
        <v>1647</v>
      </c>
      <c r="D178" s="36" t="s">
        <v>1648</v>
      </c>
      <c r="E178" s="36" t="s">
        <v>1649</v>
      </c>
      <c r="F178" s="43" t="str">
        <f>IF(OR(OR(ISNUMBER(MATCH(C178,'July 25'!$E$2:$E$300,0)),ISNUMBER(MATCH(C178,'July 25'!$F$2:$F$300,0))),AND(ISNUMBER(MATCH(D178,'July 25'!$H$2:$H$300,0)),(ISNUMBER(MATCH(E178,'July 25'!$G$2:$G$300,0))))),"Found","Not Found")</f>
        <v>Not Found</v>
      </c>
      <c r="G178" s="43" t="str">
        <f>IF(OR(OR(ISNUMBER(MATCH(C178,'July 26'!$E$2:$E$300,0)),ISNUMBER(MATCH(C178,'July 26'!$F$2:$F$300,0))),AND(ISNUMBER(MATCH(D178,'July 26'!$H$2:$H$300,0)),(ISNUMBER(MATCH(E178,'July 26'!$G$2:$G$300,0))))),"Found","Not Found")</f>
        <v>Not Found</v>
      </c>
      <c r="H178" s="36" t="str">
        <f>IF(OR(OR(ISNUMBER(MATCH(C178,'July 27'!$E$2:$E$300,0)),ISNUMBER(MATCH(C178,'July 27'!$F$2:$F$300,0))),AND(ISNUMBER(MATCH(D178,'July 27'!$H$2:$H$300,0)),(ISNUMBER(MATCH(E178,'July 27'!$G$2:$G$300,0))))),"Found","Not Found")</f>
        <v>Not Found</v>
      </c>
      <c r="I178" s="36" t="str">
        <f>IF(OR(OR(ISNUMBER(MATCH(C178,'July 28'!$E$2:$E$300,0)),ISNUMBER(MATCH(C178,'July 28'!$F$2:$F$300,0))),AND(ISNUMBER(MATCH(D178,'July 28'!$H$2:$H$300,0)),(ISNUMBER(MATCH(E178,'July 28'!$G$2:$G$300,0))))),"Found","Not Found")</f>
        <v>Not Found</v>
      </c>
      <c r="J178" s="36" t="str">
        <f>IF(OR(OR(ISNUMBER(MATCH(C178,'July 29'!$E$2:$E$300,0)),ISNUMBER(MATCH(C178,'July 29'!$F$2:$F$300,0))),AND(ISNUMBER(MATCH(D178,'July 29'!$H$2:$H$300,0)),(ISNUMBER(MATCH(E178,'July 29'!$G$2:$G$300,0))))),"Found","Not Found")</f>
        <v>Not Found</v>
      </c>
      <c r="K178" s="36" t="str">
        <f>IF(OR(OR(ISNUMBER(MATCH(C178,'July 30'!$E$2:$E$300,0)),ISNUMBER(MATCH(C178,'July 30'!$F$2:$F$300,0))),AND(ISNUMBER(MATCH(D178,'July 30'!$H$2:$H$300,0)),(ISNUMBER(MATCH(E178,'July 30'!$G$2:$G$300,0))))),"Found","Not Found")</f>
        <v>Not Found</v>
      </c>
      <c r="L178" s="36" t="str">
        <f>IF(OR(OR(ISNUMBER(MATCH(C178,'July 31'!$E$2:$E$300,0)),ISNUMBER(MATCH(C178,'July 31'!$F$2:$F$300,0))),AND(ISNUMBER(MATCH(D178,'July 31'!$H$2:$H$300,0)),(ISNUMBER(MATCH(E178,'July 31'!$G$2:$G$300,0))))),"Found","Not Found")</f>
        <v>Not Found</v>
      </c>
      <c r="M178" s="38">
        <f t="shared" si="4"/>
        <v>0</v>
      </c>
      <c r="N178" s="38" t="str">
        <f t="shared" si="5"/>
        <v>Yes</v>
      </c>
    </row>
    <row r="179" spans="2:14" ht="15.75" customHeight="1" x14ac:dyDescent="0.2">
      <c r="B179" s="53" t="s">
        <v>1650</v>
      </c>
      <c r="C179" s="54" t="s">
        <v>1651</v>
      </c>
      <c r="D179" s="36" t="s">
        <v>92</v>
      </c>
      <c r="E179" s="36" t="s">
        <v>91</v>
      </c>
      <c r="F179" s="43" t="str">
        <f>IF(OR(OR(ISNUMBER(MATCH(C179,'July 25'!$E$2:$E$300,0)),ISNUMBER(MATCH(C179,'July 25'!$F$2:$F$300,0))),AND(ISNUMBER(MATCH(D179,'July 25'!$H$2:$H$300,0)),(ISNUMBER(MATCH(E179,'July 25'!$G$2:$G$300,0))))),"Found","Not Found")</f>
        <v>Found</v>
      </c>
      <c r="G179" s="43" t="str">
        <f>IF(OR(OR(ISNUMBER(MATCH(C179,'July 26'!$E$2:$E$300,0)),ISNUMBER(MATCH(C179,'July 26'!$F$2:$F$300,0))),AND(ISNUMBER(MATCH(D179,'July 26'!$H$2:$H$300,0)),(ISNUMBER(MATCH(E179,'July 26'!$G$2:$G$300,0))))),"Found","Not Found")</f>
        <v>Found</v>
      </c>
      <c r="H179" s="36" t="str">
        <f>IF(OR(OR(ISNUMBER(MATCH(C179,'July 27'!$E$2:$E$300,0)),ISNUMBER(MATCH(C179,'July 27'!$F$2:$F$300,0))),AND(ISNUMBER(MATCH(D179,'July 27'!$H$2:$H$300,0)),(ISNUMBER(MATCH(E179,'July 27'!$G$2:$G$300,0))))),"Found","Not Found")</f>
        <v>Found</v>
      </c>
      <c r="I179" s="36" t="str">
        <f>IF(OR(OR(ISNUMBER(MATCH(C179,'July 28'!$E$2:$E$300,0)),ISNUMBER(MATCH(C179,'July 28'!$F$2:$F$300,0))),AND(ISNUMBER(MATCH(D179,'July 28'!$H$2:$H$300,0)),(ISNUMBER(MATCH(E179,'July 28'!$G$2:$G$300,0))))),"Found","Not Found")</f>
        <v>Found</v>
      </c>
      <c r="J179" s="36" t="str">
        <f>IF(OR(OR(ISNUMBER(MATCH(C179,'July 29'!$E$2:$E$300,0)),ISNUMBER(MATCH(C179,'July 29'!$F$2:$F$300,0))),AND(ISNUMBER(MATCH(D179,'July 29'!$H$2:$H$300,0)),(ISNUMBER(MATCH(E179,'July 29'!$G$2:$G$300,0))))),"Found","Not Found")</f>
        <v>Found</v>
      </c>
      <c r="K179" s="36" t="str">
        <f>IF(OR(OR(ISNUMBER(MATCH(C179,'July 30'!$E$2:$E$300,0)),ISNUMBER(MATCH(C179,'July 30'!$F$2:$F$300,0))),AND(ISNUMBER(MATCH(D179,'July 30'!$H$2:$H$300,0)),(ISNUMBER(MATCH(E179,'July 30'!$G$2:$G$300,0))))),"Found","Not Found")</f>
        <v>Found</v>
      </c>
      <c r="L179" s="36" t="str">
        <f>IF(OR(OR(ISNUMBER(MATCH(C179,'July 31'!$E$2:$E$300,0)),ISNUMBER(MATCH(C179,'July 31'!$F$2:$F$300,0))),AND(ISNUMBER(MATCH(D179,'July 31'!$H$2:$H$300,0)),(ISNUMBER(MATCH(E179,'July 31'!$G$2:$G$300,0))))),"Found","Not Found")</f>
        <v>Found</v>
      </c>
      <c r="M179" s="38">
        <f t="shared" si="4"/>
        <v>7</v>
      </c>
      <c r="N179" s="38" t="str">
        <f t="shared" si="5"/>
        <v>No</v>
      </c>
    </row>
    <row r="180" spans="2:14" ht="15.75" customHeight="1" x14ac:dyDescent="0.2">
      <c r="B180" s="53" t="s">
        <v>1652</v>
      </c>
      <c r="C180" s="54" t="s">
        <v>1653</v>
      </c>
      <c r="D180" s="36" t="s">
        <v>111</v>
      </c>
      <c r="E180" s="36" t="s">
        <v>110</v>
      </c>
      <c r="F180" s="43" t="str">
        <f>IF(OR(OR(ISNUMBER(MATCH(C180,'July 25'!$E$2:$E$300,0)),ISNUMBER(MATCH(C180,'July 25'!$F$2:$F$300,0))),AND(ISNUMBER(MATCH(D180,'July 25'!$H$2:$H$300,0)),(ISNUMBER(MATCH(E180,'July 25'!$G$2:$G$300,0))))),"Found","Not Found")</f>
        <v>Found</v>
      </c>
      <c r="G180" s="43" t="str">
        <f>IF(OR(OR(ISNUMBER(MATCH(C180,'July 26'!$E$2:$E$300,0)),ISNUMBER(MATCH(C180,'July 26'!$F$2:$F$300,0))),AND(ISNUMBER(MATCH(D180,'July 26'!$H$2:$H$300,0)),(ISNUMBER(MATCH(E180,'July 26'!$G$2:$G$300,0))))),"Found","Not Found")</f>
        <v>Found</v>
      </c>
      <c r="H180" s="36" t="str">
        <f>IF(OR(OR(ISNUMBER(MATCH(C180,'July 27'!$E$2:$E$300,0)),ISNUMBER(MATCH(C180,'July 27'!$F$2:$F$300,0))),AND(ISNUMBER(MATCH(D180,'July 27'!$H$2:$H$300,0)),(ISNUMBER(MATCH(E180,'July 27'!$G$2:$G$300,0))))),"Found","Not Found")</f>
        <v>Found</v>
      </c>
      <c r="I180" s="36" t="str">
        <f>IF(OR(OR(ISNUMBER(MATCH(C180,'July 28'!$E$2:$E$300,0)),ISNUMBER(MATCH(C180,'July 28'!$F$2:$F$300,0))),AND(ISNUMBER(MATCH(D180,'July 28'!$H$2:$H$300,0)),(ISNUMBER(MATCH(E180,'July 28'!$G$2:$G$300,0))))),"Found","Not Found")</f>
        <v>Found</v>
      </c>
      <c r="J180" s="36" t="str">
        <f>IF(OR(OR(ISNUMBER(MATCH(C180,'July 29'!$E$2:$E$300,0)),ISNUMBER(MATCH(C180,'July 29'!$F$2:$F$300,0))),AND(ISNUMBER(MATCH(D180,'July 29'!$H$2:$H$300,0)),(ISNUMBER(MATCH(E180,'July 29'!$G$2:$G$300,0))))),"Found","Not Found")</f>
        <v>Found</v>
      </c>
      <c r="K180" s="36" t="str">
        <f>IF(OR(OR(ISNUMBER(MATCH(C180,'July 30'!$E$2:$E$300,0)),ISNUMBER(MATCH(C180,'July 30'!$F$2:$F$300,0))),AND(ISNUMBER(MATCH(D180,'July 30'!$H$2:$H$300,0)),(ISNUMBER(MATCH(E180,'July 30'!$G$2:$G$300,0))))),"Found","Not Found")</f>
        <v>Not Found</v>
      </c>
      <c r="L180" s="36" t="str">
        <f>IF(OR(OR(ISNUMBER(MATCH(C180,'July 31'!$E$2:$E$300,0)),ISNUMBER(MATCH(C180,'July 31'!$F$2:$F$300,0))),AND(ISNUMBER(MATCH(D180,'July 31'!$H$2:$H$300,0)),(ISNUMBER(MATCH(E180,'July 31'!$G$2:$G$300,0))))),"Found","Not Found")</f>
        <v>Found</v>
      </c>
      <c r="M180" s="38">
        <f t="shared" si="4"/>
        <v>6</v>
      </c>
      <c r="N180" s="38" t="str">
        <f t="shared" si="5"/>
        <v>No</v>
      </c>
    </row>
    <row r="181" spans="2:14" ht="15.75" customHeight="1" x14ac:dyDescent="0.2">
      <c r="F181" s="37">
        <f>COUNTIF(F2:F180,"Found")</f>
        <v>110</v>
      </c>
      <c r="G181" s="37">
        <f t="shared" ref="G181:L181" si="6">COUNTIF(G2:G180,"Found")</f>
        <v>108</v>
      </c>
      <c r="H181" s="37">
        <f t="shared" si="6"/>
        <v>107</v>
      </c>
      <c r="I181" s="37">
        <f t="shared" si="6"/>
        <v>107</v>
      </c>
      <c r="J181" s="37">
        <f t="shared" si="6"/>
        <v>97</v>
      </c>
      <c r="K181" s="37">
        <f t="shared" si="6"/>
        <v>48</v>
      </c>
      <c r="L181" s="37">
        <f t="shared" si="6"/>
        <v>52</v>
      </c>
      <c r="N181" s="38">
        <f>COUNTIF(N2:N180, "Yes")</f>
        <v>77</v>
      </c>
    </row>
  </sheetData>
  <autoFilter ref="A1:N173" xr:uid="{6A6444E8-94C7-4440-A07F-85E919437116}"/>
  <mergeCells count="3">
    <mergeCell ref="O2:Q2"/>
    <mergeCell ref="V4:W4"/>
    <mergeCell ref="V5:W5"/>
  </mergeCells>
  <conditionalFormatting sqref="R12:AJ16 R3:AJ7 O3:O7 O8:AJ11 O71:AJ171 O17:AJ69 F2:AJ2 O1:AJ1 M3:N172 F182:AJ1048576 M173:AJ181 F1:L1 F3:L181">
    <cfRule type="cellIs" dxfId="13" priority="6" operator="equal">
      <formula>"Found"</formula>
    </cfRule>
  </conditionalFormatting>
  <conditionalFormatting sqref="O70:AJ70">
    <cfRule type="cellIs" dxfId="12" priority="5" operator="equal">
      <formula>"Found"</formula>
    </cfRule>
  </conditionalFormatting>
  <conditionalFormatting sqref="N2:N180">
    <cfRule type="cellIs" dxfId="11" priority="4" operator="equal">
      <formula>"Yes"</formula>
    </cfRule>
  </conditionalFormatting>
  <conditionalFormatting sqref="N1">
    <cfRule type="cellIs" dxfId="10" priority="3" operator="equal">
      <formula>"Found"</formula>
    </cfRule>
  </conditionalFormatting>
  <conditionalFormatting sqref="F181:L181">
    <cfRule type="cellIs" dxfId="9" priority="2" operator="equal">
      <formula>"Found"</formula>
    </cfRule>
  </conditionalFormatting>
  <conditionalFormatting sqref="F181:L181">
    <cfRule type="cellIs" dxfId="8" priority="1" operator="equal">
      <formula>"Found"</formula>
    </cfRule>
  </conditionalFormatting>
  <hyperlinks>
    <hyperlink ref="B46" r:id="rId1" xr:uid="{3895F7CB-73EF-474B-8A0B-1C6333391C4D}"/>
    <hyperlink ref="B124" r:id="rId2" xr:uid="{F95C88AE-1647-40A4-A3AA-E9221F418651}"/>
    <hyperlink ref="B168" r:id="rId3" xr:uid="{34E26835-2434-4CD0-8167-D86AB1FE4E8E}"/>
    <hyperlink ref="B169" r:id="rId4" xr:uid="{595A1E94-CDD1-469D-9182-4040B5DC2FA2}"/>
    <hyperlink ref="B167" r:id="rId5" xr:uid="{8E8F04DD-CF14-45F7-B57A-80AEC05D5E41}"/>
    <hyperlink ref="B170" r:id="rId6" xr:uid="{ECEE8707-2856-4239-9155-84F389089795}"/>
  </hyperlinks>
  <pageMargins left="0.7" right="0.7" top="0.75" bottom="0.75" header="0.3" footer="0.3"/>
  <pageSetup paperSize="9"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9662-3B68-49D5-A202-0B7E5F939E2A}">
  <sheetPr filterMode="1"/>
  <dimension ref="A1:AK181"/>
  <sheetViews>
    <sheetView topLeftCell="B38" zoomScaleNormal="100" workbookViewId="0">
      <selection activeCell="M53" sqref="M53"/>
    </sheetView>
  </sheetViews>
  <sheetFormatPr defaultRowHeight="15.75" customHeight="1" x14ac:dyDescent="0.2"/>
  <cols>
    <col min="1" max="1" width="19.28515625" style="36" hidden="1" customWidth="1"/>
    <col min="2" max="2" width="34.85546875" style="36" customWidth="1"/>
    <col min="3" max="3" width="20.85546875" style="37" customWidth="1"/>
    <col min="4" max="4" width="17.7109375" style="36" customWidth="1"/>
    <col min="5" max="5" width="19.7109375" style="36" customWidth="1"/>
    <col min="6" max="6" width="13.7109375" style="43" customWidth="1"/>
    <col min="7" max="12" width="13.7109375" style="36" customWidth="1"/>
    <col min="13" max="13" width="11.85546875" style="38" customWidth="1"/>
    <col min="14" max="14" width="50.5703125" style="36" customWidth="1"/>
    <col min="15" max="16" width="13.7109375" style="36" customWidth="1"/>
    <col min="17" max="17" width="22.28515625" style="36" customWidth="1"/>
    <col min="18" max="34" width="13.7109375" style="36" customWidth="1"/>
    <col min="35" max="35" width="13.7109375" style="43" customWidth="1"/>
    <col min="36" max="36" width="13.7109375" style="36" customWidth="1"/>
    <col min="37" max="37" width="9.140625" style="43"/>
    <col min="38" max="16384" width="9.140625" style="36"/>
  </cols>
  <sheetData>
    <row r="1" spans="1:37" ht="12" customHeight="1" x14ac:dyDescent="0.2">
      <c r="A1" s="36" t="s">
        <v>1437</v>
      </c>
      <c r="C1" s="37" t="s">
        <v>4</v>
      </c>
      <c r="D1" s="38" t="s">
        <v>6</v>
      </c>
      <c r="E1" s="38" t="s">
        <v>5</v>
      </c>
      <c r="F1" s="39">
        <v>44767</v>
      </c>
      <c r="G1" s="39">
        <v>44768</v>
      </c>
      <c r="H1" s="39">
        <v>44769</v>
      </c>
      <c r="I1" s="39">
        <v>44770</v>
      </c>
      <c r="J1" s="39">
        <v>44771</v>
      </c>
      <c r="K1" s="39">
        <v>44772</v>
      </c>
      <c r="L1" s="39">
        <v>44773</v>
      </c>
      <c r="N1" s="39" t="s">
        <v>1438</v>
      </c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7"/>
    </row>
    <row r="2" spans="1:37" ht="15.75" hidden="1" customHeight="1" x14ac:dyDescent="0.2">
      <c r="A2" s="36" t="s">
        <v>1439</v>
      </c>
      <c r="B2" s="40" t="s">
        <v>1292</v>
      </c>
      <c r="C2" s="41" t="s">
        <v>95</v>
      </c>
      <c r="D2" s="42" t="s">
        <v>1293</v>
      </c>
      <c r="E2" s="42" t="s">
        <v>472</v>
      </c>
      <c r="F2" s="43" t="str">
        <f>IF(OR(OR(ISNUMBER(MATCH(C2,'July 25'!$E$2:$E$300,0)),ISNUMBER(MATCH(C2,'July 25'!$F$2:$F$300,0))),AND(ISNUMBER(MATCH(D2,'July 25'!$H$2:$H$300,0)),(ISNUMBER(MATCH(E2,'July 25'!$G$2:$G$300,0))))),"Found","Not Found")</f>
        <v>Found</v>
      </c>
      <c r="G2" s="43" t="str">
        <f>IF(OR(OR(ISNUMBER(MATCH(C2,'July 26'!$E$2:$E$300,0)),ISNUMBER(MATCH(C2,'July 26'!$F$2:$F$300,0))),AND(ISNUMBER(MATCH(D2,'July 26'!$H$2:$H$300,0)),(ISNUMBER(MATCH(E2,'July 26'!$G$2:$G$300,0))))),"Found","Not Found")</f>
        <v>Found</v>
      </c>
      <c r="H2" s="36" t="str">
        <f>IF(OR(OR(ISNUMBER(MATCH(C2,'July 27'!$E$2:$E$300,0)),ISNUMBER(MATCH(C2,'July 27'!$F$2:$F$300,0))),AND(ISNUMBER(MATCH(D2,'July 27'!$H$2:$H$300,0)),(ISNUMBER(MATCH(E2,'July 27'!$G$2:$G$300,0))))),"Found","Not Found")</f>
        <v>Found</v>
      </c>
      <c r="I2" s="36" t="str">
        <f>IF(OR(OR(ISNUMBER(MATCH(C2,'July 28'!$E$2:$E$300,0)),ISNUMBER(MATCH(C2,'July 28'!$F$2:$F$300,0))),AND(ISNUMBER(MATCH(D2,'July 28'!$H$2:$H$300,0)),(ISNUMBER(MATCH(E2,'July 28'!$G$2:$G$300,0))))),"Found","Not Found")</f>
        <v>Found</v>
      </c>
      <c r="J2" s="36" t="str">
        <f>IF(OR(OR(ISNUMBER(MATCH(C2,'July 29'!$E$2:$E$300,0)),ISNUMBER(MATCH(C2,'July 29'!$F$2:$F$300,0))),AND(ISNUMBER(MATCH(D2,'July 29'!$H$2:$H$300,0)),(ISNUMBER(MATCH(E2,'July 29'!$G$2:$G$300,0))))),"Found","Not Found")</f>
        <v>Found</v>
      </c>
      <c r="K2" s="36" t="str">
        <f>IF(OR(OR(ISNUMBER(MATCH(C2,'July 30'!$E$2:$E$300,0)),ISNUMBER(MATCH(C2,'July 30'!$F$2:$F$300,0))),AND(ISNUMBER(MATCH(D2,'July 30'!$H$2:$H$300,0)),(ISNUMBER(MATCH(E2,'July 30'!$G$2:$G$300,0))))),"Found","Not Found")</f>
        <v>Not Found</v>
      </c>
      <c r="L2" s="36" t="str">
        <f>IF(OR(OR(ISNUMBER(MATCH(C2,'July 31'!$E$2:$E$300,0)),ISNUMBER(MATCH(C2,'July 31'!$F$2:$F$300,0))),AND(ISNUMBER(MATCH(D2,'July 31'!$H$2:$H$300,0)),(ISNUMBER(MATCH(E2,'July 31'!$G$2:$G$300,0))))),"Found","Not Found")</f>
        <v>Not Found</v>
      </c>
      <c r="M2" s="38">
        <f t="shared" ref="M2:M65" si="0">COUNTIF(F2:L2,"Found")</f>
        <v>5</v>
      </c>
      <c r="N2" s="38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61"/>
      <c r="P2" s="61"/>
      <c r="Q2" s="61"/>
    </row>
    <row r="3" spans="1:37" ht="15.75" hidden="1" customHeight="1" x14ac:dyDescent="0.2">
      <c r="A3" s="36" t="s">
        <v>1440</v>
      </c>
      <c r="B3" s="40" t="s">
        <v>1258</v>
      </c>
      <c r="C3" s="41" t="s">
        <v>145</v>
      </c>
      <c r="D3" s="42" t="s">
        <v>1259</v>
      </c>
      <c r="E3" s="42" t="s">
        <v>1260</v>
      </c>
      <c r="F3" s="43" t="str">
        <f>IF(OR(OR(ISNUMBER(MATCH(C3,'July 25'!$E$2:$E$300,0)),ISNUMBER(MATCH(C3,'July 25'!$F$2:$F$300,0))),AND(ISNUMBER(MATCH(D3,'July 25'!$H$2:$H$300,0)),(ISNUMBER(MATCH(E3,'July 25'!$G$2:$G$300,0))))),"Found","Not Found")</f>
        <v>Found</v>
      </c>
      <c r="G3" s="43" t="str">
        <f>IF(OR(OR(ISNUMBER(MATCH(C3,'July 26'!$E$2:$E$300,0)),ISNUMBER(MATCH(C3,'July 26'!$F$2:$F$300,0))),AND(ISNUMBER(MATCH(D3,'July 26'!$H$2:$H$300,0)),(ISNUMBER(MATCH(E3,'July 26'!$G$2:$G$300,0))))),"Found","Not Found")</f>
        <v>Found</v>
      </c>
      <c r="H3" s="36" t="str">
        <f>IF(OR(OR(ISNUMBER(MATCH(C3,'July 27'!$E$2:$E$300,0)),ISNUMBER(MATCH(C3,'July 27'!$F$2:$F$300,0))),AND(ISNUMBER(MATCH(D3,'July 27'!$H$2:$H$300,0)),(ISNUMBER(MATCH(E3,'July 27'!$G$2:$G$300,0))))),"Found","Not Found")</f>
        <v>Found</v>
      </c>
      <c r="I3" s="36" t="str">
        <f>IF(OR(OR(ISNUMBER(MATCH(C3,'July 28'!$E$2:$E$300,0)),ISNUMBER(MATCH(C3,'July 28'!$F$2:$F$300,0))),AND(ISNUMBER(MATCH(D3,'July 28'!$H$2:$H$300,0)),(ISNUMBER(MATCH(E3,'July 28'!$G$2:$G$300,0))))),"Found","Not Found")</f>
        <v>Found</v>
      </c>
      <c r="J3" s="36" t="str">
        <f>IF(OR(OR(ISNUMBER(MATCH(C3,'July 29'!$E$2:$E$300,0)),ISNUMBER(MATCH(C3,'July 29'!$F$2:$F$300,0))),AND(ISNUMBER(MATCH(D3,'July 29'!$H$2:$H$300,0)),(ISNUMBER(MATCH(E3,'July 29'!$G$2:$G$300,0))))),"Found","Not Found")</f>
        <v>Found</v>
      </c>
      <c r="K3" s="36" t="str">
        <f>IF(OR(OR(ISNUMBER(MATCH(C3,'July 30'!$E$2:$E$300,0)),ISNUMBER(MATCH(C3,'July 30'!$F$2:$F$300,0))),AND(ISNUMBER(MATCH(D3,'July 30'!$H$2:$H$300,0)),(ISNUMBER(MATCH(E3,'July 30'!$G$2:$G$300,0))))),"Found","Not Found")</f>
        <v>Found</v>
      </c>
      <c r="L3" s="36" t="str">
        <f>IF(OR(OR(ISNUMBER(MATCH(C3,'July 31'!$E$2:$E$300,0)),ISNUMBER(MATCH(C3,'July 31'!$F$2:$F$300,0))),AND(ISNUMBER(MATCH(D3,'July 31'!$H$2:$H$300,0)),(ISNUMBER(MATCH(E3,'July 31'!$G$2:$G$300,0))))),"Found","Not Found")</f>
        <v>Found</v>
      </c>
      <c r="M3" s="38">
        <f t="shared" si="0"/>
        <v>7</v>
      </c>
      <c r="N3" s="38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6" t="s">
        <v>1441</v>
      </c>
      <c r="B4" s="40" t="s">
        <v>415</v>
      </c>
      <c r="C4" s="38">
        <v>53</v>
      </c>
      <c r="D4" s="42" t="s">
        <v>416</v>
      </c>
      <c r="E4" s="42" t="s">
        <v>417</v>
      </c>
      <c r="F4" s="43" t="str">
        <f>IF(OR(OR(ISNUMBER(MATCH(C4,'July 25'!$E$2:$E$300,0)),ISNUMBER(MATCH(C4,'July 25'!$F$2:$F$300,0))),AND(ISNUMBER(MATCH(D4,'July 25'!$H$2:$H$300,0)),(ISNUMBER(MATCH(E4,'July 25'!$G$2:$G$300,0))))),"Found","Not Found")</f>
        <v>Not Found</v>
      </c>
      <c r="G4" s="43" t="str">
        <f>IF(OR(OR(ISNUMBER(MATCH(C4,'July 26'!$E$2:$E$300,0)),ISNUMBER(MATCH(C4,'July 26'!$F$2:$F$300,0))),AND(ISNUMBER(MATCH(D4,'July 26'!$H$2:$H$300,0)),(ISNUMBER(MATCH(E4,'July 26'!$G$2:$G$300,0))))),"Found","Not Found")</f>
        <v>Not Found</v>
      </c>
      <c r="H4" s="36" t="str">
        <f>IF(OR(OR(ISNUMBER(MATCH(C4,'July 27'!$E$2:$E$300,0)),ISNUMBER(MATCH(C4,'July 27'!$F$2:$F$300,0))),AND(ISNUMBER(MATCH(D4,'July 27'!$H$2:$H$300,0)),(ISNUMBER(MATCH(E4,'July 27'!$G$2:$G$300,0))))),"Found","Not Found")</f>
        <v>Not Found</v>
      </c>
      <c r="I4" s="36" t="str">
        <f>IF(OR(OR(ISNUMBER(MATCH(C4,'July 28'!$E$2:$E$300,0)),ISNUMBER(MATCH(C4,'July 28'!$F$2:$F$300,0))),AND(ISNUMBER(MATCH(D4,'July 28'!$H$2:$H$300,0)),(ISNUMBER(MATCH(E4,'July 28'!$G$2:$G$300,0))))),"Found","Not Found")</f>
        <v>Not Found</v>
      </c>
      <c r="J4" s="36" t="str">
        <f>IF(OR(OR(ISNUMBER(MATCH(C4,'July 29'!$E$2:$E$300,0)),ISNUMBER(MATCH(C4,'July 29'!$F$2:$F$300,0))),AND(ISNUMBER(MATCH(D4,'July 29'!$H$2:$H$300,0)),(ISNUMBER(MATCH(E4,'July 29'!$G$2:$G$300,0))))),"Found","Not Found")</f>
        <v>Not Found</v>
      </c>
      <c r="K4" s="36" t="str">
        <f>IF(OR(OR(ISNUMBER(MATCH(C4,'July 30'!$E$2:$E$300,0)),ISNUMBER(MATCH(C4,'July 30'!$F$2:$F$300,0))),AND(ISNUMBER(MATCH(D4,'July 30'!$H$2:$H$300,0)),(ISNUMBER(MATCH(E4,'July 30'!$G$2:$G$300,0))))),"Found","Not Found")</f>
        <v>Not Found</v>
      </c>
      <c r="L4" s="36" t="str">
        <f>IF(OR(OR(ISNUMBER(MATCH(C4,'July 31'!$E$2:$E$300,0)),ISNUMBER(MATCH(C4,'July 31'!$F$2:$F$300,0))),AND(ISNUMBER(MATCH(D4,'July 31'!$H$2:$H$300,0)),(ISNUMBER(MATCH(E4,'July 31'!$G$2:$G$300,0))))),"Found","Not Found")</f>
        <v>Not Found</v>
      </c>
      <c r="M4" s="38">
        <f t="shared" si="0"/>
        <v>0</v>
      </c>
      <c r="N4" s="38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62" t="s">
        <v>1442</v>
      </c>
      <c r="W4" s="62"/>
    </row>
    <row r="5" spans="1:37" ht="15" hidden="1" customHeight="1" x14ac:dyDescent="0.25">
      <c r="A5" s="36" t="s">
        <v>1443</v>
      </c>
      <c r="B5" s="40" t="s">
        <v>1371</v>
      </c>
      <c r="C5" s="44" t="s">
        <v>68</v>
      </c>
      <c r="D5" s="42" t="s">
        <v>1369</v>
      </c>
      <c r="E5" s="42" t="s">
        <v>962</v>
      </c>
      <c r="F5" s="43" t="str">
        <f>IF(OR(OR(ISNUMBER(MATCH(C5,'July 25'!$E$2:$E$300,0)),ISNUMBER(MATCH(C5,'July 25'!$F$2:$F$300,0))),AND(ISNUMBER(MATCH(D5,'July 25'!$H$2:$H$300,0)),(ISNUMBER(MATCH(E5,'July 25'!$G$2:$G$300,0))))),"Found","Not Found")</f>
        <v>Found</v>
      </c>
      <c r="G5" s="43" t="str">
        <f>IF(OR(OR(ISNUMBER(MATCH(C5,'July 26'!$E$2:$E$300,0)),ISNUMBER(MATCH(C5,'July 26'!$F$2:$F$300,0))),AND(ISNUMBER(MATCH(D5,'July 26'!$H$2:$H$300,0)),(ISNUMBER(MATCH(E5,'July 26'!$G$2:$G$300,0))))),"Found","Not Found")</f>
        <v>Found</v>
      </c>
      <c r="H5" s="36" t="str">
        <f>IF(OR(OR(ISNUMBER(MATCH(C5,'July 27'!$E$2:$E$300,0)),ISNUMBER(MATCH(C5,'July 27'!$F$2:$F$300,0))),AND(ISNUMBER(MATCH(D5,'July 27'!$H$2:$H$300,0)),(ISNUMBER(MATCH(E5,'July 27'!$G$2:$G$300,0))))),"Found","Not Found")</f>
        <v>Found</v>
      </c>
      <c r="I5" s="36" t="str">
        <f>IF(OR(OR(ISNUMBER(MATCH(C5,'July 28'!$E$2:$E$300,0)),ISNUMBER(MATCH(C5,'July 28'!$F$2:$F$300,0))),AND(ISNUMBER(MATCH(D5,'July 28'!$H$2:$H$300,0)),(ISNUMBER(MATCH(E5,'July 28'!$G$2:$G$300,0))))),"Found","Not Found")</f>
        <v>Found</v>
      </c>
      <c r="J5" s="36" t="str">
        <f>IF(OR(OR(ISNUMBER(MATCH(C5,'July 29'!$E$2:$E$300,0)),ISNUMBER(MATCH(C5,'July 29'!$F$2:$F$300,0))),AND(ISNUMBER(MATCH(D5,'July 29'!$H$2:$H$300,0)),(ISNUMBER(MATCH(E5,'July 29'!$G$2:$G$300,0))))),"Found","Not Found")</f>
        <v>Found</v>
      </c>
      <c r="K5" s="36" t="str">
        <f>IF(OR(OR(ISNUMBER(MATCH(C5,'July 30'!$E$2:$E$300,0)),ISNUMBER(MATCH(C5,'July 30'!$F$2:$F$300,0))),AND(ISNUMBER(MATCH(D5,'July 30'!$H$2:$H$300,0)),(ISNUMBER(MATCH(E5,'July 30'!$G$2:$G$300,0))))),"Found","Not Found")</f>
        <v>Found</v>
      </c>
      <c r="L5" s="36" t="str">
        <f>IF(OR(OR(ISNUMBER(MATCH(C5,'July 31'!$E$2:$E$300,0)),ISNUMBER(MATCH(C5,'July 31'!$F$2:$F$300,0))),AND(ISNUMBER(MATCH(D5,'July 31'!$H$2:$H$300,0)),(ISNUMBER(MATCH(E5,'July 31'!$G$2:$G$300,0))))),"Found","Not Found")</f>
        <v>Not Found</v>
      </c>
      <c r="M5" s="38">
        <f t="shared" si="0"/>
        <v>6</v>
      </c>
      <c r="N5" s="38" t="str">
        <f t="shared" si="1"/>
        <v>No</v>
      </c>
      <c r="V5" s="62" t="s">
        <v>1444</v>
      </c>
      <c r="W5" s="62"/>
    </row>
    <row r="6" spans="1:37" ht="14.25" customHeight="1" x14ac:dyDescent="0.2">
      <c r="A6" s="36" t="s">
        <v>1445</v>
      </c>
      <c r="B6" s="40" t="s">
        <v>555</v>
      </c>
      <c r="C6" s="38">
        <v>112</v>
      </c>
      <c r="D6" s="42" t="s">
        <v>553</v>
      </c>
      <c r="E6" s="42" t="s">
        <v>554</v>
      </c>
      <c r="F6" s="43" t="str">
        <f>IF(OR(OR(ISNUMBER(MATCH(C6,'July 25'!$E$2:$E$300,0)),ISNUMBER(MATCH(C6,'July 25'!$F$2:$F$300,0))),AND(ISNUMBER(MATCH(D6,'July 25'!$H$2:$H$300,0)),(ISNUMBER(MATCH(E6,'July 25'!$G$2:$G$300,0))))),"Found","Not Found")</f>
        <v>Found</v>
      </c>
      <c r="G6" s="43" t="str">
        <f>IF(OR(OR(ISNUMBER(MATCH(C6,'July 26'!$E$2:$E$300,0)),ISNUMBER(MATCH(C6,'July 26'!$F$2:$F$300,0))),AND(ISNUMBER(MATCH(D6,'July 26'!$H$2:$H$300,0)),(ISNUMBER(MATCH(E6,'July 26'!$G$2:$G$300,0))))),"Found","Not Found")</f>
        <v>Found</v>
      </c>
      <c r="H6" s="36" t="str">
        <f>IF(OR(OR(ISNUMBER(MATCH(C6,'July 27'!$E$2:$E$300,0)),ISNUMBER(MATCH(C6,'July 27'!$F$2:$F$300,0))),AND(ISNUMBER(MATCH(D6,'July 27'!$H$2:$H$300,0)),(ISNUMBER(MATCH(E6,'July 27'!$G$2:$G$300,0))))),"Found","Not Found")</f>
        <v>Found</v>
      </c>
      <c r="I6" s="36" t="str">
        <f>IF(OR(OR(ISNUMBER(MATCH(C6,'July 28'!$E$2:$E$300,0)),ISNUMBER(MATCH(C6,'July 28'!$F$2:$F$300,0))),AND(ISNUMBER(MATCH(D6,'July 28'!$H$2:$H$300,0)),(ISNUMBER(MATCH(E6,'July 28'!$G$2:$G$300,0))))),"Found","Not Found")</f>
        <v>Found</v>
      </c>
      <c r="J6" s="36" t="str">
        <f>IF(OR(OR(ISNUMBER(MATCH(C6,'July 29'!$E$2:$E$300,0)),ISNUMBER(MATCH(C6,'July 29'!$F$2:$F$300,0))),AND(ISNUMBER(MATCH(D6,'July 29'!$H$2:$H$300,0)),(ISNUMBER(MATCH(E6,'July 29'!$G$2:$G$300,0))))),"Found","Not Found")</f>
        <v>Not Found</v>
      </c>
      <c r="K6" s="36" t="str">
        <f>IF(OR(OR(ISNUMBER(MATCH(C6,'July 30'!$E$2:$E$300,0)),ISNUMBER(MATCH(C6,'July 30'!$F$2:$F$300,0))),AND(ISNUMBER(MATCH(D6,'July 30'!$H$2:$H$300,0)),(ISNUMBER(MATCH(E6,'July 30'!$G$2:$G$300,0))))),"Found","Not Found")</f>
        <v>Not Found</v>
      </c>
      <c r="L6" s="36" t="str">
        <f>IF(OR(OR(ISNUMBER(MATCH(C6,'July 31'!$E$2:$E$300,0)),ISNUMBER(MATCH(C6,'July 31'!$F$2:$F$300,0))),AND(ISNUMBER(MATCH(D6,'July 31'!$H$2:$H$300,0)),(ISNUMBER(MATCH(E6,'July 31'!$G$2:$G$300,0))))),"Found","Not Found")</f>
        <v>Not Found</v>
      </c>
      <c r="M6" s="38">
        <f t="shared" si="0"/>
        <v>4</v>
      </c>
      <c r="N6" s="38" t="str">
        <f t="shared" si="1"/>
        <v>Yes</v>
      </c>
    </row>
    <row r="7" spans="1:37" ht="15" hidden="1" customHeight="1" x14ac:dyDescent="0.2">
      <c r="A7" s="36" t="s">
        <v>1446</v>
      </c>
      <c r="B7" s="40" t="s">
        <v>544</v>
      </c>
      <c r="C7" s="38">
        <v>113</v>
      </c>
      <c r="D7" s="42" t="s">
        <v>545</v>
      </c>
      <c r="E7" s="42" t="s">
        <v>441</v>
      </c>
      <c r="F7" s="43" t="str">
        <f>IF(OR(OR(ISNUMBER(MATCH(C7,'July 25'!$E$2:$E$300,0)),ISNUMBER(MATCH(C7,'July 25'!$F$2:$F$300,0))),AND(ISNUMBER(MATCH(D7,'July 25'!$H$2:$H$300,0)),(ISNUMBER(MATCH(E7,'July 25'!$G$2:$G$300,0))))),"Found","Not Found")</f>
        <v>Found</v>
      </c>
      <c r="G7" s="43" t="str">
        <f>IF(OR(OR(ISNUMBER(MATCH(C7,'July 26'!$E$2:$E$300,0)),ISNUMBER(MATCH(C7,'July 26'!$F$2:$F$300,0))),AND(ISNUMBER(MATCH(D7,'July 26'!$H$2:$H$300,0)),(ISNUMBER(MATCH(E7,'July 26'!$G$2:$G$300,0))))),"Found","Not Found")</f>
        <v>Found</v>
      </c>
      <c r="H7" s="36" t="str">
        <f>IF(OR(OR(ISNUMBER(MATCH(C7,'July 27'!$E$2:$E$300,0)),ISNUMBER(MATCH(C7,'July 27'!$F$2:$F$300,0))),AND(ISNUMBER(MATCH(D7,'July 27'!$H$2:$H$300,0)),(ISNUMBER(MATCH(E7,'July 27'!$G$2:$G$300,0))))),"Found","Not Found")</f>
        <v>Found</v>
      </c>
      <c r="I7" s="36" t="str">
        <f>IF(OR(OR(ISNUMBER(MATCH(C7,'July 28'!$E$2:$E$300,0)),ISNUMBER(MATCH(C7,'July 28'!$F$2:$F$300,0))),AND(ISNUMBER(MATCH(D7,'July 28'!$H$2:$H$300,0)),(ISNUMBER(MATCH(E7,'July 28'!$G$2:$G$300,0))))),"Found","Not Found")</f>
        <v>Found</v>
      </c>
      <c r="J7" s="36" t="str">
        <f>IF(OR(OR(ISNUMBER(MATCH(C7,'July 29'!$E$2:$E$300,0)),ISNUMBER(MATCH(C7,'July 29'!$F$2:$F$300,0))),AND(ISNUMBER(MATCH(D7,'July 29'!$H$2:$H$300,0)),(ISNUMBER(MATCH(E7,'July 29'!$G$2:$G$300,0))))),"Found","Not Found")</f>
        <v>Found</v>
      </c>
      <c r="K7" s="36" t="str">
        <f>IF(OR(OR(ISNUMBER(MATCH(C7,'July 30'!$E$2:$E$300,0)),ISNUMBER(MATCH(C7,'July 30'!$F$2:$F$300,0))),AND(ISNUMBER(MATCH(D7,'July 30'!$H$2:$H$300,0)),(ISNUMBER(MATCH(E7,'July 30'!$G$2:$G$300,0))))),"Found","Not Found")</f>
        <v>Not Found</v>
      </c>
      <c r="L7" s="36" t="str">
        <f>IF(OR(OR(ISNUMBER(MATCH(C7,'July 31'!$E$2:$E$300,0)),ISNUMBER(MATCH(C7,'July 31'!$F$2:$F$300,0))),AND(ISNUMBER(MATCH(D7,'July 31'!$H$2:$H$300,0)),(ISNUMBER(MATCH(E7,'July 31'!$G$2:$G$300,0))))),"Found","Not Found")</f>
        <v>Not Found</v>
      </c>
      <c r="M7" s="38">
        <f t="shared" si="0"/>
        <v>5</v>
      </c>
      <c r="N7" s="38" t="str">
        <f t="shared" si="1"/>
        <v>No</v>
      </c>
    </row>
    <row r="8" spans="1:37" ht="15.75" customHeight="1" x14ac:dyDescent="0.2">
      <c r="A8" s="36" t="s">
        <v>1447</v>
      </c>
      <c r="B8" s="40" t="s">
        <v>1448</v>
      </c>
      <c r="C8" s="38">
        <v>140</v>
      </c>
      <c r="D8" s="42" t="s">
        <v>564</v>
      </c>
      <c r="E8" s="42" t="s">
        <v>565</v>
      </c>
      <c r="F8" s="43" t="str">
        <f>IF(OR(OR(ISNUMBER(MATCH(C8,'July 25'!$E$2:$E$300,0)),ISNUMBER(MATCH(C8,'July 25'!$F$2:$F$300,0))),AND(ISNUMBER(MATCH(D8,'July 25'!$H$2:$H$300,0)),(ISNUMBER(MATCH(E8,'July 25'!$G$2:$G$300,0))))),"Found","Not Found")</f>
        <v>Found</v>
      </c>
      <c r="G8" s="43" t="str">
        <f>IF(OR(OR(ISNUMBER(MATCH(C8,'July 26'!$E$2:$E$300,0)),ISNUMBER(MATCH(C8,'July 26'!$F$2:$F$300,0))),AND(ISNUMBER(MATCH(D8,'July 26'!$H$2:$H$300,0)),(ISNUMBER(MATCH(E8,'July 26'!$G$2:$G$300,0))))),"Found","Not Found")</f>
        <v>Found</v>
      </c>
      <c r="H8" s="36" t="str">
        <f>IF(OR(OR(ISNUMBER(MATCH(C8,'July 27'!$E$2:$E$300,0)),ISNUMBER(MATCH(C8,'July 27'!$F$2:$F$300,0))),AND(ISNUMBER(MATCH(D8,'July 27'!$H$2:$H$300,0)),(ISNUMBER(MATCH(E8,'July 27'!$G$2:$G$300,0))))),"Found","Not Found")</f>
        <v>Found</v>
      </c>
      <c r="I8" s="36" t="str">
        <f>IF(OR(OR(ISNUMBER(MATCH(C8,'July 28'!$E$2:$E$300,0)),ISNUMBER(MATCH(C8,'July 28'!$F$2:$F$300,0))),AND(ISNUMBER(MATCH(D8,'July 28'!$H$2:$H$300,0)),(ISNUMBER(MATCH(E8,'July 28'!$G$2:$G$300,0))))),"Found","Not Found")</f>
        <v>Not Found</v>
      </c>
      <c r="J8" s="36" t="str">
        <f>IF(OR(OR(ISNUMBER(MATCH(C8,'July 29'!$E$2:$E$300,0)),ISNUMBER(MATCH(C8,'July 29'!$F$2:$F$300,0))),AND(ISNUMBER(MATCH(D8,'July 29'!$H$2:$H$300,0)),(ISNUMBER(MATCH(E8,'July 29'!$G$2:$G$300,0))))),"Found","Not Found")</f>
        <v>Not Found</v>
      </c>
      <c r="K8" s="36" t="str">
        <f>IF(OR(OR(ISNUMBER(MATCH(C8,'July 30'!$E$2:$E$300,0)),ISNUMBER(MATCH(C8,'July 30'!$F$2:$F$300,0))),AND(ISNUMBER(MATCH(D8,'July 30'!$H$2:$H$300,0)),(ISNUMBER(MATCH(E8,'July 30'!$G$2:$G$300,0))))),"Found","Not Found")</f>
        <v>Not Found</v>
      </c>
      <c r="L8" s="36" t="str">
        <f>IF(OR(OR(ISNUMBER(MATCH(C8,'July 31'!$E$2:$E$300,0)),ISNUMBER(MATCH(C8,'July 31'!$F$2:$F$300,0))),AND(ISNUMBER(MATCH(D8,'July 31'!$H$2:$H$300,0)),(ISNUMBER(MATCH(E8,'July 31'!$G$2:$G$300,0))))),"Found","Not Found")</f>
        <v>Not Found</v>
      </c>
      <c r="M8" s="38">
        <f t="shared" si="0"/>
        <v>3</v>
      </c>
      <c r="N8" s="38" t="str">
        <f t="shared" si="1"/>
        <v>Yes</v>
      </c>
    </row>
    <row r="9" spans="1:37" ht="15.75" hidden="1" customHeight="1" x14ac:dyDescent="0.2">
      <c r="A9" s="36" t="s">
        <v>1449</v>
      </c>
      <c r="B9" s="40" t="s">
        <v>1087</v>
      </c>
      <c r="C9" s="38">
        <v>143</v>
      </c>
      <c r="D9" s="42" t="s">
        <v>1088</v>
      </c>
      <c r="E9" s="42" t="s">
        <v>1089</v>
      </c>
      <c r="F9" s="43" t="str">
        <f>IF(OR(OR(ISNUMBER(MATCH(C9,'July 25'!$E$2:$E$300,0)),ISNUMBER(MATCH(C9,'July 25'!$F$2:$F$300,0))),AND(ISNUMBER(MATCH(D9,'July 25'!$H$2:$H$300,0)),(ISNUMBER(MATCH(E9,'July 25'!$G$2:$G$300,0))))),"Found","Not Found")</f>
        <v>Found</v>
      </c>
      <c r="G9" s="43" t="str">
        <f>IF(OR(OR(ISNUMBER(MATCH(C9,'July 26'!$E$2:$E$300,0)),ISNUMBER(MATCH(C9,'July 26'!$F$2:$F$300,0))),AND(ISNUMBER(MATCH(D9,'July 26'!$H$2:$H$300,0)),(ISNUMBER(MATCH(E9,'July 26'!$G$2:$G$300,0))))),"Found","Not Found")</f>
        <v>Found</v>
      </c>
      <c r="H9" s="36" t="str">
        <f>IF(OR(OR(ISNUMBER(MATCH(C9,'July 27'!$E$2:$E$300,0)),ISNUMBER(MATCH(C9,'July 27'!$F$2:$F$300,0))),AND(ISNUMBER(MATCH(D9,'July 27'!$H$2:$H$300,0)),(ISNUMBER(MATCH(E9,'July 27'!$G$2:$G$300,0))))),"Found","Not Found")</f>
        <v>Found</v>
      </c>
      <c r="I9" s="36" t="str">
        <f>IF(OR(OR(ISNUMBER(MATCH(C9,'July 28'!$E$2:$E$300,0)),ISNUMBER(MATCH(C9,'July 28'!$F$2:$F$300,0))),AND(ISNUMBER(MATCH(D9,'July 28'!$H$2:$H$300,0)),(ISNUMBER(MATCH(E9,'July 28'!$G$2:$G$300,0))))),"Found","Not Found")</f>
        <v>Found</v>
      </c>
      <c r="J9" s="36" t="str">
        <f>IF(OR(OR(ISNUMBER(MATCH(C9,'July 29'!$E$2:$E$300,0)),ISNUMBER(MATCH(C9,'July 29'!$F$2:$F$300,0))),AND(ISNUMBER(MATCH(D9,'July 29'!$H$2:$H$300,0)),(ISNUMBER(MATCH(E9,'July 29'!$G$2:$G$300,0))))),"Found","Not Found")</f>
        <v>Found</v>
      </c>
      <c r="K9" s="36" t="str">
        <f>IF(OR(OR(ISNUMBER(MATCH(C9,'July 30'!$E$2:$E$300,0)),ISNUMBER(MATCH(C9,'July 30'!$F$2:$F$300,0))),AND(ISNUMBER(MATCH(D9,'July 30'!$H$2:$H$300,0)),(ISNUMBER(MATCH(E9,'July 30'!$G$2:$G$300,0))))),"Found","Not Found")</f>
        <v>Found</v>
      </c>
      <c r="L9" s="36" t="str">
        <f>IF(OR(OR(ISNUMBER(MATCH(C9,'July 31'!$E$2:$E$300,0)),ISNUMBER(MATCH(C9,'July 31'!$F$2:$F$300,0))),AND(ISNUMBER(MATCH(D9,'July 31'!$H$2:$H$300,0)),(ISNUMBER(MATCH(E9,'July 31'!$G$2:$G$300,0))))),"Found","Not Found")</f>
        <v>Found</v>
      </c>
      <c r="M9" s="38">
        <f t="shared" si="0"/>
        <v>7</v>
      </c>
      <c r="N9" s="38" t="str">
        <f t="shared" si="1"/>
        <v>No</v>
      </c>
    </row>
    <row r="10" spans="1:37" ht="15.75" hidden="1" customHeight="1" x14ac:dyDescent="0.2">
      <c r="A10" s="36" t="s">
        <v>1450</v>
      </c>
      <c r="B10" s="40" t="s">
        <v>714</v>
      </c>
      <c r="C10" s="38">
        <v>144</v>
      </c>
      <c r="D10" s="42" t="s">
        <v>715</v>
      </c>
      <c r="E10" s="42" t="s">
        <v>716</v>
      </c>
      <c r="F10" s="43" t="str">
        <f>IF(OR(OR(ISNUMBER(MATCH(C10,'July 25'!$E$2:$E$300,0)),ISNUMBER(MATCH(C10,'July 25'!$F$2:$F$300,0))),AND(ISNUMBER(MATCH(D10,'July 25'!$H$2:$H$300,0)),(ISNUMBER(MATCH(E10,'July 25'!$G$2:$G$300,0))))),"Found","Not Found")</f>
        <v>Found</v>
      </c>
      <c r="G10" s="43" t="str">
        <f>IF(OR(OR(ISNUMBER(MATCH(C10,'July 26'!$E$2:$E$300,0)),ISNUMBER(MATCH(C10,'July 26'!$F$2:$F$300,0))),AND(ISNUMBER(MATCH(D10,'July 26'!$H$2:$H$300,0)),(ISNUMBER(MATCH(E10,'July 26'!$G$2:$G$300,0))))),"Found","Not Found")</f>
        <v>Found</v>
      </c>
      <c r="H10" s="36" t="str">
        <f>IF(OR(OR(ISNUMBER(MATCH(C10,'July 27'!$E$2:$E$300,0)),ISNUMBER(MATCH(C10,'July 27'!$F$2:$F$300,0))),AND(ISNUMBER(MATCH(D10,'July 27'!$H$2:$H$300,0)),(ISNUMBER(MATCH(E10,'July 27'!$G$2:$G$300,0))))),"Found","Not Found")</f>
        <v>Found</v>
      </c>
      <c r="I10" s="36" t="str">
        <f>IF(OR(OR(ISNUMBER(MATCH(C10,'July 28'!$E$2:$E$300,0)),ISNUMBER(MATCH(C10,'July 28'!$F$2:$F$300,0))),AND(ISNUMBER(MATCH(D10,'July 28'!$H$2:$H$300,0)),(ISNUMBER(MATCH(E10,'July 28'!$G$2:$G$300,0))))),"Found","Not Found")</f>
        <v>Found</v>
      </c>
      <c r="J10" s="36" t="str">
        <f>IF(OR(OR(ISNUMBER(MATCH(C10,'July 29'!$E$2:$E$300,0)),ISNUMBER(MATCH(C10,'July 29'!$F$2:$F$300,0))),AND(ISNUMBER(MATCH(D10,'July 29'!$H$2:$H$300,0)),(ISNUMBER(MATCH(E10,'July 29'!$G$2:$G$300,0))))),"Found","Not Found")</f>
        <v>Found</v>
      </c>
      <c r="K10" s="36" t="str">
        <f>IF(OR(OR(ISNUMBER(MATCH(C10,'July 30'!$E$2:$E$300,0)),ISNUMBER(MATCH(C10,'July 30'!$F$2:$F$300,0))),AND(ISNUMBER(MATCH(D10,'July 30'!$H$2:$H$300,0)),(ISNUMBER(MATCH(E10,'July 30'!$G$2:$G$300,0))))),"Found","Not Found")</f>
        <v>Not Found</v>
      </c>
      <c r="L10" s="36" t="str">
        <f>IF(OR(OR(ISNUMBER(MATCH(C10,'July 31'!$E$2:$E$300,0)),ISNUMBER(MATCH(C10,'July 31'!$F$2:$F$300,0))),AND(ISNUMBER(MATCH(D10,'July 31'!$H$2:$H$300,0)),(ISNUMBER(MATCH(E10,'July 31'!$G$2:$G$300,0))))),"Found","Not Found")</f>
        <v>Not Found</v>
      </c>
      <c r="M10" s="38">
        <f t="shared" si="0"/>
        <v>5</v>
      </c>
      <c r="N10" s="38" t="str">
        <f t="shared" si="1"/>
        <v>No</v>
      </c>
    </row>
    <row r="11" spans="1:37" ht="15.75" hidden="1" customHeight="1" x14ac:dyDescent="0.2">
      <c r="A11" s="36" t="s">
        <v>1451</v>
      </c>
      <c r="B11" s="40" t="s">
        <v>621</v>
      </c>
      <c r="C11" s="38">
        <v>152</v>
      </c>
      <c r="D11" s="42" t="s">
        <v>622</v>
      </c>
      <c r="E11" s="42" t="s">
        <v>623</v>
      </c>
      <c r="F11" s="43" t="str">
        <f>IF(OR(OR(ISNUMBER(MATCH(C11,'July 25'!$E$2:$E$300,0)),ISNUMBER(MATCH(C11,'July 25'!$F$2:$F$300,0))),AND(ISNUMBER(MATCH(D11,'July 25'!$H$2:$H$300,0)),(ISNUMBER(MATCH(E11,'July 25'!$G$2:$G$300,0))))),"Found","Not Found")</f>
        <v>Found</v>
      </c>
      <c r="G11" s="43" t="str">
        <f>IF(OR(OR(ISNUMBER(MATCH(C11,'July 26'!$E$2:$E$300,0)),ISNUMBER(MATCH(C11,'July 26'!$F$2:$F$300,0))),AND(ISNUMBER(MATCH(D11,'July 26'!$H$2:$H$300,0)),(ISNUMBER(MATCH(E11,'July 26'!$G$2:$G$300,0))))),"Found","Not Found")</f>
        <v>Found</v>
      </c>
      <c r="H11" s="36" t="str">
        <f>IF(OR(OR(ISNUMBER(MATCH(C11,'July 27'!$E$2:$E$300,0)),ISNUMBER(MATCH(C11,'July 27'!$F$2:$F$300,0))),AND(ISNUMBER(MATCH(D11,'July 27'!$H$2:$H$300,0)),(ISNUMBER(MATCH(E11,'July 27'!$G$2:$G$300,0))))),"Found","Not Found")</f>
        <v>Found</v>
      </c>
      <c r="I11" s="36" t="str">
        <f>IF(OR(OR(ISNUMBER(MATCH(C11,'July 28'!$E$2:$E$300,0)),ISNUMBER(MATCH(C11,'July 28'!$F$2:$F$300,0))),AND(ISNUMBER(MATCH(D11,'July 28'!$H$2:$H$300,0)),(ISNUMBER(MATCH(E11,'July 28'!$G$2:$G$300,0))))),"Found","Not Found")</f>
        <v>Found</v>
      </c>
      <c r="J11" s="36" t="str">
        <f>IF(OR(OR(ISNUMBER(MATCH(C11,'July 29'!$E$2:$E$300,0)),ISNUMBER(MATCH(C11,'July 29'!$F$2:$F$300,0))),AND(ISNUMBER(MATCH(D11,'July 29'!$H$2:$H$300,0)),(ISNUMBER(MATCH(E11,'July 29'!$G$2:$G$300,0))))),"Found","Not Found")</f>
        <v>Found</v>
      </c>
      <c r="K11" s="36" t="str">
        <f>IF(OR(OR(ISNUMBER(MATCH(C11,'July 30'!$E$2:$E$300,0)),ISNUMBER(MATCH(C11,'July 30'!$F$2:$F$300,0))),AND(ISNUMBER(MATCH(D11,'July 30'!$H$2:$H$300,0)),(ISNUMBER(MATCH(E11,'July 30'!$G$2:$G$300,0))))),"Found","Not Found")</f>
        <v>Not Found</v>
      </c>
      <c r="L11" s="36" t="str">
        <f>IF(OR(OR(ISNUMBER(MATCH(C11,'July 31'!$E$2:$E$300,0)),ISNUMBER(MATCH(C11,'July 31'!$F$2:$F$300,0))),AND(ISNUMBER(MATCH(D11,'July 31'!$H$2:$H$300,0)),(ISNUMBER(MATCH(E11,'July 31'!$G$2:$G$300,0))))),"Found","Not Found")</f>
        <v>Found</v>
      </c>
      <c r="M11" s="38">
        <f t="shared" si="0"/>
        <v>6</v>
      </c>
      <c r="N11" s="38" t="str">
        <f t="shared" si="1"/>
        <v>No</v>
      </c>
    </row>
    <row r="12" spans="1:37" ht="15.75" hidden="1" customHeight="1" x14ac:dyDescent="0.2">
      <c r="A12" s="36" t="s">
        <v>1452</v>
      </c>
      <c r="B12" s="40" t="s">
        <v>1311</v>
      </c>
      <c r="C12" s="38">
        <v>153</v>
      </c>
      <c r="D12" s="42" t="s">
        <v>1309</v>
      </c>
      <c r="E12" s="42" t="s">
        <v>1312</v>
      </c>
      <c r="F12" s="43" t="str">
        <f>IF(OR(OR(ISNUMBER(MATCH(C12,'July 25'!$E$2:$E$300,0)),ISNUMBER(MATCH(C12,'July 25'!$F$2:$F$300,0))),AND(ISNUMBER(MATCH(D12,'July 25'!$H$2:$H$300,0)),(ISNUMBER(MATCH(E12,'July 25'!$G$2:$G$300,0))))),"Found","Not Found")</f>
        <v>Found</v>
      </c>
      <c r="G12" s="43" t="str">
        <f>IF(OR(OR(ISNUMBER(MATCH(C12,'July 26'!$E$2:$E$300,0)),ISNUMBER(MATCH(C12,'July 26'!$F$2:$F$300,0))),AND(ISNUMBER(MATCH(D12,'July 26'!$H$2:$H$300,0)),(ISNUMBER(MATCH(E12,'July 26'!$G$2:$G$300,0))))),"Found","Not Found")</f>
        <v>Found</v>
      </c>
      <c r="H12" s="36" t="str">
        <f>IF(OR(OR(ISNUMBER(MATCH(C12,'July 27'!$E$2:$E$300,0)),ISNUMBER(MATCH(C12,'July 27'!$F$2:$F$300,0))),AND(ISNUMBER(MATCH(D12,'July 27'!$H$2:$H$300,0)),(ISNUMBER(MATCH(E12,'July 27'!$G$2:$G$300,0))))),"Found","Not Found")</f>
        <v>Found</v>
      </c>
      <c r="I12" s="36" t="str">
        <f>IF(OR(OR(ISNUMBER(MATCH(C12,'July 28'!$E$2:$E$300,0)),ISNUMBER(MATCH(C12,'July 28'!$F$2:$F$300,0))),AND(ISNUMBER(MATCH(D12,'July 28'!$H$2:$H$300,0)),(ISNUMBER(MATCH(E12,'July 28'!$G$2:$G$300,0))))),"Found","Not Found")</f>
        <v>Found</v>
      </c>
      <c r="J12" s="36" t="str">
        <f>IF(OR(OR(ISNUMBER(MATCH(C12,'July 29'!$E$2:$E$300,0)),ISNUMBER(MATCH(C12,'July 29'!$F$2:$F$300,0))),AND(ISNUMBER(MATCH(D12,'July 29'!$H$2:$H$300,0)),(ISNUMBER(MATCH(E12,'July 29'!$G$2:$G$300,0))))),"Found","Not Found")</f>
        <v>Found</v>
      </c>
      <c r="K12" s="36" t="str">
        <f>IF(OR(OR(ISNUMBER(MATCH(C12,'July 30'!$E$2:$E$300,0)),ISNUMBER(MATCH(C12,'July 30'!$F$2:$F$300,0))),AND(ISNUMBER(MATCH(D12,'July 30'!$H$2:$H$300,0)),(ISNUMBER(MATCH(E12,'July 30'!$G$2:$G$300,0))))),"Found","Not Found")</f>
        <v>Not Found</v>
      </c>
      <c r="L12" s="36" t="str">
        <f>IF(OR(OR(ISNUMBER(MATCH(C12,'July 31'!$E$2:$E$300,0)),ISNUMBER(MATCH(C12,'July 31'!$F$2:$F$300,0))),AND(ISNUMBER(MATCH(D12,'July 31'!$H$2:$H$300,0)),(ISNUMBER(MATCH(E12,'July 31'!$G$2:$G$300,0))))),"Found","Not Found")</f>
        <v>Not Found</v>
      </c>
      <c r="M12" s="38">
        <f t="shared" si="0"/>
        <v>5</v>
      </c>
      <c r="N12" s="38" t="str">
        <f t="shared" si="1"/>
        <v>No</v>
      </c>
    </row>
    <row r="13" spans="1:37" ht="15.75" hidden="1" customHeight="1" x14ac:dyDescent="0.2">
      <c r="A13" s="36" t="s">
        <v>1453</v>
      </c>
      <c r="B13" s="40" t="s">
        <v>549</v>
      </c>
      <c r="C13" s="38">
        <v>186</v>
      </c>
      <c r="D13" s="42" t="s">
        <v>550</v>
      </c>
      <c r="E13" s="42" t="s">
        <v>551</v>
      </c>
      <c r="F13" s="43" t="str">
        <f>IF(OR(OR(ISNUMBER(MATCH(C13,'July 25'!$E$2:$E$300,0)),ISNUMBER(MATCH(C13,'July 25'!$F$2:$F$300,0))),AND(ISNUMBER(MATCH(D13,'July 25'!$H$2:$H$300,0)),(ISNUMBER(MATCH(E13,'July 25'!$G$2:$G$300,0))))),"Found","Not Found")</f>
        <v>Found</v>
      </c>
      <c r="G13" s="43" t="str">
        <f>IF(OR(OR(ISNUMBER(MATCH(C13,'July 26'!$E$2:$E$300,0)),ISNUMBER(MATCH(C13,'July 26'!$F$2:$F$300,0))),AND(ISNUMBER(MATCH(D13,'July 26'!$H$2:$H$300,0)),(ISNUMBER(MATCH(E13,'July 26'!$G$2:$G$300,0))))),"Found","Not Found")</f>
        <v>Found</v>
      </c>
      <c r="H13" s="36" t="str">
        <f>IF(OR(OR(ISNUMBER(MATCH(C13,'July 27'!$E$2:$E$300,0)),ISNUMBER(MATCH(C13,'July 27'!$F$2:$F$300,0))),AND(ISNUMBER(MATCH(D13,'July 27'!$H$2:$H$300,0)),(ISNUMBER(MATCH(E13,'July 27'!$G$2:$G$300,0))))),"Found","Not Found")</f>
        <v>Found</v>
      </c>
      <c r="I13" s="36" t="str">
        <f>IF(OR(OR(ISNUMBER(MATCH(C13,'July 28'!$E$2:$E$300,0)),ISNUMBER(MATCH(C13,'July 28'!$F$2:$F$300,0))),AND(ISNUMBER(MATCH(D13,'July 28'!$H$2:$H$300,0)),(ISNUMBER(MATCH(E13,'July 28'!$G$2:$G$300,0))))),"Found","Not Found")</f>
        <v>Found</v>
      </c>
      <c r="J13" s="36" t="str">
        <f>IF(OR(OR(ISNUMBER(MATCH(C13,'July 29'!$E$2:$E$300,0)),ISNUMBER(MATCH(C13,'July 29'!$F$2:$F$300,0))),AND(ISNUMBER(MATCH(D13,'July 29'!$H$2:$H$300,0)),(ISNUMBER(MATCH(E13,'July 29'!$G$2:$G$300,0))))),"Found","Not Found")</f>
        <v>Found</v>
      </c>
      <c r="K13" s="36" t="str">
        <f>IF(OR(OR(ISNUMBER(MATCH(C13,'July 30'!$E$2:$E$300,0)),ISNUMBER(MATCH(C13,'July 30'!$F$2:$F$300,0))),AND(ISNUMBER(MATCH(D13,'July 30'!$H$2:$H$300,0)),(ISNUMBER(MATCH(E13,'July 30'!$G$2:$G$300,0))))),"Found","Not Found")</f>
        <v>Not Found</v>
      </c>
      <c r="L13" s="36" t="str">
        <f>IF(OR(OR(ISNUMBER(MATCH(C13,'July 31'!$E$2:$E$300,0)),ISNUMBER(MATCH(C13,'July 31'!$F$2:$F$300,0))),AND(ISNUMBER(MATCH(D13,'July 31'!$H$2:$H$300,0)),(ISNUMBER(MATCH(E13,'July 31'!$G$2:$G$300,0))))),"Found","Not Found")</f>
        <v>Found</v>
      </c>
      <c r="M13" s="38">
        <f t="shared" si="0"/>
        <v>6</v>
      </c>
      <c r="N13" s="38" t="str">
        <f t="shared" si="1"/>
        <v>No</v>
      </c>
    </row>
    <row r="14" spans="1:37" ht="15.75" customHeight="1" x14ac:dyDescent="0.2">
      <c r="A14" s="36" t="s">
        <v>1454</v>
      </c>
      <c r="B14" s="40" t="s">
        <v>1143</v>
      </c>
      <c r="C14" s="38">
        <v>189</v>
      </c>
      <c r="D14" s="42" t="s">
        <v>1144</v>
      </c>
      <c r="E14" s="42" t="s">
        <v>1145</v>
      </c>
      <c r="F14" s="43" t="str">
        <f>IF(OR(OR(ISNUMBER(MATCH(C14,'July 25'!$E$2:$E$300,0)),ISNUMBER(MATCH(C14,'July 25'!$F$2:$F$300,0))),AND(ISNUMBER(MATCH(D14,'July 25'!$H$2:$H$300,0)),(ISNUMBER(MATCH(E14,'July 25'!$G$2:$G$300,0))))),"Found","Not Found")</f>
        <v>Found</v>
      </c>
      <c r="G14" s="43" t="str">
        <f>IF(OR(OR(ISNUMBER(MATCH(C14,'July 26'!$E$2:$E$300,0)),ISNUMBER(MATCH(C14,'July 26'!$F$2:$F$300,0))),AND(ISNUMBER(MATCH(D14,'July 26'!$H$2:$H$300,0)),(ISNUMBER(MATCH(E14,'July 26'!$G$2:$G$300,0))))),"Found","Not Found")</f>
        <v>Not Found</v>
      </c>
      <c r="H14" s="36" t="str">
        <f>IF(OR(OR(ISNUMBER(MATCH(C14,'July 27'!$E$2:$E$300,0)),ISNUMBER(MATCH(C14,'July 27'!$F$2:$F$300,0))),AND(ISNUMBER(MATCH(D14,'July 27'!$H$2:$H$300,0)),(ISNUMBER(MATCH(E14,'July 27'!$G$2:$G$300,0))))),"Found","Not Found")</f>
        <v>Not Found</v>
      </c>
      <c r="I14" s="36" t="str">
        <f>IF(OR(OR(ISNUMBER(MATCH(C14,'July 28'!$E$2:$E$300,0)),ISNUMBER(MATCH(C14,'July 28'!$F$2:$F$300,0))),AND(ISNUMBER(MATCH(D14,'July 28'!$H$2:$H$300,0)),(ISNUMBER(MATCH(E14,'July 28'!$G$2:$G$300,0))))),"Found","Not Found")</f>
        <v>Found</v>
      </c>
      <c r="J14" s="36" t="str">
        <f>IF(OR(OR(ISNUMBER(MATCH(C14,'July 29'!$E$2:$E$300,0)),ISNUMBER(MATCH(C14,'July 29'!$F$2:$F$300,0))),AND(ISNUMBER(MATCH(D14,'July 29'!$H$2:$H$300,0)),(ISNUMBER(MATCH(E14,'July 29'!$G$2:$G$300,0))))),"Found","Not Found")</f>
        <v>Not Found</v>
      </c>
      <c r="K14" s="36" t="str">
        <f>IF(OR(OR(ISNUMBER(MATCH(C14,'July 30'!$E$2:$E$300,0)),ISNUMBER(MATCH(C14,'July 30'!$F$2:$F$300,0))),AND(ISNUMBER(MATCH(D14,'July 30'!$H$2:$H$300,0)),(ISNUMBER(MATCH(E14,'July 30'!$G$2:$G$300,0))))),"Found","Not Found")</f>
        <v>Not Found</v>
      </c>
      <c r="L14" s="36" t="str">
        <f>IF(OR(OR(ISNUMBER(MATCH(C14,'July 31'!$E$2:$E$300,0)),ISNUMBER(MATCH(C14,'July 31'!$F$2:$F$300,0))),AND(ISNUMBER(MATCH(D14,'July 31'!$H$2:$H$300,0)),(ISNUMBER(MATCH(E14,'July 31'!$G$2:$G$300,0))))),"Found","Not Found")</f>
        <v>Not Found</v>
      </c>
      <c r="M14" s="38">
        <f t="shared" si="0"/>
        <v>2</v>
      </c>
      <c r="N14" s="38" t="str">
        <f t="shared" si="1"/>
        <v>Yes</v>
      </c>
    </row>
    <row r="15" spans="1:37" s="43" customFormat="1" ht="15.75" hidden="1" customHeight="1" x14ac:dyDescent="0.2">
      <c r="A15" s="36" t="s">
        <v>1455</v>
      </c>
      <c r="B15" s="40" t="s">
        <v>668</v>
      </c>
      <c r="C15" s="38">
        <v>248</v>
      </c>
      <c r="D15" s="42" t="s">
        <v>662</v>
      </c>
      <c r="E15" s="42" t="s">
        <v>669</v>
      </c>
      <c r="F15" s="43" t="str">
        <f>IF(OR(OR(ISNUMBER(MATCH(C15,'July 25'!$E$2:$E$300,0)),ISNUMBER(MATCH(C15,'July 25'!$F$2:$F$300,0))),AND(ISNUMBER(MATCH(D15,'July 25'!$H$2:$H$300,0)),(ISNUMBER(MATCH(E15,'July 25'!$G$2:$G$300,0))))),"Found","Not Found")</f>
        <v>Not Found</v>
      </c>
      <c r="G15" s="43" t="str">
        <f>IF(OR(OR(ISNUMBER(MATCH(C15,'July 26'!$E$2:$E$300,0)),ISNUMBER(MATCH(C15,'July 26'!$F$2:$F$300,0))),AND(ISNUMBER(MATCH(D15,'July 26'!$H$2:$H$300,0)),(ISNUMBER(MATCH(E15,'July 26'!$G$2:$G$300,0))))),"Found","Not Found")</f>
        <v>Found</v>
      </c>
      <c r="H15" s="36" t="str">
        <f>IF(OR(OR(ISNUMBER(MATCH(C15,'July 27'!$E$2:$E$300,0)),ISNUMBER(MATCH(C15,'July 27'!$F$2:$F$300,0))),AND(ISNUMBER(MATCH(D15,'July 27'!$H$2:$H$300,0)),(ISNUMBER(MATCH(E15,'July 27'!$G$2:$G$300,0))))),"Found","Not Found")</f>
        <v>Found</v>
      </c>
      <c r="I15" s="36" t="str">
        <f>IF(OR(OR(ISNUMBER(MATCH(C15,'July 28'!$E$2:$E$300,0)),ISNUMBER(MATCH(C15,'July 28'!$F$2:$F$300,0))),AND(ISNUMBER(MATCH(D15,'July 28'!$H$2:$H$300,0)),(ISNUMBER(MATCH(E15,'July 28'!$G$2:$G$300,0))))),"Found","Not Found")</f>
        <v>Found</v>
      </c>
      <c r="J15" s="36" t="str">
        <f>IF(OR(OR(ISNUMBER(MATCH(C15,'July 29'!$E$2:$E$300,0)),ISNUMBER(MATCH(C15,'July 29'!$F$2:$F$300,0))),AND(ISNUMBER(MATCH(D15,'July 29'!$H$2:$H$300,0)),(ISNUMBER(MATCH(E15,'July 29'!$G$2:$G$300,0))))),"Found","Not Found")</f>
        <v>Found</v>
      </c>
      <c r="K15" s="36" t="str">
        <f>IF(OR(OR(ISNUMBER(MATCH(C15,'July 30'!$E$2:$E$300,0)),ISNUMBER(MATCH(C15,'July 30'!$F$2:$F$300,0))),AND(ISNUMBER(MATCH(D15,'July 30'!$H$2:$H$300,0)),(ISNUMBER(MATCH(E15,'July 30'!$G$2:$G$300,0))))),"Found","Not Found")</f>
        <v>Found</v>
      </c>
      <c r="L15" s="36" t="str">
        <f>IF(OR(OR(ISNUMBER(MATCH(C15,'July 31'!$E$2:$E$300,0)),ISNUMBER(MATCH(C15,'July 31'!$F$2:$F$300,0))),AND(ISNUMBER(MATCH(D15,'July 31'!$H$2:$H$300,0)),(ISNUMBER(MATCH(E15,'July 31'!$G$2:$G$300,0))))),"Found","Not Found")</f>
        <v>Found</v>
      </c>
      <c r="M15" s="38">
        <f t="shared" si="0"/>
        <v>6</v>
      </c>
      <c r="N15" s="38" t="str">
        <f t="shared" si="1"/>
        <v>No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J15" s="36"/>
    </row>
    <row r="16" spans="1:37" s="43" customFormat="1" ht="15.75" customHeight="1" x14ac:dyDescent="0.2">
      <c r="A16" s="36" t="s">
        <v>1456</v>
      </c>
      <c r="B16" s="40" t="s">
        <v>872</v>
      </c>
      <c r="C16" s="38">
        <v>250</v>
      </c>
      <c r="D16" s="42" t="s">
        <v>873</v>
      </c>
      <c r="E16" s="42" t="s">
        <v>874</v>
      </c>
      <c r="F16" s="43" t="str">
        <f>IF(OR(OR(ISNUMBER(MATCH(C16,'July 25'!$E$2:$E$300,0)),ISNUMBER(MATCH(C16,'July 25'!$F$2:$F$300,0))),AND(ISNUMBER(MATCH(D16,'July 25'!$H$2:$H$300,0)),(ISNUMBER(MATCH(E16,'July 25'!$G$2:$G$300,0))))),"Found","Not Found")</f>
        <v>Found</v>
      </c>
      <c r="G16" s="43" t="str">
        <f>IF(OR(OR(ISNUMBER(MATCH(C16,'July 26'!$E$2:$E$300,0)),ISNUMBER(MATCH(C16,'July 26'!$F$2:$F$300,0))),AND(ISNUMBER(MATCH(D16,'July 26'!$H$2:$H$300,0)),(ISNUMBER(MATCH(E16,'July 26'!$G$2:$G$300,0))))),"Found","Not Found")</f>
        <v>Not Found</v>
      </c>
      <c r="H16" s="36" t="str">
        <f>IF(OR(OR(ISNUMBER(MATCH(C16,'July 27'!$E$2:$E$300,0)),ISNUMBER(MATCH(C16,'July 27'!$F$2:$F$300,0))),AND(ISNUMBER(MATCH(D16,'July 27'!$H$2:$H$300,0)),(ISNUMBER(MATCH(E16,'July 27'!$G$2:$G$300,0))))),"Found","Not Found")</f>
        <v>Not Found</v>
      </c>
      <c r="I16" s="36" t="str">
        <f>IF(OR(OR(ISNUMBER(MATCH(C16,'July 28'!$E$2:$E$300,0)),ISNUMBER(MATCH(C16,'July 28'!$F$2:$F$300,0))),AND(ISNUMBER(MATCH(D16,'July 28'!$H$2:$H$300,0)),(ISNUMBER(MATCH(E16,'July 28'!$G$2:$G$300,0))))),"Found","Not Found")</f>
        <v>Not Found</v>
      </c>
      <c r="J16" s="36" t="str">
        <f>IF(OR(OR(ISNUMBER(MATCH(C16,'July 29'!$E$2:$E$300,0)),ISNUMBER(MATCH(C16,'July 29'!$F$2:$F$300,0))),AND(ISNUMBER(MATCH(D16,'July 29'!$H$2:$H$300,0)),(ISNUMBER(MATCH(E16,'July 29'!$G$2:$G$300,0))))),"Found","Not Found")</f>
        <v>Not Found</v>
      </c>
      <c r="K16" s="36" t="str">
        <f>IF(OR(OR(ISNUMBER(MATCH(C16,'July 30'!$E$2:$E$300,0)),ISNUMBER(MATCH(C16,'July 30'!$F$2:$F$300,0))),AND(ISNUMBER(MATCH(D16,'July 30'!$H$2:$H$300,0)),(ISNUMBER(MATCH(E16,'July 30'!$G$2:$G$300,0))))),"Found","Not Found")</f>
        <v>Not Found</v>
      </c>
      <c r="L16" s="36" t="str">
        <f>IF(OR(OR(ISNUMBER(MATCH(C16,'July 31'!$E$2:$E$300,0)),ISNUMBER(MATCH(C16,'July 31'!$F$2:$F$300,0))),AND(ISNUMBER(MATCH(D16,'July 31'!$H$2:$H$300,0)),(ISNUMBER(MATCH(E16,'July 31'!$G$2:$G$300,0))))),"Found","Not Found")</f>
        <v>Not Found</v>
      </c>
      <c r="M16" s="38">
        <f t="shared" si="0"/>
        <v>1</v>
      </c>
      <c r="N16" s="38" t="str">
        <f t="shared" si="1"/>
        <v>Yes</v>
      </c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J16" s="36"/>
    </row>
    <row r="17" spans="1:36" s="43" customFormat="1" ht="15.75" hidden="1" customHeight="1" x14ac:dyDescent="0.2">
      <c r="A17" s="36" t="s">
        <v>1457</v>
      </c>
      <c r="B17" s="40" t="s">
        <v>1297</v>
      </c>
      <c r="C17" s="38">
        <v>268</v>
      </c>
      <c r="D17" s="42" t="s">
        <v>1298</v>
      </c>
      <c r="E17" s="42" t="s">
        <v>1299</v>
      </c>
      <c r="F17" s="43" t="str">
        <f>IF(OR(OR(ISNUMBER(MATCH(C17,'July 25'!$E$2:$E$300,0)),ISNUMBER(MATCH(C17,'July 25'!$F$2:$F$300,0))),AND(ISNUMBER(MATCH(D17,'July 25'!$H$2:$H$300,0)),(ISNUMBER(MATCH(E17,'July 25'!$G$2:$G$300,0))))),"Found","Not Found")</f>
        <v>Found</v>
      </c>
      <c r="G17" s="43" t="str">
        <f>IF(OR(OR(ISNUMBER(MATCH(C17,'July 26'!$E$2:$E$300,0)),ISNUMBER(MATCH(C17,'July 26'!$F$2:$F$300,0))),AND(ISNUMBER(MATCH(D17,'July 26'!$H$2:$H$300,0)),(ISNUMBER(MATCH(E17,'July 26'!$G$2:$G$300,0))))),"Found","Not Found")</f>
        <v>Found</v>
      </c>
      <c r="H17" s="36" t="str">
        <f>IF(OR(OR(ISNUMBER(MATCH(C17,'July 27'!$E$2:$E$300,0)),ISNUMBER(MATCH(C17,'July 27'!$F$2:$F$300,0))),AND(ISNUMBER(MATCH(D17,'July 27'!$H$2:$H$300,0)),(ISNUMBER(MATCH(E17,'July 27'!$G$2:$G$300,0))))),"Found","Not Found")</f>
        <v>Found</v>
      </c>
      <c r="I17" s="36" t="str">
        <f>IF(OR(OR(ISNUMBER(MATCH(C17,'July 28'!$E$2:$E$300,0)),ISNUMBER(MATCH(C17,'July 28'!$F$2:$F$300,0))),AND(ISNUMBER(MATCH(D17,'July 28'!$H$2:$H$300,0)),(ISNUMBER(MATCH(E17,'July 28'!$G$2:$G$300,0))))),"Found","Not Found")</f>
        <v>Found</v>
      </c>
      <c r="J17" s="36" t="str">
        <f>IF(OR(OR(ISNUMBER(MATCH(C17,'July 29'!$E$2:$E$300,0)),ISNUMBER(MATCH(C17,'July 29'!$F$2:$F$300,0))),AND(ISNUMBER(MATCH(D17,'July 29'!$H$2:$H$300,0)),(ISNUMBER(MATCH(E17,'July 29'!$G$2:$G$300,0))))),"Found","Not Found")</f>
        <v>Found</v>
      </c>
      <c r="K17" s="36" t="str">
        <f>IF(OR(OR(ISNUMBER(MATCH(C17,'July 30'!$E$2:$E$300,0)),ISNUMBER(MATCH(C17,'July 30'!$F$2:$F$300,0))),AND(ISNUMBER(MATCH(D17,'July 30'!$H$2:$H$300,0)),(ISNUMBER(MATCH(E17,'July 30'!$G$2:$G$300,0))))),"Found","Not Found")</f>
        <v>Found</v>
      </c>
      <c r="L17" s="36" t="str">
        <f>IF(OR(OR(ISNUMBER(MATCH(C17,'July 31'!$E$2:$E$300,0)),ISNUMBER(MATCH(C17,'July 31'!$F$2:$F$300,0))),AND(ISNUMBER(MATCH(D17,'July 31'!$H$2:$H$300,0)),(ISNUMBER(MATCH(E17,'July 31'!$G$2:$G$300,0))))),"Found","Not Found")</f>
        <v>Found</v>
      </c>
      <c r="M17" s="38">
        <f t="shared" si="0"/>
        <v>7</v>
      </c>
      <c r="N17" s="38" t="str">
        <f t="shared" si="1"/>
        <v>No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J17" s="36"/>
    </row>
    <row r="18" spans="1:36" s="43" customFormat="1" ht="15.75" hidden="1" customHeight="1" x14ac:dyDescent="0.2">
      <c r="A18" s="36" t="s">
        <v>1458</v>
      </c>
      <c r="B18" s="40" t="s">
        <v>1430</v>
      </c>
      <c r="C18" s="38">
        <v>279</v>
      </c>
      <c r="D18" s="42" t="s">
        <v>1431</v>
      </c>
      <c r="E18" s="42" t="s">
        <v>1432</v>
      </c>
      <c r="F18" s="43" t="str">
        <f>IF(OR(OR(ISNUMBER(MATCH(C18,'July 25'!$E$2:$E$300,0)),ISNUMBER(MATCH(C18,'July 25'!$F$2:$F$300,0))),AND(ISNUMBER(MATCH(D18,'July 25'!$H$2:$H$300,0)),(ISNUMBER(MATCH(E18,'July 25'!$G$2:$G$300,0))))),"Found","Not Found")</f>
        <v>Not Found</v>
      </c>
      <c r="G18" s="43" t="str">
        <f>IF(OR(OR(ISNUMBER(MATCH(C18,'July 26'!$E$2:$E$300,0)),ISNUMBER(MATCH(C18,'July 26'!$F$2:$F$300,0))),AND(ISNUMBER(MATCH(D18,'July 26'!$H$2:$H$300,0)),(ISNUMBER(MATCH(E18,'July 26'!$G$2:$G$300,0))))),"Found","Not Found")</f>
        <v>Not Found</v>
      </c>
      <c r="H18" s="36" t="str">
        <f>IF(OR(OR(ISNUMBER(MATCH(C18,'July 27'!$E$2:$E$300,0)),ISNUMBER(MATCH(C18,'July 27'!$F$2:$F$300,0))),AND(ISNUMBER(MATCH(D18,'July 27'!$H$2:$H$300,0)),(ISNUMBER(MATCH(E18,'July 27'!$G$2:$G$300,0))))),"Found","Not Found")</f>
        <v>Found</v>
      </c>
      <c r="I18" s="36" t="str">
        <f>IF(OR(OR(ISNUMBER(MATCH(C18,'July 28'!$E$2:$E$300,0)),ISNUMBER(MATCH(C18,'July 28'!$F$2:$F$300,0))),AND(ISNUMBER(MATCH(D18,'July 28'!$H$2:$H$300,0)),(ISNUMBER(MATCH(E18,'July 28'!$G$2:$G$300,0))))),"Found","Not Found")</f>
        <v>Not Found</v>
      </c>
      <c r="J18" s="36" t="str">
        <f>IF(OR(OR(ISNUMBER(MATCH(C18,'July 29'!$E$2:$E$300,0)),ISNUMBER(MATCH(C18,'July 29'!$F$2:$F$300,0))),AND(ISNUMBER(MATCH(D18,'July 29'!$H$2:$H$300,0)),(ISNUMBER(MATCH(E18,'July 29'!$G$2:$G$300,0))))),"Found","Not Found")</f>
        <v>Found</v>
      </c>
      <c r="K18" s="36" t="str">
        <f>IF(OR(OR(ISNUMBER(MATCH(C18,'July 30'!$E$2:$E$300,0)),ISNUMBER(MATCH(C18,'July 30'!$F$2:$F$300,0))),AND(ISNUMBER(MATCH(D18,'July 30'!$H$2:$H$300,0)),(ISNUMBER(MATCH(E18,'July 30'!$G$2:$G$300,0))))),"Found","Not Found")</f>
        <v>Not Found</v>
      </c>
      <c r="L18" s="36" t="str">
        <f>IF(OR(OR(ISNUMBER(MATCH(C18,'July 31'!$E$2:$E$300,0)),ISNUMBER(MATCH(C18,'July 31'!$F$2:$F$300,0))),AND(ISNUMBER(MATCH(D18,'July 31'!$H$2:$H$300,0)),(ISNUMBER(MATCH(E18,'July 31'!$G$2:$G$300,0))))),"Found","Not Found")</f>
        <v>Not Found</v>
      </c>
      <c r="M18" s="38">
        <f t="shared" si="0"/>
        <v>2</v>
      </c>
      <c r="N18" s="38" t="str">
        <f t="shared" si="1"/>
        <v>No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J18" s="36"/>
    </row>
    <row r="19" spans="1:36" s="43" customFormat="1" ht="15.75" customHeight="1" x14ac:dyDescent="0.2">
      <c r="A19" s="36" t="s">
        <v>1459</v>
      </c>
      <c r="B19" s="40" t="s">
        <v>740</v>
      </c>
      <c r="C19" s="38">
        <v>311</v>
      </c>
      <c r="D19" s="42" t="s">
        <v>741</v>
      </c>
      <c r="E19" s="42" t="s">
        <v>742</v>
      </c>
      <c r="F19" s="43" t="str">
        <f>IF(OR(OR(ISNUMBER(MATCH(C19,'July 25'!$E$2:$E$300,0)),ISNUMBER(MATCH(C19,'July 25'!$F$2:$F$300,0))),AND(ISNUMBER(MATCH(D19,'July 25'!$H$2:$H$300,0)),(ISNUMBER(MATCH(E19,'July 25'!$G$2:$G$300,0))))),"Found","Not Found")</f>
        <v>Not Found</v>
      </c>
      <c r="G19" s="43" t="str">
        <f>IF(OR(OR(ISNUMBER(MATCH(C19,'July 26'!$E$2:$E$300,0)),ISNUMBER(MATCH(C19,'July 26'!$F$2:$F$300,0))),AND(ISNUMBER(MATCH(D19,'July 26'!$H$2:$H$300,0)),(ISNUMBER(MATCH(E19,'July 26'!$G$2:$G$300,0))))),"Found","Not Found")</f>
        <v>Found</v>
      </c>
      <c r="H19" s="36" t="str">
        <f>IF(OR(OR(ISNUMBER(MATCH(C19,'July 27'!$E$2:$E$300,0)),ISNUMBER(MATCH(C19,'July 27'!$F$2:$F$300,0))),AND(ISNUMBER(MATCH(D19,'July 27'!$H$2:$H$300,0)),(ISNUMBER(MATCH(E19,'July 27'!$G$2:$G$300,0))))),"Found","Not Found")</f>
        <v>Found</v>
      </c>
      <c r="I19" s="36" t="str">
        <f>IF(OR(OR(ISNUMBER(MATCH(C19,'July 28'!$E$2:$E$300,0)),ISNUMBER(MATCH(C19,'July 28'!$F$2:$F$300,0))),AND(ISNUMBER(MATCH(D19,'July 28'!$H$2:$H$300,0)),(ISNUMBER(MATCH(E19,'July 28'!$G$2:$G$300,0))))),"Found","Not Found")</f>
        <v>Not Found</v>
      </c>
      <c r="J19" s="36" t="str">
        <f>IF(OR(OR(ISNUMBER(MATCH(C19,'July 29'!$E$2:$E$300,0)),ISNUMBER(MATCH(C19,'July 29'!$F$2:$F$300,0))),AND(ISNUMBER(MATCH(D19,'July 29'!$H$2:$H$300,0)),(ISNUMBER(MATCH(E19,'July 29'!$G$2:$G$300,0))))),"Found","Not Found")</f>
        <v>Not Found</v>
      </c>
      <c r="K19" s="36" t="str">
        <f>IF(OR(OR(ISNUMBER(MATCH(C19,'July 30'!$E$2:$E$300,0)),ISNUMBER(MATCH(C19,'July 30'!$F$2:$F$300,0))),AND(ISNUMBER(MATCH(D19,'July 30'!$H$2:$H$300,0)),(ISNUMBER(MATCH(E19,'July 30'!$G$2:$G$300,0))))),"Found","Not Found")</f>
        <v>Not Found</v>
      </c>
      <c r="L19" s="36" t="str">
        <f>IF(OR(OR(ISNUMBER(MATCH(C19,'July 31'!$E$2:$E$300,0)),ISNUMBER(MATCH(C19,'July 31'!$F$2:$F$300,0))),AND(ISNUMBER(MATCH(D19,'July 31'!$H$2:$H$300,0)),(ISNUMBER(MATCH(E19,'July 31'!$G$2:$G$300,0))))),"Found","Not Found")</f>
        <v>Not Found</v>
      </c>
      <c r="M19" s="38">
        <f t="shared" si="0"/>
        <v>2</v>
      </c>
      <c r="N19" s="38" t="str">
        <f t="shared" si="1"/>
        <v>Yes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J19" s="36"/>
    </row>
    <row r="20" spans="1:36" s="43" customFormat="1" ht="15.75" hidden="1" customHeight="1" x14ac:dyDescent="0.2">
      <c r="A20" s="36" t="s">
        <v>1460</v>
      </c>
      <c r="B20" s="40" t="s">
        <v>925</v>
      </c>
      <c r="C20" s="38">
        <v>325</v>
      </c>
      <c r="D20" s="42" t="s">
        <v>926</v>
      </c>
      <c r="E20" s="42" t="s">
        <v>927</v>
      </c>
      <c r="F20" s="43" t="str">
        <f>IF(OR(OR(ISNUMBER(MATCH(C20,'July 25'!$E$2:$E$300,0)),ISNUMBER(MATCH(C20,'July 25'!$F$2:$F$300,0))),AND(ISNUMBER(MATCH(D20,'July 25'!$H$2:$H$300,0)),(ISNUMBER(MATCH(E20,'July 25'!$G$2:$G$300,0))))),"Found","Not Found")</f>
        <v>Found</v>
      </c>
      <c r="G20" s="43" t="str">
        <f>IF(OR(OR(ISNUMBER(MATCH(C20,'July 26'!$E$2:$E$300,0)),ISNUMBER(MATCH(C20,'July 26'!$F$2:$F$300,0))),AND(ISNUMBER(MATCH(D20,'July 26'!$H$2:$H$300,0)),(ISNUMBER(MATCH(E20,'July 26'!$G$2:$G$300,0))))),"Found","Not Found")</f>
        <v>Found</v>
      </c>
      <c r="H20" s="36" t="str">
        <f>IF(OR(OR(ISNUMBER(MATCH(C20,'July 27'!$E$2:$E$300,0)),ISNUMBER(MATCH(C20,'July 27'!$F$2:$F$300,0))),AND(ISNUMBER(MATCH(D20,'July 27'!$H$2:$H$300,0)),(ISNUMBER(MATCH(E20,'July 27'!$G$2:$G$300,0))))),"Found","Not Found")</f>
        <v>Found</v>
      </c>
      <c r="I20" s="36" t="str">
        <f>IF(OR(OR(ISNUMBER(MATCH(C20,'July 28'!$E$2:$E$300,0)),ISNUMBER(MATCH(C20,'July 28'!$F$2:$F$300,0))),AND(ISNUMBER(MATCH(D20,'July 28'!$H$2:$H$300,0)),(ISNUMBER(MATCH(E20,'July 28'!$G$2:$G$300,0))))),"Found","Not Found")</f>
        <v>Found</v>
      </c>
      <c r="J20" s="36" t="str">
        <f>IF(OR(OR(ISNUMBER(MATCH(C20,'July 29'!$E$2:$E$300,0)),ISNUMBER(MATCH(C20,'July 29'!$F$2:$F$300,0))),AND(ISNUMBER(MATCH(D20,'July 29'!$H$2:$H$300,0)),(ISNUMBER(MATCH(E20,'July 29'!$G$2:$G$300,0))))),"Found","Not Found")</f>
        <v>Found</v>
      </c>
      <c r="K20" s="36" t="str">
        <f>IF(OR(OR(ISNUMBER(MATCH(C20,'July 30'!$E$2:$E$300,0)),ISNUMBER(MATCH(C20,'July 30'!$F$2:$F$300,0))),AND(ISNUMBER(MATCH(D20,'July 30'!$H$2:$H$300,0)),(ISNUMBER(MATCH(E20,'July 30'!$G$2:$G$300,0))))),"Found","Not Found")</f>
        <v>Found</v>
      </c>
      <c r="L20" s="36" t="str">
        <f>IF(OR(OR(ISNUMBER(MATCH(C20,'July 31'!$E$2:$E$300,0)),ISNUMBER(MATCH(C20,'July 31'!$F$2:$F$300,0))),AND(ISNUMBER(MATCH(D20,'July 31'!$H$2:$H$300,0)),(ISNUMBER(MATCH(E20,'July 31'!$G$2:$G$300,0))))),"Found","Not Found")</f>
        <v>Found</v>
      </c>
      <c r="M20" s="38">
        <f t="shared" si="0"/>
        <v>7</v>
      </c>
      <c r="N20" s="38" t="str">
        <f t="shared" si="1"/>
        <v>No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J20" s="36"/>
    </row>
    <row r="21" spans="1:36" s="43" customFormat="1" ht="15.75" hidden="1" customHeight="1" x14ac:dyDescent="0.2">
      <c r="A21" s="36" t="s">
        <v>1461</v>
      </c>
      <c r="B21" s="40" t="s">
        <v>628</v>
      </c>
      <c r="C21" s="38">
        <v>373</v>
      </c>
      <c r="D21" s="42" t="s">
        <v>626</v>
      </c>
      <c r="E21" s="42" t="s">
        <v>627</v>
      </c>
      <c r="F21" s="43" t="str">
        <f>IF(OR(OR(ISNUMBER(MATCH(C21,'July 25'!$E$2:$E$300,0)),ISNUMBER(MATCH(C21,'July 25'!$F$2:$F$300,0))),AND(ISNUMBER(MATCH(D21,'July 25'!$H$2:$H$300,0)),(ISNUMBER(MATCH(E21,'July 25'!$G$2:$G$300,0))))),"Found","Not Found")</f>
        <v>Not Found</v>
      </c>
      <c r="G21" s="43" t="str">
        <f>IF(OR(OR(ISNUMBER(MATCH(C21,'July 26'!$E$2:$E$300,0)),ISNUMBER(MATCH(C21,'July 26'!$F$2:$F$300,0))),AND(ISNUMBER(MATCH(D21,'July 26'!$H$2:$H$300,0)),(ISNUMBER(MATCH(E21,'July 26'!$G$2:$G$300,0))))),"Found","Not Found")</f>
        <v>Found</v>
      </c>
      <c r="H21" s="36" t="str">
        <f>IF(OR(OR(ISNUMBER(MATCH(C21,'July 27'!$E$2:$E$300,0)),ISNUMBER(MATCH(C21,'July 27'!$F$2:$F$300,0))),AND(ISNUMBER(MATCH(D21,'July 27'!$H$2:$H$300,0)),(ISNUMBER(MATCH(E21,'July 27'!$G$2:$G$300,0))))),"Found","Not Found")</f>
        <v>Found</v>
      </c>
      <c r="I21" s="36" t="str">
        <f>IF(OR(OR(ISNUMBER(MATCH(C21,'July 28'!$E$2:$E$300,0)),ISNUMBER(MATCH(C21,'July 28'!$F$2:$F$300,0))),AND(ISNUMBER(MATCH(D21,'July 28'!$H$2:$H$300,0)),(ISNUMBER(MATCH(E21,'July 28'!$G$2:$G$300,0))))),"Found","Not Found")</f>
        <v>Found</v>
      </c>
      <c r="J21" s="36" t="str">
        <f>IF(OR(OR(ISNUMBER(MATCH(C21,'July 29'!$E$2:$E$300,0)),ISNUMBER(MATCH(C21,'July 29'!$F$2:$F$300,0))),AND(ISNUMBER(MATCH(D21,'July 29'!$H$2:$H$300,0)),(ISNUMBER(MATCH(E21,'July 29'!$G$2:$G$300,0))))),"Found","Not Found")</f>
        <v>Found</v>
      </c>
      <c r="K21" s="36" t="str">
        <f>IF(OR(OR(ISNUMBER(MATCH(C21,'July 30'!$E$2:$E$300,0)),ISNUMBER(MATCH(C21,'July 30'!$F$2:$F$300,0))),AND(ISNUMBER(MATCH(D21,'July 30'!$H$2:$H$300,0)),(ISNUMBER(MATCH(E21,'July 30'!$G$2:$G$300,0))))),"Found","Not Found")</f>
        <v>Not Found</v>
      </c>
      <c r="L21" s="36" t="str">
        <f>IF(OR(OR(ISNUMBER(MATCH(C21,'July 31'!$E$2:$E$300,0)),ISNUMBER(MATCH(C21,'July 31'!$F$2:$F$300,0))),AND(ISNUMBER(MATCH(D21,'July 31'!$H$2:$H$300,0)),(ISNUMBER(MATCH(E21,'July 31'!$G$2:$G$300,0))))),"Found","Not Found")</f>
        <v>Not Found</v>
      </c>
      <c r="M21" s="38">
        <f t="shared" si="0"/>
        <v>4</v>
      </c>
      <c r="N21" s="38" t="str">
        <f t="shared" si="1"/>
        <v>No</v>
      </c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J21" s="36"/>
    </row>
    <row r="22" spans="1:36" s="43" customFormat="1" ht="15.75" hidden="1" customHeight="1" x14ac:dyDescent="0.2">
      <c r="A22" s="36" t="s">
        <v>1462</v>
      </c>
      <c r="B22" s="40" t="s">
        <v>961</v>
      </c>
      <c r="C22" s="38">
        <v>407</v>
      </c>
      <c r="D22" s="42" t="s">
        <v>959</v>
      </c>
      <c r="E22" s="42" t="s">
        <v>962</v>
      </c>
      <c r="F22" s="43" t="str">
        <f>IF(OR(OR(ISNUMBER(MATCH(C22,'July 25'!$E$2:$E$300,0)),ISNUMBER(MATCH(C22,'July 25'!$F$2:$F$300,0))),AND(ISNUMBER(MATCH(D22,'July 25'!$H$2:$H$300,0)),(ISNUMBER(MATCH(E22,'July 25'!$G$2:$G$300,0))))),"Found","Not Found")</f>
        <v>Found</v>
      </c>
      <c r="G22" s="43" t="str">
        <f>IF(OR(OR(ISNUMBER(MATCH(C22,'July 26'!$E$2:$E$300,0)),ISNUMBER(MATCH(C22,'July 26'!$F$2:$F$300,0))),AND(ISNUMBER(MATCH(D22,'July 26'!$H$2:$H$300,0)),(ISNUMBER(MATCH(E22,'July 26'!$G$2:$G$300,0))))),"Found","Not Found")</f>
        <v>Not Found</v>
      </c>
      <c r="H22" s="36" t="str">
        <f>IF(OR(OR(ISNUMBER(MATCH(C22,'July 27'!$E$2:$E$300,0)),ISNUMBER(MATCH(C22,'July 27'!$F$2:$F$300,0))),AND(ISNUMBER(MATCH(D22,'July 27'!$H$2:$H$300,0)),(ISNUMBER(MATCH(E22,'July 27'!$G$2:$G$300,0))))),"Found","Not Found")</f>
        <v>Not Found</v>
      </c>
      <c r="I22" s="36" t="str">
        <f>IF(OR(OR(ISNUMBER(MATCH(C22,'July 28'!$E$2:$E$300,0)),ISNUMBER(MATCH(C22,'July 28'!$F$2:$F$300,0))),AND(ISNUMBER(MATCH(D22,'July 28'!$H$2:$H$300,0)),(ISNUMBER(MATCH(E22,'July 28'!$G$2:$G$300,0))))),"Found","Not Found")</f>
        <v>Found</v>
      </c>
      <c r="J22" s="36" t="str">
        <f>IF(OR(OR(ISNUMBER(MATCH(C22,'July 29'!$E$2:$E$300,0)),ISNUMBER(MATCH(C22,'July 29'!$F$2:$F$300,0))),AND(ISNUMBER(MATCH(D22,'July 29'!$H$2:$H$300,0)),(ISNUMBER(MATCH(E22,'July 29'!$G$2:$G$300,0))))),"Found","Not Found")</f>
        <v>Found</v>
      </c>
      <c r="K22" s="36" t="str">
        <f>IF(OR(OR(ISNUMBER(MATCH(C22,'July 30'!$E$2:$E$300,0)),ISNUMBER(MATCH(C22,'July 30'!$F$2:$F$300,0))),AND(ISNUMBER(MATCH(D22,'July 30'!$H$2:$H$300,0)),(ISNUMBER(MATCH(E22,'July 30'!$G$2:$G$300,0))))),"Found","Not Found")</f>
        <v>Found</v>
      </c>
      <c r="L22" s="36" t="str">
        <f>IF(OR(OR(ISNUMBER(MATCH(C22,'July 31'!$E$2:$E$300,0)),ISNUMBER(MATCH(C22,'July 31'!$F$2:$F$300,0))),AND(ISNUMBER(MATCH(D22,'July 31'!$H$2:$H$300,0)),(ISNUMBER(MATCH(E22,'July 31'!$G$2:$G$300,0))))),"Found","Not Found")</f>
        <v>Found</v>
      </c>
      <c r="M22" s="38">
        <f t="shared" si="0"/>
        <v>5</v>
      </c>
      <c r="N22" s="38" t="str">
        <f t="shared" si="1"/>
        <v>No</v>
      </c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J22" s="36"/>
    </row>
    <row r="23" spans="1:36" s="43" customFormat="1" ht="15.75" hidden="1" customHeight="1" x14ac:dyDescent="0.2">
      <c r="A23" s="36" t="s">
        <v>1463</v>
      </c>
      <c r="B23" s="40" t="s">
        <v>790</v>
      </c>
      <c r="C23" s="38">
        <v>422</v>
      </c>
      <c r="D23" s="42" t="s">
        <v>791</v>
      </c>
      <c r="E23" s="42" t="s">
        <v>792</v>
      </c>
      <c r="F23" s="43" t="str">
        <f>IF(OR(OR(ISNUMBER(MATCH(C23,'July 25'!$E$2:$E$300,0)),ISNUMBER(MATCH(C23,'July 25'!$F$2:$F$300,0))),AND(ISNUMBER(MATCH(D23,'July 25'!$H$2:$H$300,0)),(ISNUMBER(MATCH(E23,'July 25'!$G$2:$G$300,0))))),"Found","Not Found")</f>
        <v>Found</v>
      </c>
      <c r="G23" s="43" t="str">
        <f>IF(OR(OR(ISNUMBER(MATCH(C23,'July 26'!$E$2:$E$300,0)),ISNUMBER(MATCH(C23,'July 26'!$F$2:$F$300,0))),AND(ISNUMBER(MATCH(D23,'July 26'!$H$2:$H$300,0)),(ISNUMBER(MATCH(E23,'July 26'!$G$2:$G$300,0))))),"Found","Not Found")</f>
        <v>Found</v>
      </c>
      <c r="H23" s="36" t="str">
        <f>IF(OR(OR(ISNUMBER(MATCH(C23,'July 27'!$E$2:$E$300,0)),ISNUMBER(MATCH(C23,'July 27'!$F$2:$F$300,0))),AND(ISNUMBER(MATCH(D23,'July 27'!$H$2:$H$300,0)),(ISNUMBER(MATCH(E23,'July 27'!$G$2:$G$300,0))))),"Found","Not Found")</f>
        <v>Found</v>
      </c>
      <c r="I23" s="36" t="str">
        <f>IF(OR(OR(ISNUMBER(MATCH(C23,'July 28'!$E$2:$E$300,0)),ISNUMBER(MATCH(C23,'July 28'!$F$2:$F$300,0))),AND(ISNUMBER(MATCH(D23,'July 28'!$H$2:$H$300,0)),(ISNUMBER(MATCH(E23,'July 28'!$G$2:$G$300,0))))),"Found","Not Found")</f>
        <v>Found</v>
      </c>
      <c r="J23" s="36" t="str">
        <f>IF(OR(OR(ISNUMBER(MATCH(C23,'July 29'!$E$2:$E$300,0)),ISNUMBER(MATCH(C23,'July 29'!$F$2:$F$300,0))),AND(ISNUMBER(MATCH(D23,'July 29'!$H$2:$H$300,0)),(ISNUMBER(MATCH(E23,'July 29'!$G$2:$G$300,0))))),"Found","Not Found")</f>
        <v>Found</v>
      </c>
      <c r="K23" s="36" t="str">
        <f>IF(OR(OR(ISNUMBER(MATCH(C23,'July 30'!$E$2:$E$300,0)),ISNUMBER(MATCH(C23,'July 30'!$F$2:$F$300,0))),AND(ISNUMBER(MATCH(D23,'July 30'!$H$2:$H$300,0)),(ISNUMBER(MATCH(E23,'July 30'!$G$2:$G$300,0))))),"Found","Not Found")</f>
        <v>Not Found</v>
      </c>
      <c r="L23" s="36" t="str">
        <f>IF(OR(OR(ISNUMBER(MATCH(C23,'July 31'!$E$2:$E$300,0)),ISNUMBER(MATCH(C23,'July 31'!$F$2:$F$300,0))),AND(ISNUMBER(MATCH(D23,'July 31'!$H$2:$H$300,0)),(ISNUMBER(MATCH(E23,'July 31'!$G$2:$G$300,0))))),"Found","Not Found")</f>
        <v>Not Found</v>
      </c>
      <c r="M23" s="38">
        <f t="shared" si="0"/>
        <v>5</v>
      </c>
      <c r="N23" s="38" t="str">
        <f t="shared" si="1"/>
        <v>No</v>
      </c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J23" s="36"/>
    </row>
    <row r="24" spans="1:36" s="43" customFormat="1" ht="15.75" hidden="1" customHeight="1" x14ac:dyDescent="0.2">
      <c r="A24" s="36" t="s">
        <v>1464</v>
      </c>
      <c r="B24" s="40" t="s">
        <v>964</v>
      </c>
      <c r="C24" s="38">
        <v>443</v>
      </c>
      <c r="D24" s="42" t="s">
        <v>965</v>
      </c>
      <c r="E24" s="42" t="s">
        <v>966</v>
      </c>
      <c r="F24" s="43" t="str">
        <f>IF(OR(OR(ISNUMBER(MATCH(C24,'July 25'!$E$2:$E$300,0)),ISNUMBER(MATCH(C24,'July 25'!$F$2:$F$300,0))),AND(ISNUMBER(MATCH(D24,'July 25'!$H$2:$H$300,0)),(ISNUMBER(MATCH(E24,'July 25'!$G$2:$G$300,0))))),"Found","Not Found")</f>
        <v>Found</v>
      </c>
      <c r="G24" s="43" t="str">
        <f>IF(OR(OR(ISNUMBER(MATCH(C24,'July 26'!$E$2:$E$300,0)),ISNUMBER(MATCH(C24,'July 26'!$F$2:$F$300,0))),AND(ISNUMBER(MATCH(D24,'July 26'!$H$2:$H$300,0)),(ISNUMBER(MATCH(E24,'July 26'!$G$2:$G$300,0))))),"Found","Not Found")</f>
        <v>Found</v>
      </c>
      <c r="H24" s="36" t="str">
        <f>IF(OR(OR(ISNUMBER(MATCH(C24,'July 27'!$E$2:$E$300,0)),ISNUMBER(MATCH(C24,'July 27'!$F$2:$F$300,0))),AND(ISNUMBER(MATCH(D24,'July 27'!$H$2:$H$300,0)),(ISNUMBER(MATCH(E24,'July 27'!$G$2:$G$300,0))))),"Found","Not Found")</f>
        <v>Found</v>
      </c>
      <c r="I24" s="36" t="str">
        <f>IF(OR(OR(ISNUMBER(MATCH(C24,'July 28'!$E$2:$E$300,0)),ISNUMBER(MATCH(C24,'July 28'!$F$2:$F$300,0))),AND(ISNUMBER(MATCH(D24,'July 28'!$H$2:$H$300,0)),(ISNUMBER(MATCH(E24,'July 28'!$G$2:$G$300,0))))),"Found","Not Found")</f>
        <v>Found</v>
      </c>
      <c r="J24" s="36" t="str">
        <f>IF(OR(OR(ISNUMBER(MATCH(C24,'July 29'!$E$2:$E$300,0)),ISNUMBER(MATCH(C24,'July 29'!$F$2:$F$300,0))),AND(ISNUMBER(MATCH(D24,'July 29'!$H$2:$H$300,0)),(ISNUMBER(MATCH(E24,'July 29'!$G$2:$G$300,0))))),"Found","Not Found")</f>
        <v>Found</v>
      </c>
      <c r="K24" s="36" t="str">
        <f>IF(OR(OR(ISNUMBER(MATCH(C24,'July 30'!$E$2:$E$300,0)),ISNUMBER(MATCH(C24,'July 30'!$F$2:$F$300,0))),AND(ISNUMBER(MATCH(D24,'July 30'!$H$2:$H$300,0)),(ISNUMBER(MATCH(E24,'July 30'!$G$2:$G$300,0))))),"Found","Not Found")</f>
        <v>Found</v>
      </c>
      <c r="L24" s="36" t="str">
        <f>IF(OR(OR(ISNUMBER(MATCH(C24,'July 31'!$E$2:$E$300,0)),ISNUMBER(MATCH(C24,'July 31'!$F$2:$F$300,0))),AND(ISNUMBER(MATCH(D24,'July 31'!$H$2:$H$300,0)),(ISNUMBER(MATCH(E24,'July 31'!$G$2:$G$300,0))))),"Found","Not Found")</f>
        <v>Found</v>
      </c>
      <c r="M24" s="38">
        <f t="shared" si="0"/>
        <v>7</v>
      </c>
      <c r="N24" s="38" t="str">
        <f t="shared" si="1"/>
        <v>No</v>
      </c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J24" s="36"/>
    </row>
    <row r="25" spans="1:36" s="43" customFormat="1" ht="15.75" hidden="1" customHeight="1" x14ac:dyDescent="0.2">
      <c r="A25" s="36" t="s">
        <v>1465</v>
      </c>
      <c r="B25" s="40" t="s">
        <v>977</v>
      </c>
      <c r="C25" s="38">
        <v>445</v>
      </c>
      <c r="D25" s="42" t="s">
        <v>978</v>
      </c>
      <c r="E25" s="42" t="s">
        <v>979</v>
      </c>
      <c r="F25" s="43" t="str">
        <f>IF(OR(OR(ISNUMBER(MATCH(C25,'July 25'!$E$2:$E$300,0)),ISNUMBER(MATCH(C25,'July 25'!$F$2:$F$300,0))),AND(ISNUMBER(MATCH(D25,'July 25'!$H$2:$H$300,0)),(ISNUMBER(MATCH(E25,'July 25'!$G$2:$G$300,0))))),"Found","Not Found")</f>
        <v>Found</v>
      </c>
      <c r="G25" s="43" t="str">
        <f>IF(OR(OR(ISNUMBER(MATCH(C25,'July 26'!$E$2:$E$300,0)),ISNUMBER(MATCH(C25,'July 26'!$F$2:$F$300,0))),AND(ISNUMBER(MATCH(D25,'July 26'!$H$2:$H$300,0)),(ISNUMBER(MATCH(E25,'July 26'!$G$2:$G$300,0))))),"Found","Not Found")</f>
        <v>Found</v>
      </c>
      <c r="H25" s="36" t="str">
        <f>IF(OR(OR(ISNUMBER(MATCH(C25,'July 27'!$E$2:$E$300,0)),ISNUMBER(MATCH(C25,'July 27'!$F$2:$F$300,0))),AND(ISNUMBER(MATCH(D25,'July 27'!$H$2:$H$300,0)),(ISNUMBER(MATCH(E25,'July 27'!$G$2:$G$300,0))))),"Found","Not Found")</f>
        <v>Found</v>
      </c>
      <c r="I25" s="36" t="str">
        <f>IF(OR(OR(ISNUMBER(MATCH(C25,'July 28'!$E$2:$E$300,0)),ISNUMBER(MATCH(C25,'July 28'!$F$2:$F$300,0))),AND(ISNUMBER(MATCH(D25,'July 28'!$H$2:$H$300,0)),(ISNUMBER(MATCH(E25,'July 28'!$G$2:$G$300,0))))),"Found","Not Found")</f>
        <v>Found</v>
      </c>
      <c r="J25" s="36" t="str">
        <f>IF(OR(OR(ISNUMBER(MATCH(C25,'July 29'!$E$2:$E$300,0)),ISNUMBER(MATCH(C25,'July 29'!$F$2:$F$300,0))),AND(ISNUMBER(MATCH(D25,'July 29'!$H$2:$H$300,0)),(ISNUMBER(MATCH(E25,'July 29'!$G$2:$G$300,0))))),"Found","Not Found")</f>
        <v>Found</v>
      </c>
      <c r="K25" s="36" t="str">
        <f>IF(OR(OR(ISNUMBER(MATCH(C25,'July 30'!$E$2:$E$300,0)),ISNUMBER(MATCH(C25,'July 30'!$F$2:$F$300,0))),AND(ISNUMBER(MATCH(D25,'July 30'!$H$2:$H$300,0)),(ISNUMBER(MATCH(E25,'July 30'!$G$2:$G$300,0))))),"Found","Not Found")</f>
        <v>Found</v>
      </c>
      <c r="L25" s="36" t="str">
        <f>IF(OR(OR(ISNUMBER(MATCH(C25,'July 31'!$E$2:$E$300,0)),ISNUMBER(MATCH(C25,'July 31'!$F$2:$F$300,0))),AND(ISNUMBER(MATCH(D25,'July 31'!$H$2:$H$300,0)),(ISNUMBER(MATCH(E25,'July 31'!$G$2:$G$300,0))))),"Found","Not Found")</f>
        <v>Found</v>
      </c>
      <c r="M25" s="38">
        <f t="shared" si="0"/>
        <v>7</v>
      </c>
      <c r="N25" s="38" t="str">
        <f t="shared" si="1"/>
        <v>No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J25" s="36"/>
    </row>
    <row r="26" spans="1:36" s="43" customFormat="1" ht="15.75" hidden="1" customHeight="1" x14ac:dyDescent="0.2">
      <c r="A26" s="36" t="s">
        <v>1466</v>
      </c>
      <c r="B26" s="40" t="s">
        <v>522</v>
      </c>
      <c r="C26" s="38">
        <v>451</v>
      </c>
      <c r="D26" s="42" t="s">
        <v>523</v>
      </c>
      <c r="E26" s="42" t="s">
        <v>524</v>
      </c>
      <c r="F26" s="43" t="str">
        <f>IF(OR(OR(ISNUMBER(MATCH(C26,'July 25'!$E$2:$E$300,0)),ISNUMBER(MATCH(C26,'July 25'!$F$2:$F$300,0))),AND(ISNUMBER(MATCH(D26,'July 25'!$H$2:$H$300,0)),(ISNUMBER(MATCH(E26,'July 25'!$G$2:$G$300,0))))),"Found","Not Found")</f>
        <v>Found</v>
      </c>
      <c r="G26" s="43" t="str">
        <f>IF(OR(OR(ISNUMBER(MATCH(C26,'July 26'!$E$2:$E$300,0)),ISNUMBER(MATCH(C26,'July 26'!$F$2:$F$300,0))),AND(ISNUMBER(MATCH(D26,'July 26'!$H$2:$H$300,0)),(ISNUMBER(MATCH(E26,'July 26'!$G$2:$G$300,0))))),"Found","Not Found")</f>
        <v>Found</v>
      </c>
      <c r="H26" s="36" t="str">
        <f>IF(OR(OR(ISNUMBER(MATCH(C26,'July 27'!$E$2:$E$300,0)),ISNUMBER(MATCH(C26,'July 27'!$F$2:$F$300,0))),AND(ISNUMBER(MATCH(D26,'July 27'!$H$2:$H$300,0)),(ISNUMBER(MATCH(E26,'July 27'!$G$2:$G$300,0))))),"Found","Not Found")</f>
        <v>Found</v>
      </c>
      <c r="I26" s="36" t="str">
        <f>IF(OR(OR(ISNUMBER(MATCH(C26,'July 28'!$E$2:$E$300,0)),ISNUMBER(MATCH(C26,'July 28'!$F$2:$F$300,0))),AND(ISNUMBER(MATCH(D26,'July 28'!$H$2:$H$300,0)),(ISNUMBER(MATCH(E26,'July 28'!$G$2:$G$300,0))))),"Found","Not Found")</f>
        <v>Found</v>
      </c>
      <c r="J26" s="36" t="str">
        <f>IF(OR(OR(ISNUMBER(MATCH(C26,'July 29'!$E$2:$E$300,0)),ISNUMBER(MATCH(C26,'July 29'!$F$2:$F$300,0))),AND(ISNUMBER(MATCH(D26,'July 29'!$H$2:$H$300,0)),(ISNUMBER(MATCH(E26,'July 29'!$G$2:$G$300,0))))),"Found","Not Found")</f>
        <v>Found</v>
      </c>
      <c r="K26" s="36" t="str">
        <f>IF(OR(OR(ISNUMBER(MATCH(C26,'July 30'!$E$2:$E$300,0)),ISNUMBER(MATCH(C26,'July 30'!$F$2:$F$300,0))),AND(ISNUMBER(MATCH(D26,'July 30'!$H$2:$H$300,0)),(ISNUMBER(MATCH(E26,'July 30'!$G$2:$G$300,0))))),"Found","Not Found")</f>
        <v>Found</v>
      </c>
      <c r="L26" s="36" t="str">
        <f>IF(OR(OR(ISNUMBER(MATCH(C26,'July 31'!$E$2:$E$300,0)),ISNUMBER(MATCH(C26,'July 31'!$F$2:$F$300,0))),AND(ISNUMBER(MATCH(D26,'July 31'!$H$2:$H$300,0)),(ISNUMBER(MATCH(E26,'July 31'!$G$2:$G$300,0))))),"Found","Not Found")</f>
        <v>Found</v>
      </c>
      <c r="M26" s="38">
        <f t="shared" si="0"/>
        <v>7</v>
      </c>
      <c r="N26" s="38" t="str">
        <f t="shared" si="1"/>
        <v>No</v>
      </c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J26" s="36"/>
    </row>
    <row r="27" spans="1:36" s="43" customFormat="1" ht="15.75" hidden="1" customHeight="1" x14ac:dyDescent="0.2">
      <c r="A27" s="36" t="s">
        <v>1467</v>
      </c>
      <c r="B27" s="40" t="s">
        <v>1422</v>
      </c>
      <c r="C27" s="38">
        <v>458</v>
      </c>
      <c r="D27" s="42" t="s">
        <v>1423</v>
      </c>
      <c r="E27" s="42" t="s">
        <v>1424</v>
      </c>
      <c r="F27" s="43" t="str">
        <f>IF(OR(OR(ISNUMBER(MATCH(C27,'July 25'!$E$2:$E$300,0)),ISNUMBER(MATCH(C27,'July 25'!$F$2:$F$300,0))),AND(ISNUMBER(MATCH(D27,'July 25'!$H$2:$H$300,0)),(ISNUMBER(MATCH(E27,'July 25'!$G$2:$G$300,0))))),"Found","Not Found")</f>
        <v>Found</v>
      </c>
      <c r="G27" s="43" t="str">
        <f>IF(OR(OR(ISNUMBER(MATCH(C27,'July 26'!$E$2:$E$300,0)),ISNUMBER(MATCH(C27,'July 26'!$F$2:$F$300,0))),AND(ISNUMBER(MATCH(D27,'July 26'!$H$2:$H$300,0)),(ISNUMBER(MATCH(E27,'July 26'!$G$2:$G$300,0))))),"Found","Not Found")</f>
        <v>Found</v>
      </c>
      <c r="H27" s="36" t="str">
        <f>IF(OR(OR(ISNUMBER(MATCH(C27,'July 27'!$E$2:$E$300,0)),ISNUMBER(MATCH(C27,'July 27'!$F$2:$F$300,0))),AND(ISNUMBER(MATCH(D27,'July 27'!$H$2:$H$300,0)),(ISNUMBER(MATCH(E27,'July 27'!$G$2:$G$300,0))))),"Found","Not Found")</f>
        <v>Found</v>
      </c>
      <c r="I27" s="36" t="str">
        <f>IF(OR(OR(ISNUMBER(MATCH(C27,'July 28'!$E$2:$E$300,0)),ISNUMBER(MATCH(C27,'July 28'!$F$2:$F$300,0))),AND(ISNUMBER(MATCH(D27,'July 28'!$H$2:$H$300,0)),(ISNUMBER(MATCH(E27,'July 28'!$G$2:$G$300,0))))),"Found","Not Found")</f>
        <v>Found</v>
      </c>
      <c r="J27" s="36" t="str">
        <f>IF(OR(OR(ISNUMBER(MATCH(C27,'July 29'!$E$2:$E$300,0)),ISNUMBER(MATCH(C27,'July 29'!$F$2:$F$300,0))),AND(ISNUMBER(MATCH(D27,'July 29'!$H$2:$H$300,0)),(ISNUMBER(MATCH(E27,'July 29'!$G$2:$G$300,0))))),"Found","Not Found")</f>
        <v>Not Found</v>
      </c>
      <c r="K27" s="36" t="str">
        <f>IF(OR(OR(ISNUMBER(MATCH(C27,'July 30'!$E$2:$E$300,0)),ISNUMBER(MATCH(C27,'July 30'!$F$2:$F$300,0))),AND(ISNUMBER(MATCH(D27,'July 30'!$H$2:$H$300,0)),(ISNUMBER(MATCH(E27,'July 30'!$G$2:$G$300,0))))),"Found","Not Found")</f>
        <v>Found</v>
      </c>
      <c r="L27" s="36" t="str">
        <f>IF(OR(OR(ISNUMBER(MATCH(C27,'July 31'!$E$2:$E$300,0)),ISNUMBER(MATCH(C27,'July 31'!$F$2:$F$300,0))),AND(ISNUMBER(MATCH(D27,'July 31'!$H$2:$H$300,0)),(ISNUMBER(MATCH(E27,'July 31'!$G$2:$G$300,0))))),"Found","Not Found")</f>
        <v>Found</v>
      </c>
      <c r="M27" s="38">
        <f t="shared" si="0"/>
        <v>6</v>
      </c>
      <c r="N27" s="38" t="str">
        <f t="shared" si="1"/>
        <v>No</v>
      </c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J27" s="36"/>
    </row>
    <row r="28" spans="1:36" s="43" customFormat="1" ht="15.75" hidden="1" customHeight="1" x14ac:dyDescent="0.2">
      <c r="A28" s="36" t="s">
        <v>1468</v>
      </c>
      <c r="B28" s="40" t="s">
        <v>454</v>
      </c>
      <c r="C28" s="38">
        <v>462</v>
      </c>
      <c r="D28" s="42" t="s">
        <v>455</v>
      </c>
      <c r="E28" s="42" t="s">
        <v>456</v>
      </c>
      <c r="F28" s="43" t="str">
        <f>IF(OR(OR(ISNUMBER(MATCH(C28,'July 25'!$E$2:$E$300,0)),ISNUMBER(MATCH(C28,'July 25'!$F$2:$F$300,0))),AND(ISNUMBER(MATCH(D28,'July 25'!$H$2:$H$300,0)),(ISNUMBER(MATCH(E28,'July 25'!$G$2:$G$300,0))))),"Found","Not Found")</f>
        <v>Found</v>
      </c>
      <c r="G28" s="43" t="str">
        <f>IF(OR(OR(ISNUMBER(MATCH(C28,'July 26'!$E$2:$E$300,0)),ISNUMBER(MATCH(C28,'July 26'!$F$2:$F$300,0))),AND(ISNUMBER(MATCH(D28,'July 26'!$H$2:$H$300,0)),(ISNUMBER(MATCH(E28,'July 26'!$G$2:$G$300,0))))),"Found","Not Found")</f>
        <v>Found</v>
      </c>
      <c r="H28" s="36" t="str">
        <f>IF(OR(OR(ISNUMBER(MATCH(C28,'July 27'!$E$2:$E$300,0)),ISNUMBER(MATCH(C28,'July 27'!$F$2:$F$300,0))),AND(ISNUMBER(MATCH(D28,'July 27'!$H$2:$H$300,0)),(ISNUMBER(MATCH(E28,'July 27'!$G$2:$G$300,0))))),"Found","Not Found")</f>
        <v>Not Found</v>
      </c>
      <c r="I28" s="36" t="str">
        <f>IF(OR(OR(ISNUMBER(MATCH(C28,'July 28'!$E$2:$E$300,0)),ISNUMBER(MATCH(C28,'July 28'!$F$2:$F$300,0))),AND(ISNUMBER(MATCH(D28,'July 28'!$H$2:$H$300,0)),(ISNUMBER(MATCH(E28,'July 28'!$G$2:$G$300,0))))),"Found","Not Found")</f>
        <v>Found</v>
      </c>
      <c r="J28" s="36" t="str">
        <f>IF(OR(OR(ISNUMBER(MATCH(C28,'July 29'!$E$2:$E$300,0)),ISNUMBER(MATCH(C28,'July 29'!$F$2:$F$300,0))),AND(ISNUMBER(MATCH(D28,'July 29'!$H$2:$H$300,0)),(ISNUMBER(MATCH(E28,'July 29'!$G$2:$G$300,0))))),"Found","Not Found")</f>
        <v>Found</v>
      </c>
      <c r="K28" s="36" t="str">
        <f>IF(OR(OR(ISNUMBER(MATCH(C28,'July 30'!$E$2:$E$300,0)),ISNUMBER(MATCH(C28,'July 30'!$F$2:$F$300,0))),AND(ISNUMBER(MATCH(D28,'July 30'!$H$2:$H$300,0)),(ISNUMBER(MATCH(E28,'July 30'!$G$2:$G$300,0))))),"Found","Not Found")</f>
        <v>Not Found</v>
      </c>
      <c r="L28" s="36" t="str">
        <f>IF(OR(OR(ISNUMBER(MATCH(C28,'July 31'!$E$2:$E$300,0)),ISNUMBER(MATCH(C28,'July 31'!$F$2:$F$300,0))),AND(ISNUMBER(MATCH(D28,'July 31'!$H$2:$H$300,0)),(ISNUMBER(MATCH(E28,'July 31'!$G$2:$G$300,0))))),"Found","Not Found")</f>
        <v>Found</v>
      </c>
      <c r="M28" s="38">
        <f t="shared" si="0"/>
        <v>5</v>
      </c>
      <c r="N28" s="38" t="str">
        <f t="shared" si="1"/>
        <v>No</v>
      </c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J28" s="36"/>
    </row>
    <row r="29" spans="1:36" s="43" customFormat="1" ht="15.75" customHeight="1" x14ac:dyDescent="0.2">
      <c r="A29" s="36" t="s">
        <v>1469</v>
      </c>
      <c r="B29" s="40" t="s">
        <v>1276</v>
      </c>
      <c r="C29" s="38">
        <v>483</v>
      </c>
      <c r="D29" s="42" t="s">
        <v>1274</v>
      </c>
      <c r="E29" s="42" t="s">
        <v>1275</v>
      </c>
      <c r="F29" s="43" t="str">
        <f>IF(OR(OR(ISNUMBER(MATCH(C29,'July 25'!$E$2:$E$300,0)),ISNUMBER(MATCH(C29,'July 25'!$F$2:$F$300,0))),AND(ISNUMBER(MATCH(D29,'July 25'!$H$2:$H$300,0)),(ISNUMBER(MATCH(E29,'July 25'!$G$2:$G$300,0))))),"Found","Not Found")</f>
        <v>Not Found</v>
      </c>
      <c r="G29" s="43" t="str">
        <f>IF(OR(OR(ISNUMBER(MATCH(C29,'July 26'!$E$2:$E$300,0)),ISNUMBER(MATCH(C29,'July 26'!$F$2:$F$300,0))),AND(ISNUMBER(MATCH(D29,'July 26'!$H$2:$H$300,0)),(ISNUMBER(MATCH(E29,'July 26'!$G$2:$G$300,0))))),"Found","Not Found")</f>
        <v>Not Found</v>
      </c>
      <c r="H29" s="36" t="str">
        <f>IF(OR(OR(ISNUMBER(MATCH(C29,'July 27'!$E$2:$E$300,0)),ISNUMBER(MATCH(C29,'July 27'!$F$2:$F$300,0))),AND(ISNUMBER(MATCH(D29,'July 27'!$H$2:$H$300,0)),(ISNUMBER(MATCH(E29,'July 27'!$G$2:$G$300,0))))),"Found","Not Found")</f>
        <v>Not Found</v>
      </c>
      <c r="I29" s="36" t="str">
        <f>IF(OR(OR(ISNUMBER(MATCH(C29,'July 28'!$E$2:$E$300,0)),ISNUMBER(MATCH(C29,'July 28'!$F$2:$F$300,0))),AND(ISNUMBER(MATCH(D29,'July 28'!$H$2:$H$300,0)),(ISNUMBER(MATCH(E29,'July 28'!$G$2:$G$300,0))))),"Found","Not Found")</f>
        <v>Not Found</v>
      </c>
      <c r="J29" s="36" t="str">
        <f>IF(OR(OR(ISNUMBER(MATCH(C29,'July 29'!$E$2:$E$300,0)),ISNUMBER(MATCH(C29,'July 29'!$F$2:$F$300,0))),AND(ISNUMBER(MATCH(D29,'July 29'!$H$2:$H$300,0)),(ISNUMBER(MATCH(E29,'July 29'!$G$2:$G$300,0))))),"Found","Not Found")</f>
        <v>Not Found</v>
      </c>
      <c r="K29" s="36" t="str">
        <f>IF(OR(OR(ISNUMBER(MATCH(C29,'July 30'!$E$2:$E$300,0)),ISNUMBER(MATCH(C29,'July 30'!$F$2:$F$300,0))),AND(ISNUMBER(MATCH(D29,'July 30'!$H$2:$H$300,0)),(ISNUMBER(MATCH(E29,'July 30'!$G$2:$G$300,0))))),"Found","Not Found")</f>
        <v>Not Found</v>
      </c>
      <c r="L29" s="36" t="str">
        <f>IF(OR(OR(ISNUMBER(MATCH(C29,'July 31'!$E$2:$E$300,0)),ISNUMBER(MATCH(C29,'July 31'!$F$2:$F$300,0))),AND(ISNUMBER(MATCH(D29,'July 31'!$H$2:$H$300,0)),(ISNUMBER(MATCH(E29,'July 31'!$G$2:$G$300,0))))),"Found","Not Found")</f>
        <v>Not Found</v>
      </c>
      <c r="M29" s="38">
        <f t="shared" si="0"/>
        <v>0</v>
      </c>
      <c r="N29" s="38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J29" s="36"/>
    </row>
    <row r="30" spans="1:36" s="43" customFormat="1" ht="15.75" hidden="1" customHeight="1" x14ac:dyDescent="0.2">
      <c r="A30" s="36" t="s">
        <v>1470</v>
      </c>
      <c r="B30" s="40" t="s">
        <v>451</v>
      </c>
      <c r="C30" s="38">
        <v>486</v>
      </c>
      <c r="D30" s="42" t="s">
        <v>452</v>
      </c>
      <c r="E30" s="42" t="s">
        <v>453</v>
      </c>
      <c r="F30" s="43" t="str">
        <f>IF(OR(OR(ISNUMBER(MATCH(C30,'July 25'!$E$2:$E$300,0)),ISNUMBER(MATCH(C30,'July 25'!$F$2:$F$300,0))),AND(ISNUMBER(MATCH(D30,'July 25'!$H$2:$H$300,0)),(ISNUMBER(MATCH(E30,'July 25'!$G$2:$G$300,0))))),"Found","Not Found")</f>
        <v>Found</v>
      </c>
      <c r="G30" s="43" t="str">
        <f>IF(OR(OR(ISNUMBER(MATCH(C30,'July 26'!$E$2:$E$300,0)),ISNUMBER(MATCH(C30,'July 26'!$F$2:$F$300,0))),AND(ISNUMBER(MATCH(D30,'July 26'!$H$2:$H$300,0)),(ISNUMBER(MATCH(E30,'July 26'!$G$2:$G$300,0))))),"Found","Not Found")</f>
        <v>Found</v>
      </c>
      <c r="H30" s="36" t="str">
        <f>IF(OR(OR(ISNUMBER(MATCH(C30,'July 27'!$E$2:$E$300,0)),ISNUMBER(MATCH(C30,'July 27'!$F$2:$F$300,0))),AND(ISNUMBER(MATCH(D30,'July 27'!$H$2:$H$300,0)),(ISNUMBER(MATCH(E30,'July 27'!$G$2:$G$300,0))))),"Found","Not Found")</f>
        <v>Found</v>
      </c>
      <c r="I30" s="36" t="str">
        <f>IF(OR(OR(ISNUMBER(MATCH(C30,'July 28'!$E$2:$E$300,0)),ISNUMBER(MATCH(C30,'July 28'!$F$2:$F$300,0))),AND(ISNUMBER(MATCH(D30,'July 28'!$H$2:$H$300,0)),(ISNUMBER(MATCH(E30,'July 28'!$G$2:$G$300,0))))),"Found","Not Found")</f>
        <v>Found</v>
      </c>
      <c r="J30" s="36" t="str">
        <f>IF(OR(OR(ISNUMBER(MATCH(C30,'July 29'!$E$2:$E$300,0)),ISNUMBER(MATCH(C30,'July 29'!$F$2:$F$300,0))),AND(ISNUMBER(MATCH(D30,'July 29'!$H$2:$H$300,0)),(ISNUMBER(MATCH(E30,'July 29'!$G$2:$G$300,0))))),"Found","Not Found")</f>
        <v>Found</v>
      </c>
      <c r="K30" s="36" t="str">
        <f>IF(OR(OR(ISNUMBER(MATCH(C30,'July 30'!$E$2:$E$300,0)),ISNUMBER(MATCH(C30,'July 30'!$F$2:$F$300,0))),AND(ISNUMBER(MATCH(D30,'July 30'!$H$2:$H$300,0)),(ISNUMBER(MATCH(E30,'July 30'!$G$2:$G$300,0))))),"Found","Not Found")</f>
        <v>Not Found</v>
      </c>
      <c r="L30" s="36" t="str">
        <f>IF(OR(OR(ISNUMBER(MATCH(C30,'July 31'!$E$2:$E$300,0)),ISNUMBER(MATCH(C30,'July 31'!$F$2:$F$300,0))),AND(ISNUMBER(MATCH(D30,'July 31'!$H$2:$H$300,0)),(ISNUMBER(MATCH(E30,'July 31'!$G$2:$G$300,0))))),"Found","Not Found")</f>
        <v>Not Found</v>
      </c>
      <c r="M30" s="38">
        <f t="shared" si="0"/>
        <v>5</v>
      </c>
      <c r="N30" s="38" t="str">
        <f t="shared" si="1"/>
        <v>No</v>
      </c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J30" s="36"/>
    </row>
    <row r="31" spans="1:36" s="43" customFormat="1" ht="15.75" hidden="1" customHeight="1" x14ac:dyDescent="0.2">
      <c r="A31" s="36" t="s">
        <v>1471</v>
      </c>
      <c r="B31" s="40" t="s">
        <v>1472</v>
      </c>
      <c r="C31" s="38">
        <v>508</v>
      </c>
      <c r="D31" s="42" t="s">
        <v>1408</v>
      </c>
      <c r="E31" s="42" t="s">
        <v>1409</v>
      </c>
      <c r="F31" s="43" t="str">
        <f>IF(OR(OR(ISNUMBER(MATCH(C31,'July 25'!$E$2:$E$300,0)),ISNUMBER(MATCH(C31,'July 25'!$F$2:$F$300,0))),AND(ISNUMBER(MATCH(D31,'July 25'!$H$2:$H$300,0)),(ISNUMBER(MATCH(E31,'July 25'!$G$2:$G$300,0))))),"Found","Not Found")</f>
        <v>Found</v>
      </c>
      <c r="G31" s="43" t="str">
        <f>IF(OR(OR(ISNUMBER(MATCH(C31,'July 26'!$E$2:$E$300,0)),ISNUMBER(MATCH(C31,'July 26'!$F$2:$F$300,0))),AND(ISNUMBER(MATCH(D31,'July 26'!$H$2:$H$300,0)),(ISNUMBER(MATCH(E31,'July 26'!$G$2:$G$300,0))))),"Found","Not Found")</f>
        <v>Found</v>
      </c>
      <c r="H31" s="36" t="str">
        <f>IF(OR(OR(ISNUMBER(MATCH(C31,'July 27'!$E$2:$E$300,0)),ISNUMBER(MATCH(C31,'July 27'!$F$2:$F$300,0))),AND(ISNUMBER(MATCH(D31,'July 27'!$H$2:$H$300,0)),(ISNUMBER(MATCH(E31,'July 27'!$G$2:$G$300,0))))),"Found","Not Found")</f>
        <v>Found</v>
      </c>
      <c r="I31" s="36" t="str">
        <f>IF(OR(OR(ISNUMBER(MATCH(C31,'July 28'!$E$2:$E$300,0)),ISNUMBER(MATCH(C31,'July 28'!$F$2:$F$300,0))),AND(ISNUMBER(MATCH(D31,'July 28'!$H$2:$H$300,0)),(ISNUMBER(MATCH(E31,'July 28'!$G$2:$G$300,0))))),"Found","Not Found")</f>
        <v>Found</v>
      </c>
      <c r="J31" s="36" t="str">
        <f>IF(OR(OR(ISNUMBER(MATCH(C31,'July 29'!$E$2:$E$300,0)),ISNUMBER(MATCH(C31,'July 29'!$F$2:$F$300,0))),AND(ISNUMBER(MATCH(D31,'July 29'!$H$2:$H$300,0)),(ISNUMBER(MATCH(E31,'July 29'!$G$2:$G$300,0))))),"Found","Not Found")</f>
        <v>Found</v>
      </c>
      <c r="K31" s="36" t="str">
        <f>IF(OR(OR(ISNUMBER(MATCH(C31,'July 30'!$E$2:$E$300,0)),ISNUMBER(MATCH(C31,'July 30'!$F$2:$F$300,0))),AND(ISNUMBER(MATCH(D31,'July 30'!$H$2:$H$300,0)),(ISNUMBER(MATCH(E31,'July 30'!$G$2:$G$300,0))))),"Found","Not Found")</f>
        <v>Found</v>
      </c>
      <c r="L31" s="36" t="str">
        <f>IF(OR(OR(ISNUMBER(MATCH(C31,'July 31'!$E$2:$E$300,0)),ISNUMBER(MATCH(C31,'July 31'!$F$2:$F$300,0))),AND(ISNUMBER(MATCH(D31,'July 31'!$H$2:$H$300,0)),(ISNUMBER(MATCH(E31,'July 31'!$G$2:$G$300,0))))),"Found","Not Found")</f>
        <v>Found</v>
      </c>
      <c r="M31" s="38">
        <f t="shared" si="0"/>
        <v>7</v>
      </c>
      <c r="N31" s="38" t="str">
        <f t="shared" si="1"/>
        <v>No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J31" s="36"/>
    </row>
    <row r="32" spans="1:36" s="43" customFormat="1" ht="15.75" hidden="1" customHeight="1" x14ac:dyDescent="0.2">
      <c r="A32" s="36" t="s">
        <v>1473</v>
      </c>
      <c r="B32" s="40" t="s">
        <v>683</v>
      </c>
      <c r="C32" s="38">
        <v>514</v>
      </c>
      <c r="D32" s="42" t="s">
        <v>161</v>
      </c>
      <c r="E32" s="42" t="s">
        <v>160</v>
      </c>
      <c r="F32" s="43" t="str">
        <f>IF(OR(OR(ISNUMBER(MATCH(C32,'July 25'!$E$2:$E$300,0)),ISNUMBER(MATCH(C32,'July 25'!$F$2:$F$300,0))),AND(ISNUMBER(MATCH(D32,'July 25'!$H$2:$H$300,0)),(ISNUMBER(MATCH(E32,'July 25'!$G$2:$G$300,0))))),"Found","Not Found")</f>
        <v>Found</v>
      </c>
      <c r="G32" s="43" t="str">
        <f>IF(OR(OR(ISNUMBER(MATCH(C32,'July 26'!$E$2:$E$300,0)),ISNUMBER(MATCH(C32,'July 26'!$F$2:$F$300,0))),AND(ISNUMBER(MATCH(D32,'July 26'!$H$2:$H$300,0)),(ISNUMBER(MATCH(E32,'July 26'!$G$2:$G$300,0))))),"Found","Not Found")</f>
        <v>Found</v>
      </c>
      <c r="H32" s="36" t="str">
        <f>IF(OR(OR(ISNUMBER(MATCH(C32,'July 27'!$E$2:$E$300,0)),ISNUMBER(MATCH(C32,'July 27'!$F$2:$F$300,0))),AND(ISNUMBER(MATCH(D32,'July 27'!$H$2:$H$300,0)),(ISNUMBER(MATCH(E32,'July 27'!$G$2:$G$300,0))))),"Found","Not Found")</f>
        <v>Found</v>
      </c>
      <c r="I32" s="36" t="str">
        <f>IF(OR(OR(ISNUMBER(MATCH(C32,'July 28'!$E$2:$E$300,0)),ISNUMBER(MATCH(C32,'July 28'!$F$2:$F$300,0))),AND(ISNUMBER(MATCH(D32,'July 28'!$H$2:$H$300,0)),(ISNUMBER(MATCH(E32,'July 28'!$G$2:$G$300,0))))),"Found","Not Found")</f>
        <v>Found</v>
      </c>
      <c r="J32" s="36" t="str">
        <f>IF(OR(OR(ISNUMBER(MATCH(C32,'July 29'!$E$2:$E$300,0)),ISNUMBER(MATCH(C32,'July 29'!$F$2:$F$300,0))),AND(ISNUMBER(MATCH(D32,'July 29'!$H$2:$H$300,0)),(ISNUMBER(MATCH(E32,'July 29'!$G$2:$G$300,0))))),"Found","Not Found")</f>
        <v>Found</v>
      </c>
      <c r="K32" s="36" t="str">
        <f>IF(OR(OR(ISNUMBER(MATCH(C32,'July 30'!$E$2:$E$300,0)),ISNUMBER(MATCH(C32,'July 30'!$F$2:$F$300,0))),AND(ISNUMBER(MATCH(D32,'July 30'!$H$2:$H$300,0)),(ISNUMBER(MATCH(E32,'July 30'!$G$2:$G$300,0))))),"Found","Not Found")</f>
        <v>Found</v>
      </c>
      <c r="L32" s="36" t="str">
        <f>IF(OR(OR(ISNUMBER(MATCH(C32,'July 31'!$E$2:$E$300,0)),ISNUMBER(MATCH(C32,'July 31'!$F$2:$F$300,0))),AND(ISNUMBER(MATCH(D32,'July 31'!$H$2:$H$300,0)),(ISNUMBER(MATCH(E32,'July 31'!$G$2:$G$300,0))))),"Found","Not Found")</f>
        <v>Found</v>
      </c>
      <c r="M32" s="38">
        <f t="shared" si="0"/>
        <v>7</v>
      </c>
      <c r="N32" s="38" t="str">
        <f t="shared" si="1"/>
        <v>No</v>
      </c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J32" s="36"/>
    </row>
    <row r="33" spans="1:36" s="43" customFormat="1" ht="15.75" hidden="1" customHeight="1" x14ac:dyDescent="0.2">
      <c r="A33" s="36" t="s">
        <v>1474</v>
      </c>
      <c r="B33" s="40" t="s">
        <v>678</v>
      </c>
      <c r="C33" s="38">
        <v>529</v>
      </c>
      <c r="D33" s="42" t="s">
        <v>227</v>
      </c>
      <c r="E33" s="42" t="s">
        <v>226</v>
      </c>
      <c r="F33" s="43" t="str">
        <f>IF(OR(OR(ISNUMBER(MATCH(C33,'July 25'!$E$2:$E$300,0)),ISNUMBER(MATCH(C33,'July 25'!$F$2:$F$300,0))),AND(ISNUMBER(MATCH(D33,'July 25'!$H$2:$H$300,0)),(ISNUMBER(MATCH(E33,'July 25'!$G$2:$G$300,0))))),"Found","Not Found")</f>
        <v>Found</v>
      </c>
      <c r="G33" s="43" t="str">
        <f>IF(OR(OR(ISNUMBER(MATCH(C33,'July 26'!$E$2:$E$300,0)),ISNUMBER(MATCH(C33,'July 26'!$F$2:$F$300,0))),AND(ISNUMBER(MATCH(D33,'July 26'!$H$2:$H$300,0)),(ISNUMBER(MATCH(E33,'July 26'!$G$2:$G$300,0))))),"Found","Not Found")</f>
        <v>Found</v>
      </c>
      <c r="H33" s="36" t="str">
        <f>IF(OR(OR(ISNUMBER(MATCH(C33,'July 27'!$E$2:$E$300,0)),ISNUMBER(MATCH(C33,'July 27'!$F$2:$F$300,0))),AND(ISNUMBER(MATCH(D33,'July 27'!$H$2:$H$300,0)),(ISNUMBER(MATCH(E33,'July 27'!$G$2:$G$300,0))))),"Found","Not Found")</f>
        <v>Found</v>
      </c>
      <c r="I33" s="36" t="str">
        <f>IF(OR(OR(ISNUMBER(MATCH(C33,'July 28'!$E$2:$E$300,0)),ISNUMBER(MATCH(C33,'July 28'!$F$2:$F$300,0))),AND(ISNUMBER(MATCH(D33,'July 28'!$H$2:$H$300,0)),(ISNUMBER(MATCH(E33,'July 28'!$G$2:$G$300,0))))),"Found","Not Found")</f>
        <v>Found</v>
      </c>
      <c r="J33" s="36" t="str">
        <f>IF(OR(OR(ISNUMBER(MATCH(C33,'July 29'!$E$2:$E$300,0)),ISNUMBER(MATCH(C33,'July 29'!$F$2:$F$300,0))),AND(ISNUMBER(MATCH(D33,'July 29'!$H$2:$H$300,0)),(ISNUMBER(MATCH(E33,'July 29'!$G$2:$G$300,0))))),"Found","Not Found")</f>
        <v>Found</v>
      </c>
      <c r="K33" s="36" t="str">
        <f>IF(OR(OR(ISNUMBER(MATCH(C33,'July 30'!$E$2:$E$300,0)),ISNUMBER(MATCH(C33,'July 30'!$F$2:$F$300,0))),AND(ISNUMBER(MATCH(D33,'July 30'!$H$2:$H$300,0)),(ISNUMBER(MATCH(E33,'July 30'!$G$2:$G$300,0))))),"Found","Not Found")</f>
        <v>Found</v>
      </c>
      <c r="L33" s="36" t="str">
        <f>IF(OR(OR(ISNUMBER(MATCH(C33,'July 31'!$E$2:$E$300,0)),ISNUMBER(MATCH(C33,'July 31'!$F$2:$F$300,0))),AND(ISNUMBER(MATCH(D33,'July 31'!$H$2:$H$300,0)),(ISNUMBER(MATCH(E33,'July 31'!$G$2:$G$300,0))))),"Found","Not Found")</f>
        <v>Found</v>
      </c>
      <c r="M33" s="38">
        <f t="shared" si="0"/>
        <v>7</v>
      </c>
      <c r="N33" s="38" t="str">
        <f t="shared" si="1"/>
        <v>No</v>
      </c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J33" s="36"/>
    </row>
    <row r="34" spans="1:36" s="43" customFormat="1" ht="15.75" hidden="1" customHeight="1" x14ac:dyDescent="0.2">
      <c r="A34" s="36" t="s">
        <v>1475</v>
      </c>
      <c r="B34" s="40" t="s">
        <v>1126</v>
      </c>
      <c r="C34" s="38">
        <v>532</v>
      </c>
      <c r="D34" s="42" t="s">
        <v>154</v>
      </c>
      <c r="E34" s="42" t="s">
        <v>153</v>
      </c>
      <c r="F34" s="43" t="str">
        <f>IF(OR(OR(ISNUMBER(MATCH(C34,'July 25'!$E$2:$E$300,0)),ISNUMBER(MATCH(C34,'July 25'!$F$2:$F$300,0))),AND(ISNUMBER(MATCH(D34,'July 25'!$H$2:$H$300,0)),(ISNUMBER(MATCH(E34,'July 25'!$G$2:$G$300,0))))),"Found","Not Found")</f>
        <v>Found</v>
      </c>
      <c r="G34" s="43" t="str">
        <f>IF(OR(OR(ISNUMBER(MATCH(C34,'July 26'!$E$2:$E$300,0)),ISNUMBER(MATCH(C34,'July 26'!$F$2:$F$300,0))),AND(ISNUMBER(MATCH(D34,'July 26'!$H$2:$H$300,0)),(ISNUMBER(MATCH(E34,'July 26'!$G$2:$G$300,0))))),"Found","Not Found")</f>
        <v>Found</v>
      </c>
      <c r="H34" s="36" t="str">
        <f>IF(OR(OR(ISNUMBER(MATCH(C34,'July 27'!$E$2:$E$300,0)),ISNUMBER(MATCH(C34,'July 27'!$F$2:$F$300,0))),AND(ISNUMBER(MATCH(D34,'July 27'!$H$2:$H$300,0)),(ISNUMBER(MATCH(E34,'July 27'!$G$2:$G$300,0))))),"Found","Not Found")</f>
        <v>Found</v>
      </c>
      <c r="I34" s="36" t="str">
        <f>IF(OR(OR(ISNUMBER(MATCH(C34,'July 28'!$E$2:$E$300,0)),ISNUMBER(MATCH(C34,'July 28'!$F$2:$F$300,0))),AND(ISNUMBER(MATCH(D34,'July 28'!$H$2:$H$300,0)),(ISNUMBER(MATCH(E34,'July 28'!$G$2:$G$300,0))))),"Found","Not Found")</f>
        <v>Found</v>
      </c>
      <c r="J34" s="36" t="str">
        <f>IF(OR(OR(ISNUMBER(MATCH(C34,'July 29'!$E$2:$E$300,0)),ISNUMBER(MATCH(C34,'July 29'!$F$2:$F$300,0))),AND(ISNUMBER(MATCH(D34,'July 29'!$H$2:$H$300,0)),(ISNUMBER(MATCH(E34,'July 29'!$G$2:$G$300,0))))),"Found","Not Found")</f>
        <v>Found</v>
      </c>
      <c r="K34" s="36" t="str">
        <f>IF(OR(OR(ISNUMBER(MATCH(C34,'July 30'!$E$2:$E$300,0)),ISNUMBER(MATCH(C34,'July 30'!$F$2:$F$300,0))),AND(ISNUMBER(MATCH(D34,'July 30'!$H$2:$H$300,0)),(ISNUMBER(MATCH(E34,'July 30'!$G$2:$G$300,0))))),"Found","Not Found")</f>
        <v>Found</v>
      </c>
      <c r="L34" s="36" t="str">
        <f>IF(OR(OR(ISNUMBER(MATCH(C34,'July 31'!$E$2:$E$300,0)),ISNUMBER(MATCH(C34,'July 31'!$F$2:$F$300,0))),AND(ISNUMBER(MATCH(D34,'July 31'!$H$2:$H$300,0)),(ISNUMBER(MATCH(E34,'July 31'!$G$2:$G$300,0))))),"Found","Not Found")</f>
        <v>Found</v>
      </c>
      <c r="M34" s="38">
        <f t="shared" si="0"/>
        <v>7</v>
      </c>
      <c r="N34" s="38" t="str">
        <f t="shared" si="1"/>
        <v>No</v>
      </c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J34" s="36"/>
    </row>
    <row r="35" spans="1:36" s="43" customFormat="1" ht="15.75" hidden="1" customHeight="1" x14ac:dyDescent="0.2">
      <c r="A35" s="36" t="s">
        <v>1476</v>
      </c>
      <c r="B35" s="40" t="s">
        <v>1184</v>
      </c>
      <c r="C35" s="38">
        <v>544</v>
      </c>
      <c r="D35" s="42" t="s">
        <v>1185</v>
      </c>
      <c r="E35" s="42" t="s">
        <v>226</v>
      </c>
      <c r="F35" s="43" t="str">
        <f>IF(OR(OR(ISNUMBER(MATCH(C35,'July 25'!$E$2:$E$300,0)),ISNUMBER(MATCH(C35,'July 25'!$F$2:$F$300,0))),AND(ISNUMBER(MATCH(D35,'July 25'!$H$2:$H$300,0)),(ISNUMBER(MATCH(E35,'July 25'!$G$2:$G$300,0))))),"Found","Not Found")</f>
        <v>Found</v>
      </c>
      <c r="G35" s="43" t="str">
        <f>IF(OR(OR(ISNUMBER(MATCH(C35,'July 26'!$E$2:$E$300,0)),ISNUMBER(MATCH(C35,'July 26'!$F$2:$F$300,0))),AND(ISNUMBER(MATCH(D35,'July 26'!$H$2:$H$300,0)),(ISNUMBER(MATCH(E35,'July 26'!$G$2:$G$300,0))))),"Found","Not Found")</f>
        <v>Found</v>
      </c>
      <c r="H35" s="36" t="str">
        <f>IF(OR(OR(ISNUMBER(MATCH(C35,'July 27'!$E$2:$E$300,0)),ISNUMBER(MATCH(C35,'July 27'!$F$2:$F$300,0))),AND(ISNUMBER(MATCH(D35,'July 27'!$H$2:$H$300,0)),(ISNUMBER(MATCH(E35,'July 27'!$G$2:$G$300,0))))),"Found","Not Found")</f>
        <v>Found</v>
      </c>
      <c r="I35" s="36" t="str">
        <f>IF(OR(OR(ISNUMBER(MATCH(C35,'July 28'!$E$2:$E$300,0)),ISNUMBER(MATCH(C35,'July 28'!$F$2:$F$300,0))),AND(ISNUMBER(MATCH(D35,'July 28'!$H$2:$H$300,0)),(ISNUMBER(MATCH(E35,'July 28'!$G$2:$G$300,0))))),"Found","Not Found")</f>
        <v>Found</v>
      </c>
      <c r="J35" s="36" t="str">
        <f>IF(OR(OR(ISNUMBER(MATCH(C35,'July 29'!$E$2:$E$300,0)),ISNUMBER(MATCH(C35,'July 29'!$F$2:$F$300,0))),AND(ISNUMBER(MATCH(D35,'July 29'!$H$2:$H$300,0)),(ISNUMBER(MATCH(E35,'July 29'!$G$2:$G$300,0))))),"Found","Not Found")</f>
        <v>Not Found</v>
      </c>
      <c r="K35" s="36" t="str">
        <f>IF(OR(OR(ISNUMBER(MATCH(C35,'July 30'!$E$2:$E$300,0)),ISNUMBER(MATCH(C35,'July 30'!$F$2:$F$300,0))),AND(ISNUMBER(MATCH(D35,'July 30'!$H$2:$H$300,0)),(ISNUMBER(MATCH(E35,'July 30'!$G$2:$G$300,0))))),"Found","Not Found")</f>
        <v>Found</v>
      </c>
      <c r="L35" s="36" t="str">
        <f>IF(OR(OR(ISNUMBER(MATCH(C35,'July 31'!$E$2:$E$300,0)),ISNUMBER(MATCH(C35,'July 31'!$F$2:$F$300,0))),AND(ISNUMBER(MATCH(D35,'July 31'!$H$2:$H$300,0)),(ISNUMBER(MATCH(E35,'July 31'!$G$2:$G$300,0))))),"Found","Not Found")</f>
        <v>Found</v>
      </c>
      <c r="M35" s="38">
        <f t="shared" si="0"/>
        <v>6</v>
      </c>
      <c r="N35" s="38" t="str">
        <f t="shared" si="1"/>
        <v>No</v>
      </c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J35" s="36"/>
    </row>
    <row r="36" spans="1:36" s="43" customFormat="1" ht="15.75" hidden="1" customHeight="1" x14ac:dyDescent="0.2">
      <c r="A36" s="36" t="s">
        <v>1477</v>
      </c>
      <c r="B36" s="40" t="s">
        <v>661</v>
      </c>
      <c r="C36" s="38">
        <v>546</v>
      </c>
      <c r="D36" s="42" t="s">
        <v>662</v>
      </c>
      <c r="E36" s="42" t="s">
        <v>663</v>
      </c>
      <c r="F36" s="43" t="str">
        <f>IF(OR(OR(ISNUMBER(MATCH(C36,'July 25'!$E$2:$E$300,0)),ISNUMBER(MATCH(C36,'July 25'!$F$2:$F$300,0))),AND(ISNUMBER(MATCH(D36,'July 25'!$H$2:$H$300,0)),(ISNUMBER(MATCH(E36,'July 25'!$G$2:$G$300,0))))),"Found","Not Found")</f>
        <v>Found</v>
      </c>
      <c r="G36" s="43" t="str">
        <f>IF(OR(OR(ISNUMBER(MATCH(C36,'July 26'!$E$2:$E$300,0)),ISNUMBER(MATCH(C36,'July 26'!$F$2:$F$300,0))),AND(ISNUMBER(MATCH(D36,'July 26'!$H$2:$H$300,0)),(ISNUMBER(MATCH(E36,'July 26'!$G$2:$G$300,0))))),"Found","Not Found")</f>
        <v>Not Found</v>
      </c>
      <c r="H36" s="36" t="str">
        <f>IF(OR(OR(ISNUMBER(MATCH(C36,'July 27'!$E$2:$E$300,0)),ISNUMBER(MATCH(C36,'July 27'!$F$2:$F$300,0))),AND(ISNUMBER(MATCH(D36,'July 27'!$H$2:$H$300,0)),(ISNUMBER(MATCH(E36,'July 27'!$G$2:$G$300,0))))),"Found","Not Found")</f>
        <v>Found</v>
      </c>
      <c r="I36" s="36" t="str">
        <f>IF(OR(OR(ISNUMBER(MATCH(C36,'July 28'!$E$2:$E$300,0)),ISNUMBER(MATCH(C36,'July 28'!$F$2:$F$300,0))),AND(ISNUMBER(MATCH(D36,'July 28'!$H$2:$H$300,0)),(ISNUMBER(MATCH(E36,'July 28'!$G$2:$G$300,0))))),"Found","Not Found")</f>
        <v>Found</v>
      </c>
      <c r="J36" s="36" t="str">
        <f>IF(OR(OR(ISNUMBER(MATCH(C36,'July 29'!$E$2:$E$300,0)),ISNUMBER(MATCH(C36,'July 29'!$F$2:$F$300,0))),AND(ISNUMBER(MATCH(D36,'July 29'!$H$2:$H$300,0)),(ISNUMBER(MATCH(E36,'July 29'!$G$2:$G$300,0))))),"Found","Not Found")</f>
        <v>Found</v>
      </c>
      <c r="K36" s="36" t="str">
        <f>IF(OR(OR(ISNUMBER(MATCH(C36,'July 30'!$E$2:$E$300,0)),ISNUMBER(MATCH(C36,'July 30'!$F$2:$F$300,0))),AND(ISNUMBER(MATCH(D36,'July 30'!$H$2:$H$300,0)),(ISNUMBER(MATCH(E36,'July 30'!$G$2:$G$300,0))))),"Found","Not Found")</f>
        <v>Found</v>
      </c>
      <c r="L36" s="36" t="str">
        <f>IF(OR(OR(ISNUMBER(MATCH(C36,'July 31'!$E$2:$E$300,0)),ISNUMBER(MATCH(C36,'July 31'!$F$2:$F$300,0))),AND(ISNUMBER(MATCH(D36,'July 31'!$H$2:$H$300,0)),(ISNUMBER(MATCH(E36,'July 31'!$G$2:$G$300,0))))),"Found","Not Found")</f>
        <v>Not Found</v>
      </c>
      <c r="M36" s="38">
        <f t="shared" si="0"/>
        <v>5</v>
      </c>
      <c r="N36" s="38" t="str">
        <f t="shared" si="1"/>
        <v>No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J36" s="36"/>
    </row>
    <row r="37" spans="1:36" s="43" customFormat="1" ht="15.75" customHeight="1" x14ac:dyDescent="0.2">
      <c r="A37" s="36" t="s">
        <v>1478</v>
      </c>
      <c r="B37" s="40" t="s">
        <v>891</v>
      </c>
      <c r="C37" s="38">
        <v>571</v>
      </c>
      <c r="D37" s="42" t="s">
        <v>889</v>
      </c>
      <c r="E37" s="42" t="s">
        <v>890</v>
      </c>
      <c r="F37" s="43" t="str">
        <f>IF(OR(OR(ISNUMBER(MATCH(C37,'July 25'!$E$2:$E$300,0)),ISNUMBER(MATCH(C37,'July 25'!$F$2:$F$300,0))),AND(ISNUMBER(MATCH(D37,'July 25'!$H$2:$H$300,0)),(ISNUMBER(MATCH(E37,'July 25'!$G$2:$G$300,0))))),"Found","Not Found")</f>
        <v>Not Found</v>
      </c>
      <c r="G37" s="43" t="str">
        <f>IF(OR(OR(ISNUMBER(MATCH(C37,'July 26'!$E$2:$E$300,0)),ISNUMBER(MATCH(C37,'July 26'!$F$2:$F$300,0))),AND(ISNUMBER(MATCH(D37,'July 26'!$H$2:$H$300,0)),(ISNUMBER(MATCH(E37,'July 26'!$G$2:$G$300,0))))),"Found","Not Found")</f>
        <v>Not Found</v>
      </c>
      <c r="H37" s="36" t="str">
        <f>IF(OR(OR(ISNUMBER(MATCH(C37,'July 27'!$E$2:$E$300,0)),ISNUMBER(MATCH(C37,'July 27'!$F$2:$F$300,0))),AND(ISNUMBER(MATCH(D37,'July 27'!$H$2:$H$300,0)),(ISNUMBER(MATCH(E37,'July 27'!$G$2:$G$300,0))))),"Found","Not Found")</f>
        <v>Not Found</v>
      </c>
      <c r="I37" s="36" t="str">
        <f>IF(OR(OR(ISNUMBER(MATCH(C37,'July 28'!$E$2:$E$300,0)),ISNUMBER(MATCH(C37,'July 28'!$F$2:$F$300,0))),AND(ISNUMBER(MATCH(D37,'July 28'!$H$2:$H$300,0)),(ISNUMBER(MATCH(E37,'July 28'!$G$2:$G$300,0))))),"Found","Not Found")</f>
        <v>Not Found</v>
      </c>
      <c r="J37" s="36" t="str">
        <f>IF(OR(OR(ISNUMBER(MATCH(C37,'July 29'!$E$2:$E$300,0)),ISNUMBER(MATCH(C37,'July 29'!$F$2:$F$300,0))),AND(ISNUMBER(MATCH(D37,'July 29'!$H$2:$H$300,0)),(ISNUMBER(MATCH(E37,'July 29'!$G$2:$G$300,0))))),"Found","Not Found")</f>
        <v>Not Found</v>
      </c>
      <c r="K37" s="36" t="str">
        <f>IF(OR(OR(ISNUMBER(MATCH(C37,'July 30'!$E$2:$E$300,0)),ISNUMBER(MATCH(C37,'July 30'!$F$2:$F$300,0))),AND(ISNUMBER(MATCH(D37,'July 30'!$H$2:$H$300,0)),(ISNUMBER(MATCH(E37,'July 30'!$G$2:$G$300,0))))),"Found","Not Found")</f>
        <v>Not Found</v>
      </c>
      <c r="L37" s="36" t="str">
        <f>IF(OR(OR(ISNUMBER(MATCH(C37,'July 31'!$E$2:$E$300,0)),ISNUMBER(MATCH(C37,'July 31'!$F$2:$F$300,0))),AND(ISNUMBER(MATCH(D37,'July 31'!$H$2:$H$300,0)),(ISNUMBER(MATCH(E37,'July 31'!$G$2:$G$300,0))))),"Found","Not Found")</f>
        <v>Not Found</v>
      </c>
      <c r="M37" s="38">
        <f t="shared" si="0"/>
        <v>0</v>
      </c>
      <c r="N37" s="38" t="str">
        <f t="shared" si="1"/>
        <v>Yes</v>
      </c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J37" s="36"/>
    </row>
    <row r="38" spans="1:36" s="43" customFormat="1" ht="15.75" customHeight="1" x14ac:dyDescent="0.2">
      <c r="A38" s="36" t="s">
        <v>1479</v>
      </c>
      <c r="B38" s="40" t="s">
        <v>924</v>
      </c>
      <c r="C38" s="38">
        <v>619</v>
      </c>
      <c r="D38" s="42" t="s">
        <v>922</v>
      </c>
      <c r="E38" s="42" t="s">
        <v>923</v>
      </c>
      <c r="F38" s="43" t="str">
        <f>IF(OR(OR(ISNUMBER(MATCH(C38,'July 25'!$E$2:$E$300,0)),ISNUMBER(MATCH(C38,'July 25'!$F$2:$F$300,0))),AND(ISNUMBER(MATCH(D38,'July 25'!$H$2:$H$300,0)),(ISNUMBER(MATCH(E38,'July 25'!$G$2:$G$300,0))))),"Found","Not Found")</f>
        <v>Not Found</v>
      </c>
      <c r="G38" s="43" t="str">
        <f>IF(OR(OR(ISNUMBER(MATCH(C38,'July 26'!$E$2:$E$300,0)),ISNUMBER(MATCH(C38,'July 26'!$F$2:$F$300,0))),AND(ISNUMBER(MATCH(D38,'July 26'!$H$2:$H$300,0)),(ISNUMBER(MATCH(E38,'July 26'!$G$2:$G$300,0))))),"Found","Not Found")</f>
        <v>Not Found</v>
      </c>
      <c r="H38" s="36" t="str">
        <f>IF(OR(OR(ISNUMBER(MATCH(C38,'July 27'!$E$2:$E$300,0)),ISNUMBER(MATCH(C38,'July 27'!$F$2:$F$300,0))),AND(ISNUMBER(MATCH(D38,'July 27'!$H$2:$H$300,0)),(ISNUMBER(MATCH(E38,'July 27'!$G$2:$G$300,0))))),"Found","Not Found")</f>
        <v>Not Found</v>
      </c>
      <c r="I38" s="36" t="str">
        <f>IF(OR(OR(ISNUMBER(MATCH(C38,'July 28'!$E$2:$E$300,0)),ISNUMBER(MATCH(C38,'July 28'!$F$2:$F$300,0))),AND(ISNUMBER(MATCH(D38,'July 28'!$H$2:$H$300,0)),(ISNUMBER(MATCH(E38,'July 28'!$G$2:$G$300,0))))),"Found","Not Found")</f>
        <v>Not Found</v>
      </c>
      <c r="J38" s="36" t="str">
        <f>IF(OR(OR(ISNUMBER(MATCH(C38,'July 29'!$E$2:$E$300,0)),ISNUMBER(MATCH(C38,'July 29'!$F$2:$F$300,0))),AND(ISNUMBER(MATCH(D38,'July 29'!$H$2:$H$300,0)),(ISNUMBER(MATCH(E38,'July 29'!$G$2:$G$300,0))))),"Found","Not Found")</f>
        <v>Not Found</v>
      </c>
      <c r="K38" s="36" t="str">
        <f>IF(OR(OR(ISNUMBER(MATCH(C38,'July 30'!$E$2:$E$300,0)),ISNUMBER(MATCH(C38,'July 30'!$F$2:$F$300,0))),AND(ISNUMBER(MATCH(D38,'July 30'!$H$2:$H$300,0)),(ISNUMBER(MATCH(E38,'July 30'!$G$2:$G$300,0))))),"Found","Not Found")</f>
        <v>Not Found</v>
      </c>
      <c r="L38" s="36" t="str">
        <f>IF(OR(OR(ISNUMBER(MATCH(C38,'July 31'!$E$2:$E$300,0)),ISNUMBER(MATCH(C38,'July 31'!$F$2:$F$300,0))),AND(ISNUMBER(MATCH(D38,'July 31'!$H$2:$H$300,0)),(ISNUMBER(MATCH(E38,'July 31'!$G$2:$G$300,0))))),"Found","Not Found")</f>
        <v>Not Found</v>
      </c>
      <c r="M38" s="38">
        <f t="shared" si="0"/>
        <v>0</v>
      </c>
      <c r="N38" s="38" t="str">
        <f t="shared" si="1"/>
        <v>Yes</v>
      </c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J38" s="36"/>
    </row>
    <row r="39" spans="1:36" s="43" customFormat="1" ht="15.75" hidden="1" customHeight="1" x14ac:dyDescent="0.2">
      <c r="A39" s="36" t="s">
        <v>1480</v>
      </c>
      <c r="B39" s="40" t="s">
        <v>779</v>
      </c>
      <c r="C39" s="38">
        <v>552</v>
      </c>
      <c r="D39" s="42" t="s">
        <v>780</v>
      </c>
      <c r="E39" s="42" t="s">
        <v>781</v>
      </c>
      <c r="F39" s="43" t="str">
        <f>IF(OR(OR(ISNUMBER(MATCH(C39,'July 25'!$E$2:$E$300,0)),ISNUMBER(MATCH(C39,'July 25'!$F$2:$F$300,0))),AND(ISNUMBER(MATCH(D39,'July 25'!$H$2:$H$300,0)),(ISNUMBER(MATCH(E39,'July 25'!$G$2:$G$300,0))))),"Found","Not Found")</f>
        <v>Found</v>
      </c>
      <c r="G39" s="43" t="str">
        <f>IF(OR(OR(ISNUMBER(MATCH(C39,'July 26'!$E$2:$E$300,0)),ISNUMBER(MATCH(C39,'July 26'!$F$2:$F$300,0))),AND(ISNUMBER(MATCH(D39,'July 26'!$H$2:$H$300,0)),(ISNUMBER(MATCH(E39,'July 26'!$G$2:$G$300,0))))),"Found","Not Found")</f>
        <v>Not Found</v>
      </c>
      <c r="H39" s="36" t="str">
        <f>IF(OR(OR(ISNUMBER(MATCH(C39,'July 27'!$E$2:$E$300,0)),ISNUMBER(MATCH(C39,'July 27'!$F$2:$F$300,0))),AND(ISNUMBER(MATCH(D39,'July 27'!$H$2:$H$300,0)),(ISNUMBER(MATCH(E39,'July 27'!$G$2:$G$300,0))))),"Found","Not Found")</f>
        <v>Found</v>
      </c>
      <c r="I39" s="36" t="str">
        <f>IF(OR(OR(ISNUMBER(MATCH(C39,'July 28'!$E$2:$E$300,0)),ISNUMBER(MATCH(C39,'July 28'!$F$2:$F$300,0))),AND(ISNUMBER(MATCH(D39,'July 28'!$H$2:$H$300,0)),(ISNUMBER(MATCH(E39,'July 28'!$G$2:$G$300,0))))),"Found","Not Found")</f>
        <v>Found</v>
      </c>
      <c r="J39" s="36" t="str">
        <f>IF(OR(OR(ISNUMBER(MATCH(C39,'July 29'!$E$2:$E$300,0)),ISNUMBER(MATCH(C39,'July 29'!$F$2:$F$300,0))),AND(ISNUMBER(MATCH(D39,'July 29'!$H$2:$H$300,0)),(ISNUMBER(MATCH(E39,'July 29'!$G$2:$G$300,0))))),"Found","Not Found")</f>
        <v>Found</v>
      </c>
      <c r="K39" s="36" t="str">
        <f>IF(OR(OR(ISNUMBER(MATCH(C39,'July 30'!$E$2:$E$300,0)),ISNUMBER(MATCH(C39,'July 30'!$F$2:$F$300,0))),AND(ISNUMBER(MATCH(D39,'July 30'!$H$2:$H$300,0)),(ISNUMBER(MATCH(E39,'July 30'!$G$2:$G$300,0))))),"Found","Not Found")</f>
        <v>Not Found</v>
      </c>
      <c r="L39" s="36" t="str">
        <f>IF(OR(OR(ISNUMBER(MATCH(C39,'July 31'!$E$2:$E$300,0)),ISNUMBER(MATCH(C39,'July 31'!$F$2:$F$300,0))),AND(ISNUMBER(MATCH(D39,'July 31'!$H$2:$H$300,0)),(ISNUMBER(MATCH(E39,'July 31'!$G$2:$G$300,0))))),"Found","Not Found")</f>
        <v>Found</v>
      </c>
      <c r="M39" s="38">
        <f t="shared" si="0"/>
        <v>5</v>
      </c>
      <c r="N39" s="38" t="str">
        <f t="shared" si="1"/>
        <v>No</v>
      </c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J39" s="36"/>
    </row>
    <row r="40" spans="1:36" s="43" customFormat="1" ht="15.75" hidden="1" customHeight="1" x14ac:dyDescent="0.2">
      <c r="A40" s="36" t="s">
        <v>1481</v>
      </c>
      <c r="B40" s="40" t="s">
        <v>1378</v>
      </c>
      <c r="C40" s="38">
        <v>554</v>
      </c>
      <c r="D40" s="42" t="s">
        <v>1315</v>
      </c>
      <c r="E40" s="42" t="s">
        <v>1379</v>
      </c>
      <c r="F40" s="43" t="str">
        <f>IF(OR(OR(ISNUMBER(MATCH(C40,'July 25'!$E$2:$E$300,0)),ISNUMBER(MATCH(C40,'July 25'!$F$2:$F$300,0))),AND(ISNUMBER(MATCH(D40,'July 25'!$H$2:$H$300,0)),(ISNUMBER(MATCH(E40,'July 25'!$G$2:$G$300,0))))),"Found","Not Found")</f>
        <v>Found</v>
      </c>
      <c r="G40" s="43" t="str">
        <f>IF(OR(OR(ISNUMBER(MATCH(C40,'July 26'!$E$2:$E$300,0)),ISNUMBER(MATCH(C40,'July 26'!$F$2:$F$300,0))),AND(ISNUMBER(MATCH(D40,'July 26'!$H$2:$H$300,0)),(ISNUMBER(MATCH(E40,'July 26'!$G$2:$G$300,0))))),"Found","Not Found")</f>
        <v>Found</v>
      </c>
      <c r="H40" s="36" t="str">
        <f>IF(OR(OR(ISNUMBER(MATCH(C40,'July 27'!$E$2:$E$300,0)),ISNUMBER(MATCH(C40,'July 27'!$F$2:$F$300,0))),AND(ISNUMBER(MATCH(D40,'July 27'!$H$2:$H$300,0)),(ISNUMBER(MATCH(E40,'July 27'!$G$2:$G$300,0))))),"Found","Not Found")</f>
        <v>Not Found</v>
      </c>
      <c r="I40" s="36" t="str">
        <f>IF(OR(OR(ISNUMBER(MATCH(C40,'July 28'!$E$2:$E$300,0)),ISNUMBER(MATCH(C40,'July 28'!$F$2:$F$300,0))),AND(ISNUMBER(MATCH(D40,'July 28'!$H$2:$H$300,0)),(ISNUMBER(MATCH(E40,'July 28'!$G$2:$G$300,0))))),"Found","Not Found")</f>
        <v>Not Found</v>
      </c>
      <c r="J40" s="36" t="str">
        <f>IF(OR(OR(ISNUMBER(MATCH(C40,'July 29'!$E$2:$E$300,0)),ISNUMBER(MATCH(C40,'July 29'!$F$2:$F$300,0))),AND(ISNUMBER(MATCH(D40,'July 29'!$H$2:$H$300,0)),(ISNUMBER(MATCH(E40,'July 29'!$G$2:$G$300,0))))),"Found","Not Found")</f>
        <v>Found</v>
      </c>
      <c r="K40" s="36" t="str">
        <f>IF(OR(OR(ISNUMBER(MATCH(C40,'July 30'!$E$2:$E$300,0)),ISNUMBER(MATCH(C40,'July 30'!$F$2:$F$300,0))),AND(ISNUMBER(MATCH(D40,'July 30'!$H$2:$H$300,0)),(ISNUMBER(MATCH(E40,'July 30'!$G$2:$G$300,0))))),"Found","Not Found")</f>
        <v>Not Found</v>
      </c>
      <c r="L40" s="36" t="str">
        <f>IF(OR(OR(ISNUMBER(MATCH(C40,'July 31'!$E$2:$E$300,0)),ISNUMBER(MATCH(C40,'July 31'!$F$2:$F$300,0))),AND(ISNUMBER(MATCH(D40,'July 31'!$H$2:$H$300,0)),(ISNUMBER(MATCH(E40,'July 31'!$G$2:$G$300,0))))),"Found","Not Found")</f>
        <v>Not Found</v>
      </c>
      <c r="M40" s="38">
        <f t="shared" si="0"/>
        <v>3</v>
      </c>
      <c r="N40" s="38" t="str">
        <f t="shared" si="1"/>
        <v>No</v>
      </c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J40" s="36"/>
    </row>
    <row r="41" spans="1:36" s="43" customFormat="1" ht="15.75" customHeight="1" x14ac:dyDescent="0.2">
      <c r="A41" s="36" t="s">
        <v>1482</v>
      </c>
      <c r="B41" s="40" t="s">
        <v>1117</v>
      </c>
      <c r="C41" s="38">
        <v>558</v>
      </c>
      <c r="D41" s="42" t="s">
        <v>1118</v>
      </c>
      <c r="E41" s="42" t="s">
        <v>1119</v>
      </c>
      <c r="F41" s="43" t="str">
        <f>IF(OR(OR(ISNUMBER(MATCH(C41,'July 25'!$E$2:$E$300,0)),ISNUMBER(MATCH(C41,'July 25'!$F$2:$F$300,0))),AND(ISNUMBER(MATCH(D41,'July 25'!$H$2:$H$300,0)),(ISNUMBER(MATCH(E41,'July 25'!$G$2:$G$300,0))))),"Found","Not Found")</f>
        <v>Found</v>
      </c>
      <c r="G41" s="43" t="str">
        <f>IF(OR(OR(ISNUMBER(MATCH(C41,'July 26'!$E$2:$E$300,0)),ISNUMBER(MATCH(C41,'July 26'!$F$2:$F$300,0))),AND(ISNUMBER(MATCH(D41,'July 26'!$H$2:$H$300,0)),(ISNUMBER(MATCH(E41,'July 26'!$G$2:$G$300,0))))),"Found","Not Found")</f>
        <v>Found</v>
      </c>
      <c r="H41" s="36" t="str">
        <f>IF(OR(OR(ISNUMBER(MATCH(C41,'July 27'!$E$2:$E$300,0)),ISNUMBER(MATCH(C41,'July 27'!$F$2:$F$300,0))),AND(ISNUMBER(MATCH(D41,'July 27'!$H$2:$H$300,0)),(ISNUMBER(MATCH(E41,'July 27'!$G$2:$G$300,0))))),"Found","Not Found")</f>
        <v>Found</v>
      </c>
      <c r="I41" s="36" t="str">
        <f>IF(OR(OR(ISNUMBER(MATCH(C41,'July 28'!$E$2:$E$300,0)),ISNUMBER(MATCH(C41,'July 28'!$F$2:$F$300,0))),AND(ISNUMBER(MATCH(D41,'July 28'!$H$2:$H$300,0)),(ISNUMBER(MATCH(E41,'July 28'!$G$2:$G$300,0))))),"Found","Not Found")</f>
        <v>Found</v>
      </c>
      <c r="J41" s="36" t="str">
        <f>IF(OR(OR(ISNUMBER(MATCH(C41,'July 29'!$E$2:$E$300,0)),ISNUMBER(MATCH(C41,'July 29'!$F$2:$F$300,0))),AND(ISNUMBER(MATCH(D41,'July 29'!$H$2:$H$300,0)),(ISNUMBER(MATCH(E41,'July 29'!$G$2:$G$300,0))))),"Found","Not Found")</f>
        <v>Not Found</v>
      </c>
      <c r="K41" s="36" t="str">
        <f>IF(OR(OR(ISNUMBER(MATCH(C41,'July 30'!$E$2:$E$300,0)),ISNUMBER(MATCH(C41,'July 30'!$F$2:$F$300,0))),AND(ISNUMBER(MATCH(D41,'July 30'!$H$2:$H$300,0)),(ISNUMBER(MATCH(E41,'July 30'!$G$2:$G$300,0))))),"Found","Not Found")</f>
        <v>Not Found</v>
      </c>
      <c r="L41" s="36" t="str">
        <f>IF(OR(OR(ISNUMBER(MATCH(C41,'July 31'!$E$2:$E$300,0)),ISNUMBER(MATCH(C41,'July 31'!$F$2:$F$300,0))),AND(ISNUMBER(MATCH(D41,'July 31'!$H$2:$H$300,0)),(ISNUMBER(MATCH(E41,'July 31'!$G$2:$G$300,0))))),"Found","Not Found")</f>
        <v>Not Found</v>
      </c>
      <c r="M41" s="38">
        <f t="shared" si="0"/>
        <v>4</v>
      </c>
      <c r="N41" s="38" t="str">
        <f t="shared" si="1"/>
        <v>Yes</v>
      </c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J41" s="36"/>
    </row>
    <row r="42" spans="1:36" s="43" customFormat="1" ht="15.75" hidden="1" customHeight="1" x14ac:dyDescent="0.2">
      <c r="A42" s="36" t="s">
        <v>1483</v>
      </c>
      <c r="B42" s="40" t="s">
        <v>1209</v>
      </c>
      <c r="C42" s="38">
        <v>567</v>
      </c>
      <c r="D42" s="42" t="s">
        <v>1210</v>
      </c>
      <c r="E42" s="42" t="s">
        <v>1211</v>
      </c>
      <c r="F42" s="43" t="str">
        <f>IF(OR(OR(ISNUMBER(MATCH(C42,'July 25'!$E$2:$E$300,0)),ISNUMBER(MATCH(C42,'July 25'!$F$2:$F$300,0))),AND(ISNUMBER(MATCH(D42,'July 25'!$H$2:$H$300,0)),(ISNUMBER(MATCH(E42,'July 25'!$G$2:$G$300,0))))),"Found","Not Found")</f>
        <v>Found</v>
      </c>
      <c r="G42" s="43" t="str">
        <f>IF(OR(OR(ISNUMBER(MATCH(C42,'July 26'!$E$2:$E$300,0)),ISNUMBER(MATCH(C42,'July 26'!$F$2:$F$300,0))),AND(ISNUMBER(MATCH(D42,'July 26'!$H$2:$H$300,0)),(ISNUMBER(MATCH(E42,'July 26'!$G$2:$G$300,0))))),"Found","Not Found")</f>
        <v>Found</v>
      </c>
      <c r="H42" s="36" t="str">
        <f>IF(OR(OR(ISNUMBER(MATCH(C42,'July 27'!$E$2:$E$300,0)),ISNUMBER(MATCH(C42,'July 27'!$F$2:$F$300,0))),AND(ISNUMBER(MATCH(D42,'July 27'!$H$2:$H$300,0)),(ISNUMBER(MATCH(E42,'July 27'!$G$2:$G$300,0))))),"Found","Not Found")</f>
        <v>Not Found</v>
      </c>
      <c r="I42" s="36" t="str">
        <f>IF(OR(OR(ISNUMBER(MATCH(C42,'July 28'!$E$2:$E$300,0)),ISNUMBER(MATCH(C42,'July 28'!$F$2:$F$300,0))),AND(ISNUMBER(MATCH(D42,'July 28'!$H$2:$H$300,0)),(ISNUMBER(MATCH(E42,'July 28'!$G$2:$G$300,0))))),"Found","Not Found")</f>
        <v>Found</v>
      </c>
      <c r="J42" s="36" t="str">
        <f>IF(OR(OR(ISNUMBER(MATCH(C42,'July 29'!$E$2:$E$300,0)),ISNUMBER(MATCH(C42,'July 29'!$F$2:$F$300,0))),AND(ISNUMBER(MATCH(D42,'July 29'!$H$2:$H$300,0)),(ISNUMBER(MATCH(E42,'July 29'!$G$2:$G$300,0))))),"Found","Not Found")</f>
        <v>Found</v>
      </c>
      <c r="K42" s="36" t="str">
        <f>IF(OR(OR(ISNUMBER(MATCH(C42,'July 30'!$E$2:$E$300,0)),ISNUMBER(MATCH(C42,'July 30'!$F$2:$F$300,0))),AND(ISNUMBER(MATCH(D42,'July 30'!$H$2:$H$300,0)),(ISNUMBER(MATCH(E42,'July 30'!$G$2:$G$300,0))))),"Found","Not Found")</f>
        <v>Found</v>
      </c>
      <c r="L42" s="36" t="str">
        <f>IF(OR(OR(ISNUMBER(MATCH(C42,'July 31'!$E$2:$E$300,0)),ISNUMBER(MATCH(C42,'July 31'!$F$2:$F$300,0))),AND(ISNUMBER(MATCH(D42,'July 31'!$H$2:$H$300,0)),(ISNUMBER(MATCH(E42,'July 31'!$G$2:$G$300,0))))),"Found","Not Found")</f>
        <v>Found</v>
      </c>
      <c r="M42" s="38">
        <f t="shared" si="0"/>
        <v>6</v>
      </c>
      <c r="N42" s="38" t="str">
        <f t="shared" si="1"/>
        <v>No</v>
      </c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J42" s="36"/>
    </row>
    <row r="43" spans="1:36" s="43" customFormat="1" ht="15.75" hidden="1" customHeight="1" x14ac:dyDescent="0.2">
      <c r="A43" s="36" t="s">
        <v>1484</v>
      </c>
      <c r="B43" s="40" t="s">
        <v>949</v>
      </c>
      <c r="C43" s="38">
        <v>578</v>
      </c>
      <c r="D43" s="42" t="s">
        <v>950</v>
      </c>
      <c r="E43" s="42" t="s">
        <v>951</v>
      </c>
      <c r="F43" s="43" t="str">
        <f>IF(OR(OR(ISNUMBER(MATCH(C43,'July 25'!$E$2:$E$300,0)),ISNUMBER(MATCH(C43,'July 25'!$F$2:$F$300,0))),AND(ISNUMBER(MATCH(D43,'July 25'!$H$2:$H$300,0)),(ISNUMBER(MATCH(E43,'July 25'!$G$2:$G$300,0))))),"Found","Not Found")</f>
        <v>Found</v>
      </c>
      <c r="G43" s="43" t="str">
        <f>IF(OR(OR(ISNUMBER(MATCH(C43,'July 26'!$E$2:$E$300,0)),ISNUMBER(MATCH(C43,'July 26'!$F$2:$F$300,0))),AND(ISNUMBER(MATCH(D43,'July 26'!$H$2:$H$300,0)),(ISNUMBER(MATCH(E43,'July 26'!$G$2:$G$300,0))))),"Found","Not Found")</f>
        <v>Found</v>
      </c>
      <c r="H43" s="36" t="str">
        <f>IF(OR(OR(ISNUMBER(MATCH(C43,'July 27'!$E$2:$E$300,0)),ISNUMBER(MATCH(C43,'July 27'!$F$2:$F$300,0))),AND(ISNUMBER(MATCH(D43,'July 27'!$H$2:$H$300,0)),(ISNUMBER(MATCH(E43,'July 27'!$G$2:$G$300,0))))),"Found","Not Found")</f>
        <v>Found</v>
      </c>
      <c r="I43" s="36" t="str">
        <f>IF(OR(OR(ISNUMBER(MATCH(C43,'July 28'!$E$2:$E$300,0)),ISNUMBER(MATCH(C43,'July 28'!$F$2:$F$300,0))),AND(ISNUMBER(MATCH(D43,'July 28'!$H$2:$H$300,0)),(ISNUMBER(MATCH(E43,'July 28'!$G$2:$G$300,0))))),"Found","Not Found")</f>
        <v>Found</v>
      </c>
      <c r="J43" s="36" t="str">
        <f>IF(OR(OR(ISNUMBER(MATCH(C43,'July 29'!$E$2:$E$300,0)),ISNUMBER(MATCH(C43,'July 29'!$F$2:$F$300,0))),AND(ISNUMBER(MATCH(D43,'July 29'!$H$2:$H$300,0)),(ISNUMBER(MATCH(E43,'July 29'!$G$2:$G$300,0))))),"Found","Not Found")</f>
        <v>Found</v>
      </c>
      <c r="K43" s="36" t="str">
        <f>IF(OR(OR(ISNUMBER(MATCH(C43,'July 30'!$E$2:$E$300,0)),ISNUMBER(MATCH(C43,'July 30'!$F$2:$F$300,0))),AND(ISNUMBER(MATCH(D43,'July 30'!$H$2:$H$300,0)),(ISNUMBER(MATCH(E43,'July 30'!$G$2:$G$300,0))))),"Found","Not Found")</f>
        <v>Found</v>
      </c>
      <c r="L43" s="36" t="str">
        <f>IF(OR(OR(ISNUMBER(MATCH(C43,'July 31'!$E$2:$E$300,0)),ISNUMBER(MATCH(C43,'July 31'!$F$2:$F$300,0))),AND(ISNUMBER(MATCH(D43,'July 31'!$H$2:$H$300,0)),(ISNUMBER(MATCH(E43,'July 31'!$G$2:$G$300,0))))),"Found","Not Found")</f>
        <v>Found</v>
      </c>
      <c r="M43" s="38">
        <f t="shared" si="0"/>
        <v>7</v>
      </c>
      <c r="N43" s="38" t="str">
        <f t="shared" si="1"/>
        <v>No</v>
      </c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J43" s="36"/>
    </row>
    <row r="44" spans="1:36" s="43" customFormat="1" ht="15.75" customHeight="1" x14ac:dyDescent="0.2">
      <c r="A44" s="36" t="s">
        <v>1485</v>
      </c>
      <c r="B44" s="40" t="s">
        <v>1135</v>
      </c>
      <c r="C44" s="38">
        <v>580</v>
      </c>
      <c r="D44" s="42" t="s">
        <v>1136</v>
      </c>
      <c r="E44" s="42" t="s">
        <v>1137</v>
      </c>
      <c r="F44" s="43" t="str">
        <f>IF(OR(OR(ISNUMBER(MATCH(C44,'July 25'!$E$2:$E$300,0)),ISNUMBER(MATCH(C44,'July 25'!$F$2:$F$300,0))),AND(ISNUMBER(MATCH(D44,'July 25'!$H$2:$H$300,0)),(ISNUMBER(MATCH(E44,'July 25'!$G$2:$G$300,0))))),"Found","Not Found")</f>
        <v>Not Found</v>
      </c>
      <c r="G44" s="43" t="str">
        <f>IF(OR(OR(ISNUMBER(MATCH(C44,'July 26'!$E$2:$E$300,0)),ISNUMBER(MATCH(C44,'July 26'!$F$2:$F$300,0))),AND(ISNUMBER(MATCH(D44,'July 26'!$H$2:$H$300,0)),(ISNUMBER(MATCH(E44,'July 26'!$G$2:$G$300,0))))),"Found","Not Found")</f>
        <v>Not Found</v>
      </c>
      <c r="H44" s="36" t="str">
        <f>IF(OR(OR(ISNUMBER(MATCH(C44,'July 27'!$E$2:$E$300,0)),ISNUMBER(MATCH(C44,'July 27'!$F$2:$F$300,0))),AND(ISNUMBER(MATCH(D44,'July 27'!$H$2:$H$300,0)),(ISNUMBER(MATCH(E44,'July 27'!$G$2:$G$300,0))))),"Found","Not Found")</f>
        <v>Not Found</v>
      </c>
      <c r="I44" s="36" t="str">
        <f>IF(OR(OR(ISNUMBER(MATCH(C44,'July 28'!$E$2:$E$300,0)),ISNUMBER(MATCH(C44,'July 28'!$F$2:$F$300,0))),AND(ISNUMBER(MATCH(D44,'July 28'!$H$2:$H$300,0)),(ISNUMBER(MATCH(E44,'July 28'!$G$2:$G$300,0))))),"Found","Not Found")</f>
        <v>Not Found</v>
      </c>
      <c r="J44" s="36" t="str">
        <f>IF(OR(OR(ISNUMBER(MATCH(C44,'July 29'!$E$2:$E$300,0)),ISNUMBER(MATCH(C44,'July 29'!$F$2:$F$300,0))),AND(ISNUMBER(MATCH(D44,'July 29'!$H$2:$H$300,0)),(ISNUMBER(MATCH(E44,'July 29'!$G$2:$G$300,0))))),"Found","Not Found")</f>
        <v>Not Found</v>
      </c>
      <c r="K44" s="36" t="str">
        <f>IF(OR(OR(ISNUMBER(MATCH(C44,'July 30'!$E$2:$E$300,0)),ISNUMBER(MATCH(C44,'July 30'!$F$2:$F$300,0))),AND(ISNUMBER(MATCH(D44,'July 30'!$H$2:$H$300,0)),(ISNUMBER(MATCH(E44,'July 30'!$G$2:$G$300,0))))),"Found","Not Found")</f>
        <v>Not Found</v>
      </c>
      <c r="L44" s="36" t="str">
        <f>IF(OR(OR(ISNUMBER(MATCH(C44,'July 31'!$E$2:$E$300,0)),ISNUMBER(MATCH(C44,'July 31'!$F$2:$F$300,0))),AND(ISNUMBER(MATCH(D44,'July 31'!$H$2:$H$300,0)),(ISNUMBER(MATCH(E44,'July 31'!$G$2:$G$300,0))))),"Found","Not Found")</f>
        <v>Not Found</v>
      </c>
      <c r="M44" s="38">
        <f t="shared" si="0"/>
        <v>0</v>
      </c>
      <c r="N44" s="38" t="str">
        <f t="shared" si="1"/>
        <v>Yes</v>
      </c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J44" s="36"/>
    </row>
    <row r="45" spans="1:36" s="43" customFormat="1" ht="15.75" hidden="1" customHeight="1" x14ac:dyDescent="0.2">
      <c r="A45" s="36" t="s">
        <v>1486</v>
      </c>
      <c r="B45" s="40" t="s">
        <v>648</v>
      </c>
      <c r="C45" s="38">
        <v>585</v>
      </c>
      <c r="D45" s="42" t="s">
        <v>646</v>
      </c>
      <c r="E45" s="42" t="s">
        <v>647</v>
      </c>
      <c r="F45" s="43" t="str">
        <f>IF(OR(OR(ISNUMBER(MATCH(C45,'July 25'!$E$2:$E$300,0)),ISNUMBER(MATCH(C45,'July 25'!$F$2:$F$300,0))),AND(ISNUMBER(MATCH(D45,'July 25'!$H$2:$H$300,0)),(ISNUMBER(MATCH(E45,'July 25'!$G$2:$G$300,0))))),"Found","Not Found")</f>
        <v>Found</v>
      </c>
      <c r="G45" s="43" t="str">
        <f>IF(OR(OR(ISNUMBER(MATCH(C45,'July 26'!$E$2:$E$300,0)),ISNUMBER(MATCH(C45,'July 26'!$F$2:$F$300,0))),AND(ISNUMBER(MATCH(D45,'July 26'!$H$2:$H$300,0)),(ISNUMBER(MATCH(E45,'July 26'!$G$2:$G$300,0))))),"Found","Not Found")</f>
        <v>Found</v>
      </c>
      <c r="H45" s="36" t="str">
        <f>IF(OR(OR(ISNUMBER(MATCH(C45,'July 27'!$E$2:$E$300,0)),ISNUMBER(MATCH(C45,'July 27'!$F$2:$F$300,0))),AND(ISNUMBER(MATCH(D45,'July 27'!$H$2:$H$300,0)),(ISNUMBER(MATCH(E45,'July 27'!$G$2:$G$300,0))))),"Found","Not Found")</f>
        <v>Found</v>
      </c>
      <c r="I45" s="36" t="str">
        <f>IF(OR(OR(ISNUMBER(MATCH(C45,'July 28'!$E$2:$E$300,0)),ISNUMBER(MATCH(C45,'July 28'!$F$2:$F$300,0))),AND(ISNUMBER(MATCH(D45,'July 28'!$H$2:$H$300,0)),(ISNUMBER(MATCH(E45,'July 28'!$G$2:$G$300,0))))),"Found","Not Found")</f>
        <v>Found</v>
      </c>
      <c r="J45" s="36" t="str">
        <f>IF(OR(OR(ISNUMBER(MATCH(C45,'July 29'!$E$2:$E$300,0)),ISNUMBER(MATCH(C45,'July 29'!$F$2:$F$300,0))),AND(ISNUMBER(MATCH(D45,'July 29'!$H$2:$H$300,0)),(ISNUMBER(MATCH(E45,'July 29'!$G$2:$G$300,0))))),"Found","Not Found")</f>
        <v>Found</v>
      </c>
      <c r="K45" s="36" t="str">
        <f>IF(OR(OR(ISNUMBER(MATCH(C45,'July 30'!$E$2:$E$300,0)),ISNUMBER(MATCH(C45,'July 30'!$F$2:$F$300,0))),AND(ISNUMBER(MATCH(D45,'July 30'!$H$2:$H$300,0)),(ISNUMBER(MATCH(E45,'July 30'!$G$2:$G$300,0))))),"Found","Not Found")</f>
        <v>Not Found</v>
      </c>
      <c r="L45" s="36" t="str">
        <f>IF(OR(OR(ISNUMBER(MATCH(C45,'July 31'!$E$2:$E$300,0)),ISNUMBER(MATCH(C45,'July 31'!$F$2:$F$300,0))),AND(ISNUMBER(MATCH(D45,'July 31'!$H$2:$H$300,0)),(ISNUMBER(MATCH(E45,'July 31'!$G$2:$G$300,0))))),"Found","Not Found")</f>
        <v>Found</v>
      </c>
      <c r="M45" s="38">
        <f t="shared" si="0"/>
        <v>6</v>
      </c>
      <c r="N45" s="38" t="str">
        <f t="shared" si="1"/>
        <v>No</v>
      </c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J45" s="36"/>
    </row>
    <row r="46" spans="1:36" s="43" customFormat="1" ht="15.75" hidden="1" customHeight="1" x14ac:dyDescent="0.2">
      <c r="A46" s="36" t="s">
        <v>1487</v>
      </c>
      <c r="B46" s="40" t="s">
        <v>447</v>
      </c>
      <c r="C46" s="38">
        <v>591</v>
      </c>
      <c r="D46" s="42" t="s">
        <v>448</v>
      </c>
      <c r="E46" s="42" t="s">
        <v>449</v>
      </c>
      <c r="F46" s="43" t="str">
        <f>IF(OR(OR(ISNUMBER(MATCH(C46,'July 25'!$E$2:$E$300,0)),ISNUMBER(MATCH(C46,'July 25'!$F$2:$F$300,0))),AND(ISNUMBER(MATCH(D46,'July 25'!$H$2:$H$300,0)),(ISNUMBER(MATCH(E46,'July 25'!$G$2:$G$300,0))))),"Found","Not Found")</f>
        <v>Found</v>
      </c>
      <c r="G46" s="43" t="str">
        <f>IF(OR(OR(ISNUMBER(MATCH(C46,'July 26'!$E$2:$E$300,0)),ISNUMBER(MATCH(C46,'July 26'!$F$2:$F$300,0))),AND(ISNUMBER(MATCH(D46,'July 26'!$H$2:$H$300,0)),(ISNUMBER(MATCH(E46,'July 26'!$G$2:$G$300,0))))),"Found","Not Found")</f>
        <v>Found</v>
      </c>
      <c r="H46" s="36" t="str">
        <f>IF(OR(OR(ISNUMBER(MATCH(C46,'July 27'!$E$2:$E$300,0)),ISNUMBER(MATCH(C46,'July 27'!$F$2:$F$300,0))),AND(ISNUMBER(MATCH(D46,'July 27'!$H$2:$H$300,0)),(ISNUMBER(MATCH(E46,'July 27'!$G$2:$G$300,0))))),"Found","Not Found")</f>
        <v>Not Found</v>
      </c>
      <c r="I46" s="36" t="str">
        <f>IF(OR(OR(ISNUMBER(MATCH(C46,'July 28'!$E$2:$E$300,0)),ISNUMBER(MATCH(C46,'July 28'!$F$2:$F$300,0))),AND(ISNUMBER(MATCH(D46,'July 28'!$H$2:$H$300,0)),(ISNUMBER(MATCH(E46,'July 28'!$G$2:$G$300,0))))),"Found","Not Found")</f>
        <v>Found</v>
      </c>
      <c r="J46" s="36" t="str">
        <f>IF(OR(OR(ISNUMBER(MATCH(C46,'July 29'!$E$2:$E$300,0)),ISNUMBER(MATCH(C46,'July 29'!$F$2:$F$300,0))),AND(ISNUMBER(MATCH(D46,'July 29'!$H$2:$H$300,0)),(ISNUMBER(MATCH(E46,'July 29'!$G$2:$G$300,0))))),"Found","Not Found")</f>
        <v>Not Found</v>
      </c>
      <c r="K46" s="36" t="str">
        <f>IF(OR(OR(ISNUMBER(MATCH(C46,'July 30'!$E$2:$E$300,0)),ISNUMBER(MATCH(C46,'July 30'!$F$2:$F$300,0))),AND(ISNUMBER(MATCH(D46,'July 30'!$H$2:$H$300,0)),(ISNUMBER(MATCH(E46,'July 30'!$G$2:$G$300,0))))),"Found","Not Found")</f>
        <v>Found</v>
      </c>
      <c r="L46" s="36" t="str">
        <f>IF(OR(OR(ISNUMBER(MATCH(C46,'July 31'!$E$2:$E$300,0)),ISNUMBER(MATCH(C46,'July 31'!$F$2:$F$300,0))),AND(ISNUMBER(MATCH(D46,'July 31'!$H$2:$H$300,0)),(ISNUMBER(MATCH(E46,'July 31'!$G$2:$G$300,0))))),"Found","Not Found")</f>
        <v>Found</v>
      </c>
      <c r="M46" s="38">
        <f t="shared" si="0"/>
        <v>5</v>
      </c>
      <c r="N46" s="38" t="str">
        <f t="shared" si="1"/>
        <v>No</v>
      </c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J46" s="36"/>
    </row>
    <row r="47" spans="1:36" s="43" customFormat="1" ht="15.75" customHeight="1" x14ac:dyDescent="0.2">
      <c r="A47" s="36" t="s">
        <v>1488</v>
      </c>
      <c r="B47" s="40" t="s">
        <v>1021</v>
      </c>
      <c r="C47" s="38">
        <v>596</v>
      </c>
      <c r="D47" s="42" t="s">
        <v>1022</v>
      </c>
      <c r="E47" s="42" t="s">
        <v>1023</v>
      </c>
      <c r="F47" s="43" t="str">
        <f>IF(OR(OR(ISNUMBER(MATCH(C47,'July 25'!$E$2:$E$300,0)),ISNUMBER(MATCH(C47,'July 25'!$F$2:$F$300,0))),AND(ISNUMBER(MATCH(D47,'July 25'!$H$2:$H$300,0)),(ISNUMBER(MATCH(E47,'July 25'!$G$2:$G$300,0))))),"Found","Not Found")</f>
        <v>Not Found</v>
      </c>
      <c r="G47" s="43" t="str">
        <f>IF(OR(OR(ISNUMBER(MATCH(C47,'July 26'!$E$2:$E$300,0)),ISNUMBER(MATCH(C47,'July 26'!$F$2:$F$300,0))),AND(ISNUMBER(MATCH(D47,'July 26'!$H$2:$H$300,0)),(ISNUMBER(MATCH(E47,'July 26'!$G$2:$G$300,0))))),"Found","Not Found")</f>
        <v>Not Found</v>
      </c>
      <c r="H47" s="36" t="str">
        <f>IF(OR(OR(ISNUMBER(MATCH(C47,'July 27'!$E$2:$E$300,0)),ISNUMBER(MATCH(C47,'July 27'!$F$2:$F$300,0))),AND(ISNUMBER(MATCH(D47,'July 27'!$H$2:$H$300,0)),(ISNUMBER(MATCH(E47,'July 27'!$G$2:$G$300,0))))),"Found","Not Found")</f>
        <v>Not Found</v>
      </c>
      <c r="I47" s="36" t="str">
        <f>IF(OR(OR(ISNUMBER(MATCH(C47,'July 28'!$E$2:$E$300,0)),ISNUMBER(MATCH(C47,'July 28'!$F$2:$F$300,0))),AND(ISNUMBER(MATCH(D47,'July 28'!$H$2:$H$300,0)),(ISNUMBER(MATCH(E47,'July 28'!$G$2:$G$300,0))))),"Found","Not Found")</f>
        <v>Not Found</v>
      </c>
      <c r="J47" s="36" t="str">
        <f>IF(OR(OR(ISNUMBER(MATCH(C47,'July 29'!$E$2:$E$300,0)),ISNUMBER(MATCH(C47,'July 29'!$F$2:$F$300,0))),AND(ISNUMBER(MATCH(D47,'July 29'!$H$2:$H$300,0)),(ISNUMBER(MATCH(E47,'July 29'!$G$2:$G$300,0))))),"Found","Not Found")</f>
        <v>Not Found</v>
      </c>
      <c r="K47" s="36" t="str">
        <f>IF(OR(OR(ISNUMBER(MATCH(C47,'July 30'!$E$2:$E$300,0)),ISNUMBER(MATCH(C47,'July 30'!$F$2:$F$300,0))),AND(ISNUMBER(MATCH(D47,'July 30'!$H$2:$H$300,0)),(ISNUMBER(MATCH(E47,'July 30'!$G$2:$G$300,0))))),"Found","Not Found")</f>
        <v>Not Found</v>
      </c>
      <c r="L47" s="36" t="str">
        <f>IF(OR(OR(ISNUMBER(MATCH(C47,'July 31'!$E$2:$E$300,0)),ISNUMBER(MATCH(C47,'July 31'!$F$2:$F$300,0))),AND(ISNUMBER(MATCH(D47,'July 31'!$H$2:$H$300,0)),(ISNUMBER(MATCH(E47,'July 31'!$G$2:$G$300,0))))),"Found","Not Found")</f>
        <v>Not Found</v>
      </c>
      <c r="M47" s="38">
        <f t="shared" si="0"/>
        <v>0</v>
      </c>
      <c r="N47" s="38" t="str">
        <f t="shared" si="1"/>
        <v>Yes</v>
      </c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J47" s="36"/>
    </row>
    <row r="48" spans="1:36" s="43" customFormat="1" ht="15.75" customHeight="1" x14ac:dyDescent="0.2">
      <c r="A48" s="36" t="s">
        <v>1489</v>
      </c>
      <c r="B48" s="40" t="s">
        <v>958</v>
      </c>
      <c r="C48" s="38">
        <v>597</v>
      </c>
      <c r="D48" s="42" t="s">
        <v>959</v>
      </c>
      <c r="E48" s="42" t="s">
        <v>960</v>
      </c>
      <c r="F48" s="43" t="str">
        <f>IF(OR(OR(ISNUMBER(MATCH(C48,'July 25'!$E$2:$E$300,0)),ISNUMBER(MATCH(C48,'July 25'!$F$2:$F$300,0))),AND(ISNUMBER(MATCH(D48,'July 25'!$H$2:$H$300,0)),(ISNUMBER(MATCH(E48,'July 25'!$G$2:$G$300,0))))),"Found","Not Found")</f>
        <v>Not Found</v>
      </c>
      <c r="G48" s="43" t="str">
        <f>IF(OR(OR(ISNUMBER(MATCH(C48,'July 26'!$E$2:$E$300,0)),ISNUMBER(MATCH(C48,'July 26'!$F$2:$F$300,0))),AND(ISNUMBER(MATCH(D48,'July 26'!$H$2:$H$300,0)),(ISNUMBER(MATCH(E48,'July 26'!$G$2:$G$300,0))))),"Found","Not Found")</f>
        <v>Not Found</v>
      </c>
      <c r="H48" s="36" t="str">
        <f>IF(OR(OR(ISNUMBER(MATCH(C48,'July 27'!$E$2:$E$300,0)),ISNUMBER(MATCH(C48,'July 27'!$F$2:$F$300,0))),AND(ISNUMBER(MATCH(D48,'July 27'!$H$2:$H$300,0)),(ISNUMBER(MATCH(E48,'July 27'!$G$2:$G$300,0))))),"Found","Not Found")</f>
        <v>Not Found</v>
      </c>
      <c r="I48" s="36" t="str">
        <f>IF(OR(OR(ISNUMBER(MATCH(C48,'July 28'!$E$2:$E$300,0)),ISNUMBER(MATCH(C48,'July 28'!$F$2:$F$300,0))),AND(ISNUMBER(MATCH(D48,'July 28'!$H$2:$H$300,0)),(ISNUMBER(MATCH(E48,'July 28'!$G$2:$G$300,0))))),"Found","Not Found")</f>
        <v>Not Found</v>
      </c>
      <c r="J48" s="36" t="str">
        <f>IF(OR(OR(ISNUMBER(MATCH(C48,'July 29'!$E$2:$E$300,0)),ISNUMBER(MATCH(C48,'July 29'!$F$2:$F$300,0))),AND(ISNUMBER(MATCH(D48,'July 29'!$H$2:$H$300,0)),(ISNUMBER(MATCH(E48,'July 29'!$G$2:$G$300,0))))),"Found","Not Found")</f>
        <v>Not Found</v>
      </c>
      <c r="K48" s="36" t="str">
        <f>IF(OR(OR(ISNUMBER(MATCH(C48,'July 30'!$E$2:$E$300,0)),ISNUMBER(MATCH(C48,'July 30'!$F$2:$F$300,0))),AND(ISNUMBER(MATCH(D48,'July 30'!$H$2:$H$300,0)),(ISNUMBER(MATCH(E48,'July 30'!$G$2:$G$300,0))))),"Found","Not Found")</f>
        <v>Not Found</v>
      </c>
      <c r="L48" s="36" t="str">
        <f>IF(OR(OR(ISNUMBER(MATCH(C48,'July 31'!$E$2:$E$300,0)),ISNUMBER(MATCH(C48,'July 31'!$F$2:$F$300,0))),AND(ISNUMBER(MATCH(D48,'July 31'!$H$2:$H$300,0)),(ISNUMBER(MATCH(E48,'July 31'!$G$2:$G$300,0))))),"Found","Not Found")</f>
        <v>Not Found</v>
      </c>
      <c r="M48" s="38">
        <f t="shared" si="0"/>
        <v>0</v>
      </c>
      <c r="N48" s="38" t="str">
        <f t="shared" si="1"/>
        <v>Yes</v>
      </c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J48" s="36"/>
    </row>
    <row r="49" spans="1:36" s="43" customFormat="1" ht="15.75" hidden="1" customHeight="1" x14ac:dyDescent="0.2">
      <c r="A49" s="36" t="s">
        <v>1490</v>
      </c>
      <c r="B49" s="40" t="s">
        <v>973</v>
      </c>
      <c r="C49" s="38">
        <v>612</v>
      </c>
      <c r="D49" s="42" t="s">
        <v>332</v>
      </c>
      <c r="E49" s="42" t="s">
        <v>974</v>
      </c>
      <c r="F49" s="43" t="str">
        <f>IF(OR(OR(ISNUMBER(MATCH(C49,'July 25'!$E$2:$E$300,0)),ISNUMBER(MATCH(C49,'July 25'!$F$2:$F$300,0))),AND(ISNUMBER(MATCH(D49,'July 25'!$H$2:$H$300,0)),(ISNUMBER(MATCH(E49,'July 25'!$G$2:$G$300,0))))),"Found","Not Found")</f>
        <v>Found</v>
      </c>
      <c r="G49" s="43" t="str">
        <f>IF(OR(OR(ISNUMBER(MATCH(C49,'July 26'!$E$2:$E$300,0)),ISNUMBER(MATCH(C49,'July 26'!$F$2:$F$300,0))),AND(ISNUMBER(MATCH(D49,'July 26'!$H$2:$H$300,0)),(ISNUMBER(MATCH(E49,'July 26'!$G$2:$G$300,0))))),"Found","Not Found")</f>
        <v>Found</v>
      </c>
      <c r="H49" s="36" t="str">
        <f>IF(OR(OR(ISNUMBER(MATCH(C49,'July 27'!$E$2:$E$300,0)),ISNUMBER(MATCH(C49,'July 27'!$F$2:$F$300,0))),AND(ISNUMBER(MATCH(D49,'July 27'!$H$2:$H$300,0)),(ISNUMBER(MATCH(E49,'July 27'!$G$2:$G$300,0))))),"Found","Not Found")</f>
        <v>Found</v>
      </c>
      <c r="I49" s="36" t="str">
        <f>IF(OR(OR(ISNUMBER(MATCH(C49,'July 28'!$E$2:$E$300,0)),ISNUMBER(MATCH(C49,'July 28'!$F$2:$F$300,0))),AND(ISNUMBER(MATCH(D49,'July 28'!$H$2:$H$300,0)),(ISNUMBER(MATCH(E49,'July 28'!$G$2:$G$300,0))))),"Found","Not Found")</f>
        <v>Found</v>
      </c>
      <c r="J49" s="36" t="str">
        <f>IF(OR(OR(ISNUMBER(MATCH(C49,'July 29'!$E$2:$E$300,0)),ISNUMBER(MATCH(C49,'July 29'!$F$2:$F$300,0))),AND(ISNUMBER(MATCH(D49,'July 29'!$H$2:$H$300,0)),(ISNUMBER(MATCH(E49,'July 29'!$G$2:$G$300,0))))),"Found","Not Found")</f>
        <v>Found</v>
      </c>
      <c r="K49" s="36" t="str">
        <f>IF(OR(OR(ISNUMBER(MATCH(C49,'July 30'!$E$2:$E$300,0)),ISNUMBER(MATCH(C49,'July 30'!$F$2:$F$300,0))),AND(ISNUMBER(MATCH(D49,'July 30'!$H$2:$H$300,0)),(ISNUMBER(MATCH(E49,'July 30'!$G$2:$G$300,0))))),"Found","Not Found")</f>
        <v>Not Found</v>
      </c>
      <c r="L49" s="36" t="str">
        <f>IF(OR(OR(ISNUMBER(MATCH(C49,'July 31'!$E$2:$E$300,0)),ISNUMBER(MATCH(C49,'July 31'!$F$2:$F$300,0))),AND(ISNUMBER(MATCH(D49,'July 31'!$H$2:$H$300,0)),(ISNUMBER(MATCH(E49,'July 31'!$G$2:$G$300,0))))),"Found","Not Found")</f>
        <v>Not Found</v>
      </c>
      <c r="M49" s="38">
        <f t="shared" si="0"/>
        <v>5</v>
      </c>
      <c r="N49" s="38" t="str">
        <f t="shared" si="1"/>
        <v>No</v>
      </c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J49" s="36"/>
    </row>
    <row r="50" spans="1:36" s="43" customFormat="1" ht="15.75" hidden="1" customHeight="1" x14ac:dyDescent="0.2">
      <c r="A50" s="36" t="s">
        <v>1491</v>
      </c>
      <c r="B50" s="36"/>
      <c r="C50" s="38">
        <v>612</v>
      </c>
      <c r="D50" s="45" t="s">
        <v>332</v>
      </c>
      <c r="E50" s="45" t="s">
        <v>976</v>
      </c>
      <c r="F50" s="43" t="str">
        <f>IF(OR(OR(ISNUMBER(MATCH(C50,'July 25'!$E$2:$E$300,0)),ISNUMBER(MATCH(C50,'July 25'!$F$2:$F$300,0))),AND(ISNUMBER(MATCH(D50,'July 25'!$H$2:$H$300,0)),(ISNUMBER(MATCH(E50,'July 25'!$G$2:$G$300,0))))),"Found","Not Found")</f>
        <v>Found</v>
      </c>
      <c r="G50" s="43" t="str">
        <f>IF(OR(OR(ISNUMBER(MATCH(C50,'July 26'!$E$2:$E$300,0)),ISNUMBER(MATCH(C50,'July 26'!$F$2:$F$300,0))),AND(ISNUMBER(MATCH(D50,'July 26'!$H$2:$H$300,0)),(ISNUMBER(MATCH(E50,'July 26'!$G$2:$G$300,0))))),"Found","Not Found")</f>
        <v>Found</v>
      </c>
      <c r="H50" s="36" t="str">
        <f>IF(OR(OR(ISNUMBER(MATCH(C50,'July 27'!$E$2:$E$300,0)),ISNUMBER(MATCH(C50,'July 27'!$F$2:$F$300,0))),AND(ISNUMBER(MATCH(D50,'July 27'!$H$2:$H$300,0)),(ISNUMBER(MATCH(E50,'July 27'!$G$2:$G$300,0))))),"Found","Not Found")</f>
        <v>Found</v>
      </c>
      <c r="I50" s="36" t="str">
        <f>IF(OR(OR(ISNUMBER(MATCH(C50,'July 28'!$E$2:$E$300,0)),ISNUMBER(MATCH(C50,'July 28'!$F$2:$F$300,0))),AND(ISNUMBER(MATCH(D50,'July 28'!$H$2:$H$300,0)),(ISNUMBER(MATCH(E50,'July 28'!$G$2:$G$300,0))))),"Found","Not Found")</f>
        <v>Found</v>
      </c>
      <c r="J50" s="36" t="str">
        <f>IF(OR(OR(ISNUMBER(MATCH(C50,'July 29'!$E$2:$E$300,0)),ISNUMBER(MATCH(C50,'July 29'!$F$2:$F$300,0))),AND(ISNUMBER(MATCH(D50,'July 29'!$H$2:$H$300,0)),(ISNUMBER(MATCH(E50,'July 29'!$G$2:$G$300,0))))),"Found","Not Found")</f>
        <v>Found</v>
      </c>
      <c r="K50" s="36" t="str">
        <f>IF(OR(OR(ISNUMBER(MATCH(C50,'July 30'!$E$2:$E$300,0)),ISNUMBER(MATCH(C50,'July 30'!$F$2:$F$300,0))),AND(ISNUMBER(MATCH(D50,'July 30'!$H$2:$H$300,0)),(ISNUMBER(MATCH(E50,'July 30'!$G$2:$G$300,0))))),"Found","Not Found")</f>
        <v>Not Found</v>
      </c>
      <c r="L50" s="36" t="str">
        <f>IF(OR(OR(ISNUMBER(MATCH(C50,'July 31'!$E$2:$E$300,0)),ISNUMBER(MATCH(C50,'July 31'!$F$2:$F$300,0))),AND(ISNUMBER(MATCH(D50,'July 31'!$H$2:$H$300,0)),(ISNUMBER(MATCH(E50,'July 31'!$G$2:$G$300,0))))),"Found","Not Found")</f>
        <v>Not Found</v>
      </c>
      <c r="M50" s="38">
        <f t="shared" si="0"/>
        <v>5</v>
      </c>
      <c r="N50" s="38" t="str">
        <f t="shared" si="1"/>
        <v>No</v>
      </c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J50" s="36"/>
    </row>
    <row r="51" spans="1:36" s="43" customFormat="1" ht="15.75" hidden="1" customHeight="1" x14ac:dyDescent="0.2">
      <c r="A51" s="36" t="s">
        <v>1492</v>
      </c>
      <c r="B51" s="40" t="s">
        <v>612</v>
      </c>
      <c r="C51" s="38">
        <v>616</v>
      </c>
      <c r="D51" s="42" t="s">
        <v>613</v>
      </c>
      <c r="E51" s="42" t="s">
        <v>614</v>
      </c>
      <c r="F51" s="43" t="str">
        <f>IF(OR(OR(ISNUMBER(MATCH(C51,'July 25'!$E$2:$E$300,0)),ISNUMBER(MATCH(C51,'July 25'!$F$2:$F$300,0))),AND(ISNUMBER(MATCH(D51,'July 25'!$H$2:$H$300,0)),(ISNUMBER(MATCH(E51,'July 25'!$G$2:$G$300,0))))),"Found","Not Found")</f>
        <v>Found</v>
      </c>
      <c r="G51" s="43" t="str">
        <f>IF(OR(OR(ISNUMBER(MATCH(C51,'July 26'!$E$2:$E$300,0)),ISNUMBER(MATCH(C51,'July 26'!$F$2:$F$300,0))),AND(ISNUMBER(MATCH(D51,'July 26'!$H$2:$H$300,0)),(ISNUMBER(MATCH(E51,'July 26'!$G$2:$G$300,0))))),"Found","Not Found")</f>
        <v>Not Found</v>
      </c>
      <c r="H51" s="36" t="str">
        <f>IF(OR(OR(ISNUMBER(MATCH(C51,'July 27'!$E$2:$E$300,0)),ISNUMBER(MATCH(C51,'July 27'!$F$2:$F$300,0))),AND(ISNUMBER(MATCH(D51,'July 27'!$H$2:$H$300,0)),(ISNUMBER(MATCH(E51,'July 27'!$G$2:$G$300,0))))),"Found","Not Found")</f>
        <v>Found</v>
      </c>
      <c r="I51" s="36" t="str">
        <f>IF(OR(OR(ISNUMBER(MATCH(C51,'July 28'!$E$2:$E$300,0)),ISNUMBER(MATCH(C51,'July 28'!$F$2:$F$300,0))),AND(ISNUMBER(MATCH(D51,'July 28'!$H$2:$H$300,0)),(ISNUMBER(MATCH(E51,'July 28'!$G$2:$G$300,0))))),"Found","Not Found")</f>
        <v>Found</v>
      </c>
      <c r="J51" s="36" t="str">
        <f>IF(OR(OR(ISNUMBER(MATCH(C51,'July 29'!$E$2:$E$300,0)),ISNUMBER(MATCH(C51,'July 29'!$F$2:$F$300,0))),AND(ISNUMBER(MATCH(D51,'July 29'!$H$2:$H$300,0)),(ISNUMBER(MATCH(E51,'July 29'!$G$2:$G$300,0))))),"Found","Not Found")</f>
        <v>Found</v>
      </c>
      <c r="K51" s="36" t="str">
        <f>IF(OR(OR(ISNUMBER(MATCH(C51,'July 30'!$E$2:$E$300,0)),ISNUMBER(MATCH(C51,'July 30'!$F$2:$F$300,0))),AND(ISNUMBER(MATCH(D51,'July 30'!$H$2:$H$300,0)),(ISNUMBER(MATCH(E51,'July 30'!$G$2:$G$300,0))))),"Found","Not Found")</f>
        <v>Not Found</v>
      </c>
      <c r="L51" s="36" t="str">
        <f>IF(OR(OR(ISNUMBER(MATCH(C51,'July 31'!$E$2:$E$300,0)),ISNUMBER(MATCH(C51,'July 31'!$F$2:$F$300,0))),AND(ISNUMBER(MATCH(D51,'July 31'!$H$2:$H$300,0)),(ISNUMBER(MATCH(E51,'July 31'!$G$2:$G$300,0))))),"Found","Not Found")</f>
        <v>Not Found</v>
      </c>
      <c r="M51" s="38">
        <f t="shared" si="0"/>
        <v>4</v>
      </c>
      <c r="N51" s="38" t="str">
        <f t="shared" si="1"/>
        <v>No</v>
      </c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J51" s="36"/>
    </row>
    <row r="52" spans="1:36" s="43" customFormat="1" ht="15.75" customHeight="1" x14ac:dyDescent="0.2">
      <c r="A52" s="36" t="s">
        <v>1493</v>
      </c>
      <c r="B52" s="40" t="s">
        <v>1494</v>
      </c>
      <c r="C52" s="38">
        <v>627</v>
      </c>
      <c r="D52" s="42" t="s">
        <v>1192</v>
      </c>
      <c r="E52" s="42" t="s">
        <v>1193</v>
      </c>
      <c r="F52" s="43" t="str">
        <f>IF(OR(OR(ISNUMBER(MATCH(C52,'July 25'!$E$2:$E$300,0)),ISNUMBER(MATCH(C52,'July 25'!$F$2:$F$300,0))),AND(ISNUMBER(MATCH(D52,'July 25'!$H$2:$H$300,0)),(ISNUMBER(MATCH(E52,'July 25'!$G$2:$G$300,0))))),"Found","Not Found")</f>
        <v>Found</v>
      </c>
      <c r="G52" s="43" t="str">
        <f>IF(OR(OR(ISNUMBER(MATCH(C52,'July 26'!$E$2:$E$300,0)),ISNUMBER(MATCH(C52,'July 26'!$F$2:$F$300,0))),AND(ISNUMBER(MATCH(D52,'July 26'!$H$2:$H$300,0)),(ISNUMBER(MATCH(E52,'July 26'!$G$2:$G$300,0))))),"Found","Not Found")</f>
        <v>Not Found</v>
      </c>
      <c r="H52" s="36" t="str">
        <f>IF(OR(OR(ISNUMBER(MATCH(C52,'July 27'!$E$2:$E$300,0)),ISNUMBER(MATCH(C52,'July 27'!$F$2:$F$300,0))),AND(ISNUMBER(MATCH(D52,'July 27'!$H$2:$H$300,0)),(ISNUMBER(MATCH(E52,'July 27'!$G$2:$G$300,0))))),"Found","Not Found")</f>
        <v>Not Found</v>
      </c>
      <c r="I52" s="36" t="str">
        <f>IF(OR(OR(ISNUMBER(MATCH(C52,'July 28'!$E$2:$E$300,0)),ISNUMBER(MATCH(C52,'July 28'!$F$2:$F$300,0))),AND(ISNUMBER(MATCH(D52,'July 28'!$H$2:$H$300,0)),(ISNUMBER(MATCH(E52,'July 28'!$G$2:$G$300,0))))),"Found","Not Found")</f>
        <v>Not Found</v>
      </c>
      <c r="J52" s="36" t="str">
        <f>IF(OR(OR(ISNUMBER(MATCH(C52,'July 29'!$E$2:$E$300,0)),ISNUMBER(MATCH(C52,'July 29'!$F$2:$F$300,0))),AND(ISNUMBER(MATCH(D52,'July 29'!$H$2:$H$300,0)),(ISNUMBER(MATCH(E52,'July 29'!$G$2:$G$300,0))))),"Found","Not Found")</f>
        <v>Not Found</v>
      </c>
      <c r="K52" s="36" t="str">
        <f>IF(OR(OR(ISNUMBER(MATCH(C52,'July 30'!$E$2:$E$300,0)),ISNUMBER(MATCH(C52,'July 30'!$F$2:$F$300,0))),AND(ISNUMBER(MATCH(D52,'July 30'!$H$2:$H$300,0)),(ISNUMBER(MATCH(E52,'July 30'!$G$2:$G$300,0))))),"Found","Not Found")</f>
        <v>Not Found</v>
      </c>
      <c r="L52" s="36" t="str">
        <f>IF(OR(OR(ISNUMBER(MATCH(C52,'July 31'!$E$2:$E$300,0)),ISNUMBER(MATCH(C52,'July 31'!$F$2:$F$300,0))),AND(ISNUMBER(MATCH(D52,'July 31'!$H$2:$H$300,0)),(ISNUMBER(MATCH(E52,'July 31'!$G$2:$G$300,0))))),"Found","Not Found")</f>
        <v>Not Found</v>
      </c>
      <c r="M52" s="38">
        <f t="shared" si="0"/>
        <v>1</v>
      </c>
      <c r="N52" s="38" t="str">
        <f t="shared" si="1"/>
        <v>Yes</v>
      </c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J52" s="36"/>
    </row>
    <row r="53" spans="1:36" s="43" customFormat="1" ht="15.75" customHeight="1" x14ac:dyDescent="0.2">
      <c r="A53" s="36" t="s">
        <v>1495</v>
      </c>
      <c r="B53" s="40" t="s">
        <v>1058</v>
      </c>
      <c r="C53" s="38">
        <v>505</v>
      </c>
      <c r="D53" s="42" t="s">
        <v>1059</v>
      </c>
      <c r="E53" s="42" t="s">
        <v>1060</v>
      </c>
      <c r="F53" s="43" t="str">
        <f>IF(OR(OR(ISNUMBER(MATCH(C53,'July 25'!$E$2:$E$300,0)),ISNUMBER(MATCH(C53,'July 25'!$F$2:$F$300,0))),AND(ISNUMBER(MATCH(D53,'July 25'!$H$2:$H$300,0)),(ISNUMBER(MATCH(E53,'July 25'!$G$2:$G$300,0))))),"Found","Not Found")</f>
        <v>Not Found</v>
      </c>
      <c r="G53" s="43" t="str">
        <f>IF(OR(OR(ISNUMBER(MATCH(C53,'July 26'!$E$2:$E$300,0)),ISNUMBER(MATCH(C53,'July 26'!$F$2:$F$300,0))),AND(ISNUMBER(MATCH(D53,'July 26'!$H$2:$H$300,0)),(ISNUMBER(MATCH(E53,'July 26'!$G$2:$G$300,0))))),"Found","Not Found")</f>
        <v>Not Found</v>
      </c>
      <c r="H53" s="36" t="str">
        <f>IF(OR(OR(ISNUMBER(MATCH(C53,'July 27'!$E$2:$E$300,0)),ISNUMBER(MATCH(C53,'July 27'!$F$2:$F$300,0))),AND(ISNUMBER(MATCH(D53,'July 27'!$H$2:$H$300,0)),(ISNUMBER(MATCH(E53,'July 27'!$G$2:$G$300,0))))),"Found","Not Found")</f>
        <v>Not Found</v>
      </c>
      <c r="I53" s="36" t="str">
        <f>IF(OR(OR(ISNUMBER(MATCH(C53,'July 28'!$E$2:$E$300,0)),ISNUMBER(MATCH(C53,'July 28'!$F$2:$F$300,0))),AND(ISNUMBER(MATCH(D53,'July 28'!$H$2:$H$300,0)),(ISNUMBER(MATCH(E53,'July 28'!$G$2:$G$300,0))))),"Found","Not Found")</f>
        <v>Not Found</v>
      </c>
      <c r="J53" s="36" t="str">
        <f>IF(OR(OR(ISNUMBER(MATCH(C53,'July 29'!$E$2:$E$300,0)),ISNUMBER(MATCH(C53,'July 29'!$F$2:$F$300,0))),AND(ISNUMBER(MATCH(D53,'July 29'!$H$2:$H$300,0)),(ISNUMBER(MATCH(E53,'July 29'!$G$2:$G$300,0))))),"Found","Not Found")</f>
        <v>Not Found</v>
      </c>
      <c r="K53" s="36" t="str">
        <f>IF(OR(OR(ISNUMBER(MATCH(C53,'July 30'!$E$2:$E$300,0)),ISNUMBER(MATCH(C53,'July 30'!$F$2:$F$300,0))),AND(ISNUMBER(MATCH(D53,'July 30'!$H$2:$H$300,0)),(ISNUMBER(MATCH(E53,'July 30'!$G$2:$G$300,0))))),"Found","Not Found")</f>
        <v>Not Found</v>
      </c>
      <c r="L53" s="36" t="str">
        <f>IF(OR(OR(ISNUMBER(MATCH(C53,'July 31'!$E$2:$E$300,0)),ISNUMBER(MATCH(C53,'July 31'!$F$2:$F$300,0))),AND(ISNUMBER(MATCH(D53,'July 31'!$H$2:$H$300,0)),(ISNUMBER(MATCH(E53,'July 31'!$G$2:$G$300,0))))),"Found","Not Found")</f>
        <v>Not Found</v>
      </c>
      <c r="M53" s="38">
        <f t="shared" si="0"/>
        <v>0</v>
      </c>
      <c r="N53" s="38" t="str">
        <f t="shared" si="1"/>
        <v>Yes</v>
      </c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J53" s="36"/>
    </row>
    <row r="54" spans="1:36" s="43" customFormat="1" ht="15.75" hidden="1" customHeight="1" x14ac:dyDescent="0.2">
      <c r="A54" s="36" t="s">
        <v>1496</v>
      </c>
      <c r="B54" s="40" t="s">
        <v>1351</v>
      </c>
      <c r="C54" s="38">
        <v>635</v>
      </c>
      <c r="D54" s="42" t="s">
        <v>1352</v>
      </c>
      <c r="E54" s="42" t="s">
        <v>1353</v>
      </c>
      <c r="F54" s="43" t="str">
        <f>IF(OR(OR(ISNUMBER(MATCH(C54,'July 25'!$E$2:$E$300,0)),ISNUMBER(MATCH(C54,'July 25'!$F$2:$F$300,0))),AND(ISNUMBER(MATCH(D54,'July 25'!$H$2:$H$300,0)),(ISNUMBER(MATCH(E54,'July 25'!$G$2:$G$300,0))))),"Found","Not Found")</f>
        <v>Not Found</v>
      </c>
      <c r="G54" s="43" t="str">
        <f>IF(OR(OR(ISNUMBER(MATCH(C54,'July 26'!$E$2:$E$300,0)),ISNUMBER(MATCH(C54,'July 26'!$F$2:$F$300,0))),AND(ISNUMBER(MATCH(D54,'July 26'!$H$2:$H$300,0)),(ISNUMBER(MATCH(E54,'July 26'!$G$2:$G$300,0))))),"Found","Not Found")</f>
        <v>Found</v>
      </c>
      <c r="H54" s="36" t="str">
        <f>IF(OR(OR(ISNUMBER(MATCH(C54,'July 27'!$E$2:$E$300,0)),ISNUMBER(MATCH(C54,'July 27'!$F$2:$F$300,0))),AND(ISNUMBER(MATCH(D54,'July 27'!$H$2:$H$300,0)),(ISNUMBER(MATCH(E54,'July 27'!$G$2:$G$300,0))))),"Found","Not Found")</f>
        <v>Found</v>
      </c>
      <c r="I54" s="36" t="str">
        <f>IF(OR(OR(ISNUMBER(MATCH(C54,'July 28'!$E$2:$E$300,0)),ISNUMBER(MATCH(C54,'July 28'!$F$2:$F$300,0))),AND(ISNUMBER(MATCH(D54,'July 28'!$H$2:$H$300,0)),(ISNUMBER(MATCH(E54,'July 28'!$G$2:$G$300,0))))),"Found","Not Found")</f>
        <v>Not Found</v>
      </c>
      <c r="J54" s="36" t="str">
        <f>IF(OR(OR(ISNUMBER(MATCH(C54,'July 29'!$E$2:$E$300,0)),ISNUMBER(MATCH(C54,'July 29'!$F$2:$F$300,0))),AND(ISNUMBER(MATCH(D54,'July 29'!$H$2:$H$300,0)),(ISNUMBER(MATCH(E54,'July 29'!$G$2:$G$300,0))))),"Found","Not Found")</f>
        <v>Found</v>
      </c>
      <c r="K54" s="36" t="str">
        <f>IF(OR(OR(ISNUMBER(MATCH(C54,'July 30'!$E$2:$E$300,0)),ISNUMBER(MATCH(C54,'July 30'!$F$2:$F$300,0))),AND(ISNUMBER(MATCH(D54,'July 30'!$H$2:$H$300,0)),(ISNUMBER(MATCH(E54,'July 30'!$G$2:$G$300,0))))),"Found","Not Found")</f>
        <v>Not Found</v>
      </c>
      <c r="L54" s="36" t="str">
        <f>IF(OR(OR(ISNUMBER(MATCH(C54,'July 31'!$E$2:$E$300,0)),ISNUMBER(MATCH(C54,'July 31'!$F$2:$F$300,0))),AND(ISNUMBER(MATCH(D54,'July 31'!$H$2:$H$300,0)),(ISNUMBER(MATCH(E54,'July 31'!$G$2:$G$300,0))))),"Found","Not Found")</f>
        <v>Not Found</v>
      </c>
      <c r="M54" s="38">
        <f t="shared" si="0"/>
        <v>3</v>
      </c>
      <c r="N54" s="38" t="str">
        <f t="shared" si="1"/>
        <v>No</v>
      </c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J54" s="36"/>
    </row>
    <row r="55" spans="1:36" s="43" customFormat="1" ht="15.75" hidden="1" customHeight="1" x14ac:dyDescent="0.2">
      <c r="A55" s="36" t="s">
        <v>1497</v>
      </c>
      <c r="B55" s="40" t="s">
        <v>1264</v>
      </c>
      <c r="C55" s="38">
        <v>636</v>
      </c>
      <c r="D55" s="42" t="s">
        <v>1263</v>
      </c>
      <c r="E55" s="42" t="s">
        <v>1008</v>
      </c>
      <c r="F55" s="43" t="str">
        <f>IF(OR(OR(ISNUMBER(MATCH(C55,'July 25'!$E$2:$E$300,0)),ISNUMBER(MATCH(C55,'July 25'!$F$2:$F$300,0))),AND(ISNUMBER(MATCH(D55,'July 25'!$H$2:$H$300,0)),(ISNUMBER(MATCH(E55,'July 25'!$G$2:$G$300,0))))),"Found","Not Found")</f>
        <v>Found</v>
      </c>
      <c r="G55" s="43" t="str">
        <f>IF(OR(OR(ISNUMBER(MATCH(C55,'July 26'!$E$2:$E$300,0)),ISNUMBER(MATCH(C55,'July 26'!$F$2:$F$300,0))),AND(ISNUMBER(MATCH(D55,'July 26'!$H$2:$H$300,0)),(ISNUMBER(MATCH(E55,'July 26'!$G$2:$G$300,0))))),"Found","Not Found")</f>
        <v>Found</v>
      </c>
      <c r="H55" s="36" t="str">
        <f>IF(OR(OR(ISNUMBER(MATCH(C55,'July 27'!$E$2:$E$300,0)),ISNUMBER(MATCH(C55,'July 27'!$F$2:$F$300,0))),AND(ISNUMBER(MATCH(D55,'July 27'!$H$2:$H$300,0)),(ISNUMBER(MATCH(E55,'July 27'!$G$2:$G$300,0))))),"Found","Not Found")</f>
        <v>Found</v>
      </c>
      <c r="I55" s="36" t="str">
        <f>IF(OR(OR(ISNUMBER(MATCH(C55,'July 28'!$E$2:$E$300,0)),ISNUMBER(MATCH(C55,'July 28'!$F$2:$F$300,0))),AND(ISNUMBER(MATCH(D55,'July 28'!$H$2:$H$300,0)),(ISNUMBER(MATCH(E55,'July 28'!$G$2:$G$300,0))))),"Found","Not Found")</f>
        <v>Not Found</v>
      </c>
      <c r="J55" s="36" t="str">
        <f>IF(OR(OR(ISNUMBER(MATCH(C55,'July 29'!$E$2:$E$300,0)),ISNUMBER(MATCH(C55,'July 29'!$F$2:$F$300,0))),AND(ISNUMBER(MATCH(D55,'July 29'!$H$2:$H$300,0)),(ISNUMBER(MATCH(E55,'July 29'!$G$2:$G$300,0))))),"Found","Not Found")</f>
        <v>Found</v>
      </c>
      <c r="K55" s="36" t="str">
        <f>IF(OR(OR(ISNUMBER(MATCH(C55,'July 30'!$E$2:$E$300,0)),ISNUMBER(MATCH(C55,'July 30'!$F$2:$F$300,0))),AND(ISNUMBER(MATCH(D55,'July 30'!$H$2:$H$300,0)),(ISNUMBER(MATCH(E55,'July 30'!$G$2:$G$300,0))))),"Found","Not Found")</f>
        <v>Found</v>
      </c>
      <c r="L55" s="36" t="str">
        <f>IF(OR(OR(ISNUMBER(MATCH(C55,'July 31'!$E$2:$E$300,0)),ISNUMBER(MATCH(C55,'July 31'!$F$2:$F$300,0))),AND(ISNUMBER(MATCH(D55,'July 31'!$H$2:$H$300,0)),(ISNUMBER(MATCH(E55,'July 31'!$G$2:$G$300,0))))),"Found","Not Found")</f>
        <v>Not Found</v>
      </c>
      <c r="M55" s="38">
        <f t="shared" si="0"/>
        <v>5</v>
      </c>
      <c r="N55" s="38" t="str">
        <f t="shared" si="1"/>
        <v>No</v>
      </c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J55" s="36"/>
    </row>
    <row r="56" spans="1:36" s="43" customFormat="1" ht="15.75" customHeight="1" x14ac:dyDescent="0.2">
      <c r="A56" s="36" t="s">
        <v>1498</v>
      </c>
      <c r="B56" s="40" t="s">
        <v>665</v>
      </c>
      <c r="C56" s="38">
        <v>638</v>
      </c>
      <c r="D56" s="42" t="s">
        <v>662</v>
      </c>
      <c r="E56" s="42" t="s">
        <v>666</v>
      </c>
      <c r="F56" s="43" t="str">
        <f>IF(OR(OR(ISNUMBER(MATCH(C56,'July 25'!$E$2:$E$300,0)),ISNUMBER(MATCH(C56,'July 25'!$F$2:$F$300,0))),AND(ISNUMBER(MATCH(D56,'July 25'!$H$2:$H$300,0)),(ISNUMBER(MATCH(E56,'July 25'!$G$2:$G$300,0))))),"Found","Not Found")</f>
        <v>Not Found</v>
      </c>
      <c r="G56" s="43" t="str">
        <f>IF(OR(OR(ISNUMBER(MATCH(C56,'July 26'!$E$2:$E$300,0)),ISNUMBER(MATCH(C56,'July 26'!$F$2:$F$300,0))),AND(ISNUMBER(MATCH(D56,'July 26'!$H$2:$H$300,0)),(ISNUMBER(MATCH(E56,'July 26'!$G$2:$G$300,0))))),"Found","Not Found")</f>
        <v>Not Found</v>
      </c>
      <c r="H56" s="36" t="str">
        <f>IF(OR(OR(ISNUMBER(MATCH(C56,'July 27'!$E$2:$E$300,0)),ISNUMBER(MATCH(C56,'July 27'!$F$2:$F$300,0))),AND(ISNUMBER(MATCH(D56,'July 27'!$H$2:$H$300,0)),(ISNUMBER(MATCH(E56,'July 27'!$G$2:$G$300,0))))),"Found","Not Found")</f>
        <v>Not Found</v>
      </c>
      <c r="I56" s="36" t="str">
        <f>IF(OR(OR(ISNUMBER(MATCH(C56,'July 28'!$E$2:$E$300,0)),ISNUMBER(MATCH(C56,'July 28'!$F$2:$F$300,0))),AND(ISNUMBER(MATCH(D56,'July 28'!$H$2:$H$300,0)),(ISNUMBER(MATCH(E56,'July 28'!$G$2:$G$300,0))))),"Found","Not Found")</f>
        <v>Not Found</v>
      </c>
      <c r="J56" s="36" t="str">
        <f>IF(OR(OR(ISNUMBER(MATCH(C56,'July 29'!$E$2:$E$300,0)),ISNUMBER(MATCH(C56,'July 29'!$F$2:$F$300,0))),AND(ISNUMBER(MATCH(D56,'July 29'!$H$2:$H$300,0)),(ISNUMBER(MATCH(E56,'July 29'!$G$2:$G$300,0))))),"Found","Not Found")</f>
        <v>Found</v>
      </c>
      <c r="K56" s="36" t="str">
        <f>IF(OR(OR(ISNUMBER(MATCH(C56,'July 30'!$E$2:$E$300,0)),ISNUMBER(MATCH(C56,'July 30'!$F$2:$F$300,0))),AND(ISNUMBER(MATCH(D56,'July 30'!$H$2:$H$300,0)),(ISNUMBER(MATCH(E56,'July 30'!$G$2:$G$300,0))))),"Found","Not Found")</f>
        <v>Not Found</v>
      </c>
      <c r="L56" s="36" t="str">
        <f>IF(OR(OR(ISNUMBER(MATCH(C56,'July 31'!$E$2:$E$300,0)),ISNUMBER(MATCH(C56,'July 31'!$F$2:$F$300,0))),AND(ISNUMBER(MATCH(D56,'July 31'!$H$2:$H$300,0)),(ISNUMBER(MATCH(E56,'July 31'!$G$2:$G$300,0))))),"Found","Not Found")</f>
        <v>Not Found</v>
      </c>
      <c r="M56" s="38">
        <f t="shared" si="0"/>
        <v>1</v>
      </c>
      <c r="N56" s="38" t="str">
        <f t="shared" si="1"/>
        <v>Yes</v>
      </c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J56" s="36"/>
    </row>
    <row r="57" spans="1:36" s="43" customFormat="1" ht="15.75" hidden="1" customHeight="1" x14ac:dyDescent="0.2">
      <c r="A57" s="36" t="s">
        <v>1499</v>
      </c>
      <c r="B57" s="40" t="s">
        <v>1093</v>
      </c>
      <c r="C57" s="38">
        <v>640</v>
      </c>
      <c r="D57" s="42" t="s">
        <v>1094</v>
      </c>
      <c r="E57" s="42" t="s">
        <v>1095</v>
      </c>
      <c r="F57" s="43" t="str">
        <f>IF(OR(OR(ISNUMBER(MATCH(C57,'July 25'!$E$2:$E$300,0)),ISNUMBER(MATCH(C57,'July 25'!$F$2:$F$300,0))),AND(ISNUMBER(MATCH(D57,'July 25'!$H$2:$H$300,0)),(ISNUMBER(MATCH(E57,'July 25'!$G$2:$G$300,0))))),"Found","Not Found")</f>
        <v>Found</v>
      </c>
      <c r="G57" s="43" t="str">
        <f>IF(OR(OR(ISNUMBER(MATCH(C57,'July 26'!$E$2:$E$300,0)),ISNUMBER(MATCH(C57,'July 26'!$F$2:$F$300,0))),AND(ISNUMBER(MATCH(D57,'July 26'!$H$2:$H$300,0)),(ISNUMBER(MATCH(E57,'July 26'!$G$2:$G$300,0))))),"Found","Not Found")</f>
        <v>Found</v>
      </c>
      <c r="H57" s="36" t="str">
        <f>IF(OR(OR(ISNUMBER(MATCH(C57,'July 27'!$E$2:$E$300,0)),ISNUMBER(MATCH(C57,'July 27'!$F$2:$F$300,0))),AND(ISNUMBER(MATCH(D57,'July 27'!$H$2:$H$300,0)),(ISNUMBER(MATCH(E57,'July 27'!$G$2:$G$300,0))))),"Found","Not Found")</f>
        <v>Found</v>
      </c>
      <c r="I57" s="36" t="str">
        <f>IF(OR(OR(ISNUMBER(MATCH(C57,'July 28'!$E$2:$E$300,0)),ISNUMBER(MATCH(C57,'July 28'!$F$2:$F$300,0))),AND(ISNUMBER(MATCH(D57,'July 28'!$H$2:$H$300,0)),(ISNUMBER(MATCH(E57,'July 28'!$G$2:$G$300,0))))),"Found","Not Found")</f>
        <v>Found</v>
      </c>
      <c r="J57" s="36" t="str">
        <f>IF(OR(OR(ISNUMBER(MATCH(C57,'July 29'!$E$2:$E$300,0)),ISNUMBER(MATCH(C57,'July 29'!$F$2:$F$300,0))),AND(ISNUMBER(MATCH(D57,'July 29'!$H$2:$H$300,0)),(ISNUMBER(MATCH(E57,'July 29'!$G$2:$G$300,0))))),"Found","Not Found")</f>
        <v>Found</v>
      </c>
      <c r="K57" s="36" t="str">
        <f>IF(OR(OR(ISNUMBER(MATCH(C57,'July 30'!$E$2:$E$300,0)),ISNUMBER(MATCH(C57,'July 30'!$F$2:$F$300,0))),AND(ISNUMBER(MATCH(D57,'July 30'!$H$2:$H$300,0)),(ISNUMBER(MATCH(E57,'July 30'!$G$2:$G$300,0))))),"Found","Not Found")</f>
        <v>Found</v>
      </c>
      <c r="L57" s="36" t="str">
        <f>IF(OR(OR(ISNUMBER(MATCH(C57,'July 31'!$E$2:$E$300,0)),ISNUMBER(MATCH(C57,'July 31'!$F$2:$F$300,0))),AND(ISNUMBER(MATCH(D57,'July 31'!$H$2:$H$300,0)),(ISNUMBER(MATCH(E57,'July 31'!$G$2:$G$300,0))))),"Found","Not Found")</f>
        <v>Found</v>
      </c>
      <c r="M57" s="38">
        <f t="shared" si="0"/>
        <v>7</v>
      </c>
      <c r="N57" s="38" t="str">
        <f t="shared" si="1"/>
        <v>No</v>
      </c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J57" s="36"/>
    </row>
    <row r="58" spans="1:36" s="43" customFormat="1" ht="15.75" customHeight="1" x14ac:dyDescent="0.2">
      <c r="A58" s="36" t="s">
        <v>1500</v>
      </c>
      <c r="B58" s="40" t="s">
        <v>1321</v>
      </c>
      <c r="C58" s="38">
        <v>647</v>
      </c>
      <c r="D58" s="42" t="s">
        <v>214</v>
      </c>
      <c r="E58" s="42" t="s">
        <v>1322</v>
      </c>
      <c r="F58" s="43" t="str">
        <f>IF(OR(OR(ISNUMBER(MATCH(C58,'July 25'!$E$2:$E$300,0)),ISNUMBER(MATCH(C58,'July 25'!$F$2:$F$300,0))),AND(ISNUMBER(MATCH(D58,'July 25'!$H$2:$H$300,0)),(ISNUMBER(MATCH(E58,'July 25'!$G$2:$G$300,0))))),"Found","Not Found")</f>
        <v>Found</v>
      </c>
      <c r="G58" s="43" t="str">
        <f>IF(OR(OR(ISNUMBER(MATCH(C58,'July 26'!$E$2:$E$300,0)),ISNUMBER(MATCH(C58,'July 26'!$F$2:$F$300,0))),AND(ISNUMBER(MATCH(D58,'July 26'!$H$2:$H$300,0)),(ISNUMBER(MATCH(E58,'July 26'!$G$2:$G$300,0))))),"Found","Not Found")</f>
        <v>Not Found</v>
      </c>
      <c r="H58" s="36" t="str">
        <f>IF(OR(OR(ISNUMBER(MATCH(C58,'July 27'!$E$2:$E$300,0)),ISNUMBER(MATCH(C58,'July 27'!$F$2:$F$300,0))),AND(ISNUMBER(MATCH(D58,'July 27'!$H$2:$H$300,0)),(ISNUMBER(MATCH(E58,'July 27'!$G$2:$G$300,0))))),"Found","Not Found")</f>
        <v>Not Found</v>
      </c>
      <c r="I58" s="36" t="str">
        <f>IF(OR(OR(ISNUMBER(MATCH(C58,'July 28'!$E$2:$E$300,0)),ISNUMBER(MATCH(C58,'July 28'!$F$2:$F$300,0))),AND(ISNUMBER(MATCH(D58,'July 28'!$H$2:$H$300,0)),(ISNUMBER(MATCH(E58,'July 28'!$G$2:$G$300,0))))),"Found","Not Found")</f>
        <v>Found</v>
      </c>
      <c r="J58" s="36" t="str">
        <f>IF(OR(OR(ISNUMBER(MATCH(C58,'July 29'!$E$2:$E$300,0)),ISNUMBER(MATCH(C58,'July 29'!$F$2:$F$300,0))),AND(ISNUMBER(MATCH(D58,'July 29'!$H$2:$H$300,0)),(ISNUMBER(MATCH(E58,'July 29'!$G$2:$G$300,0))))),"Found","Not Found")</f>
        <v>Not Found</v>
      </c>
      <c r="K58" s="36" t="str">
        <f>IF(OR(OR(ISNUMBER(MATCH(C58,'July 30'!$E$2:$E$300,0)),ISNUMBER(MATCH(C58,'July 30'!$F$2:$F$300,0))),AND(ISNUMBER(MATCH(D58,'July 30'!$H$2:$H$300,0)),(ISNUMBER(MATCH(E58,'July 30'!$G$2:$G$300,0))))),"Found","Not Found")</f>
        <v>Not Found</v>
      </c>
      <c r="L58" s="36" t="str">
        <f>IF(OR(OR(ISNUMBER(MATCH(C58,'July 31'!$E$2:$E$300,0)),ISNUMBER(MATCH(C58,'July 31'!$F$2:$F$300,0))),AND(ISNUMBER(MATCH(D58,'July 31'!$H$2:$H$300,0)),(ISNUMBER(MATCH(E58,'July 31'!$G$2:$G$300,0))))),"Found","Not Found")</f>
        <v>Not Found</v>
      </c>
      <c r="M58" s="38">
        <f t="shared" si="0"/>
        <v>2</v>
      </c>
      <c r="N58" s="38" t="str">
        <f t="shared" si="1"/>
        <v>Yes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J58" s="36"/>
    </row>
    <row r="59" spans="1:36" s="43" customFormat="1" ht="15.75" hidden="1" customHeight="1" x14ac:dyDescent="0.2">
      <c r="A59" s="36" t="s">
        <v>1501</v>
      </c>
      <c r="B59" s="40" t="s">
        <v>793</v>
      </c>
      <c r="C59" s="38">
        <v>649</v>
      </c>
      <c r="D59" s="42" t="s">
        <v>794</v>
      </c>
      <c r="E59" s="42" t="s">
        <v>795</v>
      </c>
      <c r="F59" s="43" t="str">
        <f>IF(OR(OR(ISNUMBER(MATCH(C59,'July 25'!$E$2:$E$300,0)),ISNUMBER(MATCH(C59,'July 25'!$F$2:$F$300,0))),AND(ISNUMBER(MATCH(D59,'July 25'!$H$2:$H$300,0)),(ISNUMBER(MATCH(E59,'July 25'!$G$2:$G$300,0))))),"Found","Not Found")</f>
        <v>Found</v>
      </c>
      <c r="G59" s="43" t="str">
        <f>IF(OR(OR(ISNUMBER(MATCH(C59,'July 26'!$E$2:$E$300,0)),ISNUMBER(MATCH(C59,'July 26'!$F$2:$F$300,0))),AND(ISNUMBER(MATCH(D59,'July 26'!$H$2:$H$300,0)),(ISNUMBER(MATCH(E59,'July 26'!$G$2:$G$300,0))))),"Found","Not Found")</f>
        <v>Found</v>
      </c>
      <c r="H59" s="36" t="str">
        <f>IF(OR(OR(ISNUMBER(MATCH(C59,'July 27'!$E$2:$E$300,0)),ISNUMBER(MATCH(C59,'July 27'!$F$2:$F$300,0))),AND(ISNUMBER(MATCH(D59,'July 27'!$H$2:$H$300,0)),(ISNUMBER(MATCH(E59,'July 27'!$G$2:$G$300,0))))),"Found","Not Found")</f>
        <v>Found</v>
      </c>
      <c r="I59" s="36" t="str">
        <f>IF(OR(OR(ISNUMBER(MATCH(C59,'July 28'!$E$2:$E$300,0)),ISNUMBER(MATCH(C59,'July 28'!$F$2:$F$300,0))),AND(ISNUMBER(MATCH(D59,'July 28'!$H$2:$H$300,0)),(ISNUMBER(MATCH(E59,'July 28'!$G$2:$G$300,0))))),"Found","Not Found")</f>
        <v>Found</v>
      </c>
      <c r="J59" s="36" t="str">
        <f>IF(OR(OR(ISNUMBER(MATCH(C59,'July 29'!$E$2:$E$300,0)),ISNUMBER(MATCH(C59,'July 29'!$F$2:$F$300,0))),AND(ISNUMBER(MATCH(D59,'July 29'!$H$2:$H$300,0)),(ISNUMBER(MATCH(E59,'July 29'!$G$2:$G$300,0))))),"Found","Not Found")</f>
        <v>Found</v>
      </c>
      <c r="K59" s="36" t="str">
        <f>IF(OR(OR(ISNUMBER(MATCH(C59,'July 30'!$E$2:$E$300,0)),ISNUMBER(MATCH(C59,'July 30'!$F$2:$F$300,0))),AND(ISNUMBER(MATCH(D59,'July 30'!$H$2:$H$300,0)),(ISNUMBER(MATCH(E59,'July 30'!$G$2:$G$300,0))))),"Found","Not Found")</f>
        <v>Not Found</v>
      </c>
      <c r="L59" s="36" t="str">
        <f>IF(OR(OR(ISNUMBER(MATCH(C59,'July 31'!$E$2:$E$300,0)),ISNUMBER(MATCH(C59,'July 31'!$F$2:$F$300,0))),AND(ISNUMBER(MATCH(D59,'July 31'!$H$2:$H$300,0)),(ISNUMBER(MATCH(E59,'July 31'!$G$2:$G$300,0))))),"Found","Not Found")</f>
        <v>Found</v>
      </c>
      <c r="M59" s="38">
        <f t="shared" si="0"/>
        <v>6</v>
      </c>
      <c r="N59" s="38" t="str">
        <f t="shared" si="1"/>
        <v>No</v>
      </c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J59" s="36"/>
    </row>
    <row r="60" spans="1:36" s="43" customFormat="1" ht="15.75" customHeight="1" x14ac:dyDescent="0.2">
      <c r="A60" s="36" t="s">
        <v>1502</v>
      </c>
      <c r="B60" s="40" t="s">
        <v>461</v>
      </c>
      <c r="C60" s="38">
        <v>650</v>
      </c>
      <c r="D60" s="42" t="s">
        <v>462</v>
      </c>
      <c r="E60" s="42" t="s">
        <v>463</v>
      </c>
      <c r="F60" s="43" t="str">
        <f>IF(OR(OR(ISNUMBER(MATCH(C60,'July 25'!$E$2:$E$300,0)),ISNUMBER(MATCH(C60,'July 25'!$F$2:$F$300,0))),AND(ISNUMBER(MATCH(D60,'July 25'!$H$2:$H$300,0)),(ISNUMBER(MATCH(E60,'July 25'!$G$2:$G$300,0))))),"Found","Not Found")</f>
        <v>Not Found</v>
      </c>
      <c r="G60" s="43" t="str">
        <f>IF(OR(OR(ISNUMBER(MATCH(C60,'July 26'!$E$2:$E$300,0)),ISNUMBER(MATCH(C60,'July 26'!$F$2:$F$300,0))),AND(ISNUMBER(MATCH(D60,'July 26'!$H$2:$H$300,0)),(ISNUMBER(MATCH(E60,'July 26'!$G$2:$G$300,0))))),"Found","Not Found")</f>
        <v>Not Found</v>
      </c>
      <c r="H60" s="36" t="str">
        <f>IF(OR(OR(ISNUMBER(MATCH(C60,'July 27'!$E$2:$E$300,0)),ISNUMBER(MATCH(C60,'July 27'!$F$2:$F$300,0))),AND(ISNUMBER(MATCH(D60,'July 27'!$H$2:$H$300,0)),(ISNUMBER(MATCH(E60,'July 27'!$G$2:$G$300,0))))),"Found","Not Found")</f>
        <v>Not Found</v>
      </c>
      <c r="I60" s="36" t="str">
        <f>IF(OR(OR(ISNUMBER(MATCH(C60,'July 28'!$E$2:$E$300,0)),ISNUMBER(MATCH(C60,'July 28'!$F$2:$F$300,0))),AND(ISNUMBER(MATCH(D60,'July 28'!$H$2:$H$300,0)),(ISNUMBER(MATCH(E60,'July 28'!$G$2:$G$300,0))))),"Found","Not Found")</f>
        <v>Not Found</v>
      </c>
      <c r="J60" s="36" t="str">
        <f>IF(OR(OR(ISNUMBER(MATCH(C60,'July 29'!$E$2:$E$300,0)),ISNUMBER(MATCH(C60,'July 29'!$F$2:$F$300,0))),AND(ISNUMBER(MATCH(D60,'July 29'!$H$2:$H$300,0)),(ISNUMBER(MATCH(E60,'July 29'!$G$2:$G$300,0))))),"Found","Not Found")</f>
        <v>Found</v>
      </c>
      <c r="K60" s="36" t="str">
        <f>IF(OR(OR(ISNUMBER(MATCH(C60,'July 30'!$E$2:$E$300,0)),ISNUMBER(MATCH(C60,'July 30'!$F$2:$F$300,0))),AND(ISNUMBER(MATCH(D60,'July 30'!$H$2:$H$300,0)),(ISNUMBER(MATCH(E60,'July 30'!$G$2:$G$300,0))))),"Found","Not Found")</f>
        <v>Not Found</v>
      </c>
      <c r="L60" s="36" t="str">
        <f>IF(OR(OR(ISNUMBER(MATCH(C60,'July 31'!$E$2:$E$300,0)),ISNUMBER(MATCH(C60,'July 31'!$F$2:$F$300,0))),AND(ISNUMBER(MATCH(D60,'July 31'!$H$2:$H$300,0)),(ISNUMBER(MATCH(E60,'July 31'!$G$2:$G$300,0))))),"Found","Not Found")</f>
        <v>Not Found</v>
      </c>
      <c r="M60" s="38">
        <f t="shared" si="0"/>
        <v>1</v>
      </c>
      <c r="N60" s="38" t="str">
        <f t="shared" si="1"/>
        <v>Yes</v>
      </c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J60" s="36"/>
    </row>
    <row r="61" spans="1:36" s="43" customFormat="1" ht="15.75" hidden="1" customHeight="1" x14ac:dyDescent="0.2">
      <c r="A61" s="36" t="s">
        <v>1503</v>
      </c>
      <c r="B61" s="40" t="s">
        <v>1399</v>
      </c>
      <c r="C61" s="38">
        <v>651</v>
      </c>
      <c r="D61" s="42" t="s">
        <v>1400</v>
      </c>
      <c r="E61" s="42" t="s">
        <v>1401</v>
      </c>
      <c r="F61" s="43" t="str">
        <f>IF(OR(OR(ISNUMBER(MATCH(C61,'July 25'!$E$2:$E$300,0)),ISNUMBER(MATCH(C61,'July 25'!$F$2:$F$300,0))),AND(ISNUMBER(MATCH(D61,'July 25'!$H$2:$H$300,0)),(ISNUMBER(MATCH(E61,'July 25'!$G$2:$G$300,0))))),"Found","Not Found")</f>
        <v>Found</v>
      </c>
      <c r="G61" s="43" t="str">
        <f>IF(OR(OR(ISNUMBER(MATCH(C61,'July 26'!$E$2:$E$300,0)),ISNUMBER(MATCH(C61,'July 26'!$F$2:$F$300,0))),AND(ISNUMBER(MATCH(D61,'July 26'!$H$2:$H$300,0)),(ISNUMBER(MATCH(E61,'July 26'!$G$2:$G$300,0))))),"Found","Not Found")</f>
        <v>Not Found</v>
      </c>
      <c r="H61" s="36" t="str">
        <f>IF(OR(OR(ISNUMBER(MATCH(C61,'July 27'!$E$2:$E$300,0)),ISNUMBER(MATCH(C61,'July 27'!$F$2:$F$300,0))),AND(ISNUMBER(MATCH(D61,'July 27'!$H$2:$H$300,0)),(ISNUMBER(MATCH(E61,'July 27'!$G$2:$G$300,0))))),"Found","Not Found")</f>
        <v>Found</v>
      </c>
      <c r="I61" s="36" t="str">
        <f>IF(OR(OR(ISNUMBER(MATCH(C61,'July 28'!$E$2:$E$300,0)),ISNUMBER(MATCH(C61,'July 28'!$F$2:$F$300,0))),AND(ISNUMBER(MATCH(D61,'July 28'!$H$2:$H$300,0)),(ISNUMBER(MATCH(E61,'July 28'!$G$2:$G$300,0))))),"Found","Not Found")</f>
        <v>Not Found</v>
      </c>
      <c r="J61" s="36" t="str">
        <f>IF(OR(OR(ISNUMBER(MATCH(C61,'July 29'!$E$2:$E$300,0)),ISNUMBER(MATCH(C61,'July 29'!$F$2:$F$300,0))),AND(ISNUMBER(MATCH(D61,'July 29'!$H$2:$H$300,0)),(ISNUMBER(MATCH(E61,'July 29'!$G$2:$G$300,0))))),"Found","Not Found")</f>
        <v>Found</v>
      </c>
      <c r="K61" s="36" t="str">
        <f>IF(OR(OR(ISNUMBER(MATCH(C61,'July 30'!$E$2:$E$300,0)),ISNUMBER(MATCH(C61,'July 30'!$F$2:$F$300,0))),AND(ISNUMBER(MATCH(D61,'July 30'!$H$2:$H$300,0)),(ISNUMBER(MATCH(E61,'July 30'!$G$2:$G$300,0))))),"Found","Not Found")</f>
        <v>Not Found</v>
      </c>
      <c r="L61" s="36" t="str">
        <f>IF(OR(OR(ISNUMBER(MATCH(C61,'July 31'!$E$2:$E$300,0)),ISNUMBER(MATCH(C61,'July 31'!$F$2:$F$300,0))),AND(ISNUMBER(MATCH(D61,'July 31'!$H$2:$H$300,0)),(ISNUMBER(MATCH(E61,'July 31'!$G$2:$G$300,0))))),"Found","Not Found")</f>
        <v>Not Found</v>
      </c>
      <c r="M61" s="38">
        <f t="shared" si="0"/>
        <v>3</v>
      </c>
      <c r="N61" s="38" t="str">
        <f t="shared" si="1"/>
        <v>No</v>
      </c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J61" s="36"/>
    </row>
    <row r="62" spans="1:36" s="43" customFormat="1" ht="15.75" customHeight="1" x14ac:dyDescent="0.2">
      <c r="A62" s="36" t="s">
        <v>1504</v>
      </c>
      <c r="B62" s="40" t="s">
        <v>1303</v>
      </c>
      <c r="C62" s="38">
        <v>652</v>
      </c>
      <c r="D62" s="42" t="s">
        <v>1301</v>
      </c>
      <c r="E62" s="42" t="s">
        <v>1302</v>
      </c>
      <c r="F62" s="43" t="str">
        <f>IF(OR(OR(ISNUMBER(MATCH(C62,'July 25'!$E$2:$E$300,0)),ISNUMBER(MATCH(C62,'July 25'!$F$2:$F$300,0))),AND(ISNUMBER(MATCH(D62,'July 25'!$H$2:$H$300,0)),(ISNUMBER(MATCH(E62,'July 25'!$G$2:$G$300,0))))),"Found","Not Found")</f>
        <v>Not Found</v>
      </c>
      <c r="G62" s="43" t="str">
        <f>IF(OR(OR(ISNUMBER(MATCH(C62,'July 26'!$E$2:$E$300,0)),ISNUMBER(MATCH(C62,'July 26'!$F$2:$F$300,0))),AND(ISNUMBER(MATCH(D62,'July 26'!$H$2:$H$300,0)),(ISNUMBER(MATCH(E62,'July 26'!$G$2:$G$300,0))))),"Found","Not Found")</f>
        <v>Not Found</v>
      </c>
      <c r="H62" s="36" t="str">
        <f>IF(OR(OR(ISNUMBER(MATCH(C62,'July 27'!$E$2:$E$300,0)),ISNUMBER(MATCH(C62,'July 27'!$F$2:$F$300,0))),AND(ISNUMBER(MATCH(D62,'July 27'!$H$2:$H$300,0)),(ISNUMBER(MATCH(E62,'July 27'!$G$2:$G$300,0))))),"Found","Not Found")</f>
        <v>Not Found</v>
      </c>
      <c r="I62" s="36" t="str">
        <f>IF(OR(OR(ISNUMBER(MATCH(C62,'July 28'!$E$2:$E$300,0)),ISNUMBER(MATCH(C62,'July 28'!$F$2:$F$300,0))),AND(ISNUMBER(MATCH(D62,'July 28'!$H$2:$H$300,0)),(ISNUMBER(MATCH(E62,'July 28'!$G$2:$G$300,0))))),"Found","Not Found")</f>
        <v>Not Found</v>
      </c>
      <c r="J62" s="36" t="str">
        <f>IF(OR(OR(ISNUMBER(MATCH(C62,'July 29'!$E$2:$E$300,0)),ISNUMBER(MATCH(C62,'July 29'!$F$2:$F$300,0))),AND(ISNUMBER(MATCH(D62,'July 29'!$H$2:$H$300,0)),(ISNUMBER(MATCH(E62,'July 29'!$G$2:$G$300,0))))),"Found","Not Found")</f>
        <v>Not Found</v>
      </c>
      <c r="K62" s="36" t="str">
        <f>IF(OR(OR(ISNUMBER(MATCH(C62,'July 30'!$E$2:$E$300,0)),ISNUMBER(MATCH(C62,'July 30'!$F$2:$F$300,0))),AND(ISNUMBER(MATCH(D62,'July 30'!$H$2:$H$300,0)),(ISNUMBER(MATCH(E62,'July 30'!$G$2:$G$300,0))))),"Found","Not Found")</f>
        <v>Not Found</v>
      </c>
      <c r="L62" s="36" t="str">
        <f>IF(OR(OR(ISNUMBER(MATCH(C62,'July 31'!$E$2:$E$300,0)),ISNUMBER(MATCH(C62,'July 31'!$F$2:$F$300,0))),AND(ISNUMBER(MATCH(D62,'July 31'!$H$2:$H$300,0)),(ISNUMBER(MATCH(E62,'July 31'!$G$2:$G$300,0))))),"Found","Not Found")</f>
        <v>Not Found</v>
      </c>
      <c r="M62" s="38">
        <f t="shared" si="0"/>
        <v>0</v>
      </c>
      <c r="N62" s="38" t="str">
        <f t="shared" si="1"/>
        <v>Yes</v>
      </c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J62" s="36"/>
    </row>
    <row r="63" spans="1:36" s="43" customFormat="1" ht="15.75" hidden="1" customHeight="1" x14ac:dyDescent="0.2">
      <c r="A63" s="36" t="s">
        <v>1505</v>
      </c>
      <c r="B63" s="40" t="s">
        <v>941</v>
      </c>
      <c r="C63" s="38">
        <v>657</v>
      </c>
      <c r="D63" s="42" t="s">
        <v>942</v>
      </c>
      <c r="E63" s="42" t="s">
        <v>943</v>
      </c>
      <c r="F63" s="43" t="str">
        <f>IF(OR(OR(ISNUMBER(MATCH(C63,'July 25'!$E$2:$E$300,0)),ISNUMBER(MATCH(C63,'July 25'!$F$2:$F$300,0))),AND(ISNUMBER(MATCH(D63,'July 25'!$H$2:$H$300,0)),(ISNUMBER(MATCH(E63,'July 25'!$G$2:$G$300,0))))),"Found","Not Found")</f>
        <v>Found</v>
      </c>
      <c r="G63" s="43" t="str">
        <f>IF(OR(OR(ISNUMBER(MATCH(C63,'July 26'!$E$2:$E$300,0)),ISNUMBER(MATCH(C63,'July 26'!$F$2:$F$300,0))),AND(ISNUMBER(MATCH(D63,'July 26'!$H$2:$H$300,0)),(ISNUMBER(MATCH(E63,'July 26'!$G$2:$G$300,0))))),"Found","Not Found")</f>
        <v>Found</v>
      </c>
      <c r="H63" s="36" t="str">
        <f>IF(OR(OR(ISNUMBER(MATCH(C63,'July 27'!$E$2:$E$300,0)),ISNUMBER(MATCH(C63,'July 27'!$F$2:$F$300,0))),AND(ISNUMBER(MATCH(D63,'July 27'!$H$2:$H$300,0)),(ISNUMBER(MATCH(E63,'July 27'!$G$2:$G$300,0))))),"Found","Not Found")</f>
        <v>Found</v>
      </c>
      <c r="I63" s="36" t="str">
        <f>IF(OR(OR(ISNUMBER(MATCH(C63,'July 28'!$E$2:$E$300,0)),ISNUMBER(MATCH(C63,'July 28'!$F$2:$F$300,0))),AND(ISNUMBER(MATCH(D63,'July 28'!$H$2:$H$300,0)),(ISNUMBER(MATCH(E63,'July 28'!$G$2:$G$300,0))))),"Found","Not Found")</f>
        <v>Found</v>
      </c>
      <c r="J63" s="36" t="str">
        <f>IF(OR(OR(ISNUMBER(MATCH(C63,'July 29'!$E$2:$E$300,0)),ISNUMBER(MATCH(C63,'July 29'!$F$2:$F$300,0))),AND(ISNUMBER(MATCH(D63,'July 29'!$H$2:$H$300,0)),(ISNUMBER(MATCH(E63,'July 29'!$G$2:$G$300,0))))),"Found","Not Found")</f>
        <v>Found</v>
      </c>
      <c r="K63" s="36" t="str">
        <f>IF(OR(OR(ISNUMBER(MATCH(C63,'July 30'!$E$2:$E$300,0)),ISNUMBER(MATCH(C63,'July 30'!$F$2:$F$300,0))),AND(ISNUMBER(MATCH(D63,'July 30'!$H$2:$H$300,0)),(ISNUMBER(MATCH(E63,'July 30'!$G$2:$G$300,0))))),"Found","Not Found")</f>
        <v>Found</v>
      </c>
      <c r="L63" s="36" t="str">
        <f>IF(OR(OR(ISNUMBER(MATCH(C63,'July 31'!$E$2:$E$300,0)),ISNUMBER(MATCH(C63,'July 31'!$F$2:$F$300,0))),AND(ISNUMBER(MATCH(D63,'July 31'!$H$2:$H$300,0)),(ISNUMBER(MATCH(E63,'July 31'!$G$2:$G$300,0))))),"Found","Not Found")</f>
        <v>Not Found</v>
      </c>
      <c r="M63" s="38">
        <f t="shared" si="0"/>
        <v>6</v>
      </c>
      <c r="N63" s="38" t="str">
        <f t="shared" si="1"/>
        <v>No</v>
      </c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J63" s="36"/>
    </row>
    <row r="64" spans="1:36" s="43" customFormat="1" ht="15.75" hidden="1" customHeight="1" x14ac:dyDescent="0.2">
      <c r="A64" s="36" t="s">
        <v>1506</v>
      </c>
      <c r="B64" s="40" t="s">
        <v>566</v>
      </c>
      <c r="C64" s="38">
        <v>660</v>
      </c>
      <c r="D64" s="42" t="s">
        <v>567</v>
      </c>
      <c r="E64" s="42" t="s">
        <v>568</v>
      </c>
      <c r="F64" s="43" t="str">
        <f>IF(OR(OR(ISNUMBER(MATCH(C64,'July 25'!$E$2:$E$300,0)),ISNUMBER(MATCH(C64,'July 25'!$F$2:$F$300,0))),AND(ISNUMBER(MATCH(D64,'July 25'!$H$2:$H$300,0)),(ISNUMBER(MATCH(E64,'July 25'!$G$2:$G$300,0))))),"Found","Not Found")</f>
        <v>Found</v>
      </c>
      <c r="G64" s="43" t="str">
        <f>IF(OR(OR(ISNUMBER(MATCH(C64,'July 26'!$E$2:$E$300,0)),ISNUMBER(MATCH(C64,'July 26'!$F$2:$F$300,0))),AND(ISNUMBER(MATCH(D64,'July 26'!$H$2:$H$300,0)),(ISNUMBER(MATCH(E64,'July 26'!$G$2:$G$300,0))))),"Found","Not Found")</f>
        <v>Found</v>
      </c>
      <c r="H64" s="36" t="str">
        <f>IF(OR(OR(ISNUMBER(MATCH(C64,'July 27'!$E$2:$E$300,0)),ISNUMBER(MATCH(C64,'July 27'!$F$2:$F$300,0))),AND(ISNUMBER(MATCH(D64,'July 27'!$H$2:$H$300,0)),(ISNUMBER(MATCH(E64,'July 27'!$G$2:$G$300,0))))),"Found","Not Found")</f>
        <v>Found</v>
      </c>
      <c r="I64" s="36" t="str">
        <f>IF(OR(OR(ISNUMBER(MATCH(C64,'July 28'!$E$2:$E$300,0)),ISNUMBER(MATCH(C64,'July 28'!$F$2:$F$300,0))),AND(ISNUMBER(MATCH(D64,'July 28'!$H$2:$H$300,0)),(ISNUMBER(MATCH(E64,'July 28'!$G$2:$G$300,0))))),"Found","Not Found")</f>
        <v>Found</v>
      </c>
      <c r="J64" s="36" t="str">
        <f>IF(OR(OR(ISNUMBER(MATCH(C64,'July 29'!$E$2:$E$300,0)),ISNUMBER(MATCH(C64,'July 29'!$F$2:$F$300,0))),AND(ISNUMBER(MATCH(D64,'July 29'!$H$2:$H$300,0)),(ISNUMBER(MATCH(E64,'July 29'!$G$2:$G$300,0))))),"Found","Not Found")</f>
        <v>Found</v>
      </c>
      <c r="K64" s="36" t="str">
        <f>IF(OR(OR(ISNUMBER(MATCH(C64,'July 30'!$E$2:$E$300,0)),ISNUMBER(MATCH(C64,'July 30'!$F$2:$F$300,0))),AND(ISNUMBER(MATCH(D64,'July 30'!$H$2:$H$300,0)),(ISNUMBER(MATCH(E64,'July 30'!$G$2:$G$300,0))))),"Found","Not Found")</f>
        <v>Not Found</v>
      </c>
      <c r="L64" s="36" t="str">
        <f>IF(OR(OR(ISNUMBER(MATCH(C64,'July 31'!$E$2:$E$300,0)),ISNUMBER(MATCH(C64,'July 31'!$F$2:$F$300,0))),AND(ISNUMBER(MATCH(D64,'July 31'!$H$2:$H$300,0)),(ISNUMBER(MATCH(E64,'July 31'!$G$2:$G$300,0))))),"Found","Not Found")</f>
        <v>Not Found</v>
      </c>
      <c r="M64" s="38">
        <f t="shared" si="0"/>
        <v>5</v>
      </c>
      <c r="N64" s="38" t="str">
        <f t="shared" si="1"/>
        <v>No</v>
      </c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J64" s="36"/>
    </row>
    <row r="65" spans="1:36" s="43" customFormat="1" ht="15.75" customHeight="1" x14ac:dyDescent="0.2">
      <c r="A65" s="36" t="s">
        <v>1507</v>
      </c>
      <c r="B65" s="40" t="s">
        <v>1101</v>
      </c>
      <c r="C65" s="38">
        <v>661</v>
      </c>
      <c r="D65" s="42" t="s">
        <v>1102</v>
      </c>
      <c r="E65" s="42" t="s">
        <v>1103</v>
      </c>
      <c r="F65" s="43" t="str">
        <f>IF(OR(OR(ISNUMBER(MATCH(C65,'July 25'!$E$2:$E$300,0)),ISNUMBER(MATCH(C65,'July 25'!$F$2:$F$300,0))),AND(ISNUMBER(MATCH(D65,'July 25'!$H$2:$H$300,0)),(ISNUMBER(MATCH(E65,'July 25'!$G$2:$G$300,0))))),"Found","Not Found")</f>
        <v>Not Found</v>
      </c>
      <c r="G65" s="43" t="str">
        <f>IF(OR(OR(ISNUMBER(MATCH(C65,'July 26'!$E$2:$E$300,0)),ISNUMBER(MATCH(C65,'July 26'!$F$2:$F$300,0))),AND(ISNUMBER(MATCH(D65,'July 26'!$H$2:$H$300,0)),(ISNUMBER(MATCH(E65,'July 26'!$G$2:$G$300,0))))),"Found","Not Found")</f>
        <v>Not Found</v>
      </c>
      <c r="H65" s="36" t="str">
        <f>IF(OR(OR(ISNUMBER(MATCH(C65,'July 27'!$E$2:$E$300,0)),ISNUMBER(MATCH(C65,'July 27'!$F$2:$F$300,0))),AND(ISNUMBER(MATCH(D65,'July 27'!$H$2:$H$300,0)),(ISNUMBER(MATCH(E65,'July 27'!$G$2:$G$300,0))))),"Found","Not Found")</f>
        <v>Not Found</v>
      </c>
      <c r="I65" s="36" t="str">
        <f>IF(OR(OR(ISNUMBER(MATCH(C65,'July 28'!$E$2:$E$300,0)),ISNUMBER(MATCH(C65,'July 28'!$F$2:$F$300,0))),AND(ISNUMBER(MATCH(D65,'July 28'!$H$2:$H$300,0)),(ISNUMBER(MATCH(E65,'July 28'!$G$2:$G$300,0))))),"Found","Not Found")</f>
        <v>Not Found</v>
      </c>
      <c r="J65" s="36" t="str">
        <f>IF(OR(OR(ISNUMBER(MATCH(C65,'July 29'!$E$2:$E$300,0)),ISNUMBER(MATCH(C65,'July 29'!$F$2:$F$300,0))),AND(ISNUMBER(MATCH(D65,'July 29'!$H$2:$H$300,0)),(ISNUMBER(MATCH(E65,'July 29'!$G$2:$G$300,0))))),"Found","Not Found")</f>
        <v>Not Found</v>
      </c>
      <c r="K65" s="36" t="str">
        <f>IF(OR(OR(ISNUMBER(MATCH(C65,'July 30'!$E$2:$E$300,0)),ISNUMBER(MATCH(C65,'July 30'!$F$2:$F$300,0))),AND(ISNUMBER(MATCH(D65,'July 30'!$H$2:$H$300,0)),(ISNUMBER(MATCH(E65,'July 30'!$G$2:$G$300,0))))),"Found","Not Found")</f>
        <v>Not Found</v>
      </c>
      <c r="L65" s="36" t="str">
        <f>IF(OR(OR(ISNUMBER(MATCH(C65,'July 31'!$E$2:$E$300,0)),ISNUMBER(MATCH(C65,'July 31'!$F$2:$F$300,0))),AND(ISNUMBER(MATCH(D65,'July 31'!$H$2:$H$300,0)),(ISNUMBER(MATCH(E65,'July 31'!$G$2:$G$300,0))))),"Found","Not Found")</f>
        <v>Not Found</v>
      </c>
      <c r="M65" s="38">
        <f t="shared" si="0"/>
        <v>0</v>
      </c>
      <c r="N65" s="38" t="str">
        <f t="shared" si="1"/>
        <v>Yes</v>
      </c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J65" s="36"/>
    </row>
    <row r="66" spans="1:36" s="43" customFormat="1" ht="15.75" customHeight="1" x14ac:dyDescent="0.2">
      <c r="A66" s="36" t="s">
        <v>1508</v>
      </c>
      <c r="B66" s="40" t="s">
        <v>1414</v>
      </c>
      <c r="C66" s="38">
        <v>662</v>
      </c>
      <c r="D66" s="42" t="s">
        <v>1415</v>
      </c>
      <c r="E66" s="42" t="s">
        <v>1416</v>
      </c>
      <c r="F66" s="43" t="str">
        <f>IF(OR(OR(ISNUMBER(MATCH(C66,'July 25'!$E$2:$E$300,0)),ISNUMBER(MATCH(C66,'July 25'!$F$2:$F$300,0))),AND(ISNUMBER(MATCH(D66,'July 25'!$H$2:$H$300,0)),(ISNUMBER(MATCH(E66,'July 25'!$G$2:$G$300,0))))),"Found","Not Found")</f>
        <v>Not Found</v>
      </c>
      <c r="G66" s="43" t="str">
        <f>IF(OR(OR(ISNUMBER(MATCH(C66,'July 26'!$E$2:$E$300,0)),ISNUMBER(MATCH(C66,'July 26'!$F$2:$F$300,0))),AND(ISNUMBER(MATCH(D66,'July 26'!$H$2:$H$300,0)),(ISNUMBER(MATCH(E66,'July 26'!$G$2:$G$300,0))))),"Found","Not Found")</f>
        <v>Found</v>
      </c>
      <c r="H66" s="36" t="str">
        <f>IF(OR(OR(ISNUMBER(MATCH(C66,'July 27'!$E$2:$E$300,0)),ISNUMBER(MATCH(C66,'July 27'!$F$2:$F$300,0))),AND(ISNUMBER(MATCH(D66,'July 27'!$H$2:$H$300,0)),(ISNUMBER(MATCH(E66,'July 27'!$G$2:$G$300,0))))),"Found","Not Found")</f>
        <v>Found</v>
      </c>
      <c r="I66" s="36" t="str">
        <f>IF(OR(OR(ISNUMBER(MATCH(C66,'July 28'!$E$2:$E$300,0)),ISNUMBER(MATCH(C66,'July 28'!$F$2:$F$300,0))),AND(ISNUMBER(MATCH(D66,'July 28'!$H$2:$H$300,0)),(ISNUMBER(MATCH(E66,'July 28'!$G$2:$G$300,0))))),"Found","Not Found")</f>
        <v>Found</v>
      </c>
      <c r="J66" s="36" t="str">
        <f>IF(OR(OR(ISNUMBER(MATCH(C66,'July 29'!$E$2:$E$300,0)),ISNUMBER(MATCH(C66,'July 29'!$F$2:$F$300,0))),AND(ISNUMBER(MATCH(D66,'July 29'!$H$2:$H$300,0)),(ISNUMBER(MATCH(E66,'July 29'!$G$2:$G$300,0))))),"Found","Not Found")</f>
        <v>Not Found</v>
      </c>
      <c r="K66" s="36" t="str">
        <f>IF(OR(OR(ISNUMBER(MATCH(C66,'July 30'!$E$2:$E$300,0)),ISNUMBER(MATCH(C66,'July 30'!$F$2:$F$300,0))),AND(ISNUMBER(MATCH(D66,'July 30'!$H$2:$H$300,0)),(ISNUMBER(MATCH(E66,'July 30'!$G$2:$G$300,0))))),"Found","Not Found")</f>
        <v>Not Found</v>
      </c>
      <c r="L66" s="36" t="str">
        <f>IF(OR(OR(ISNUMBER(MATCH(C66,'July 31'!$E$2:$E$300,0)),ISNUMBER(MATCH(C66,'July 31'!$F$2:$F$300,0))),AND(ISNUMBER(MATCH(D66,'July 31'!$H$2:$H$300,0)),(ISNUMBER(MATCH(E66,'July 31'!$G$2:$G$300,0))))),"Found","Not Found")</f>
        <v>Not Found</v>
      </c>
      <c r="M66" s="38">
        <f t="shared" ref="M66:M129" si="2">COUNTIF(F66:L66,"Found")</f>
        <v>3</v>
      </c>
      <c r="N66" s="38" t="str">
        <f t="shared" si="1"/>
        <v>Yes</v>
      </c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J66" s="36"/>
    </row>
    <row r="67" spans="1:36" s="43" customFormat="1" ht="15.75" customHeight="1" x14ac:dyDescent="0.2">
      <c r="A67" s="36" t="s">
        <v>1509</v>
      </c>
      <c r="B67" s="40" t="s">
        <v>654</v>
      </c>
      <c r="C67" s="38">
        <v>663</v>
      </c>
      <c r="D67" s="42" t="s">
        <v>655</v>
      </c>
      <c r="E67" s="42" t="s">
        <v>656</v>
      </c>
      <c r="F67" s="43" t="str">
        <f>IF(OR(OR(ISNUMBER(MATCH(C67,'July 25'!$E$2:$E$300,0)),ISNUMBER(MATCH(C67,'July 25'!$F$2:$F$300,0))),AND(ISNUMBER(MATCH(D67,'July 25'!$H$2:$H$300,0)),(ISNUMBER(MATCH(E67,'July 25'!$G$2:$G$300,0))))),"Found","Not Found")</f>
        <v>Not Found</v>
      </c>
      <c r="G67" s="43" t="str">
        <f>IF(OR(OR(ISNUMBER(MATCH(C67,'July 26'!$E$2:$E$300,0)),ISNUMBER(MATCH(C67,'July 26'!$F$2:$F$300,0))),AND(ISNUMBER(MATCH(D67,'July 26'!$H$2:$H$300,0)),(ISNUMBER(MATCH(E67,'July 26'!$G$2:$G$300,0))))),"Found","Not Found")</f>
        <v>Found</v>
      </c>
      <c r="H67" s="36" t="str">
        <f>IF(OR(OR(ISNUMBER(MATCH(C67,'July 27'!$E$2:$E$300,0)),ISNUMBER(MATCH(C67,'July 27'!$F$2:$F$300,0))),AND(ISNUMBER(MATCH(D67,'July 27'!$H$2:$H$300,0)),(ISNUMBER(MATCH(E67,'July 27'!$G$2:$G$300,0))))),"Found","Not Found")</f>
        <v>Found</v>
      </c>
      <c r="I67" s="36" t="str">
        <f>IF(OR(OR(ISNUMBER(MATCH(C67,'July 28'!$E$2:$E$300,0)),ISNUMBER(MATCH(C67,'July 28'!$F$2:$F$300,0))),AND(ISNUMBER(MATCH(D67,'July 28'!$H$2:$H$300,0)),(ISNUMBER(MATCH(E67,'July 28'!$G$2:$G$300,0))))),"Found","Not Found")</f>
        <v>Found</v>
      </c>
      <c r="J67" s="36" t="str">
        <f>IF(OR(OR(ISNUMBER(MATCH(C67,'July 29'!$E$2:$E$300,0)),ISNUMBER(MATCH(C67,'July 29'!$F$2:$F$300,0))),AND(ISNUMBER(MATCH(D67,'July 29'!$H$2:$H$300,0)),(ISNUMBER(MATCH(E67,'July 29'!$G$2:$G$300,0))))),"Found","Not Found")</f>
        <v>Not Found</v>
      </c>
      <c r="K67" s="36" t="str">
        <f>IF(OR(OR(ISNUMBER(MATCH(C67,'July 30'!$E$2:$E$300,0)),ISNUMBER(MATCH(C67,'July 30'!$F$2:$F$300,0))),AND(ISNUMBER(MATCH(D67,'July 30'!$H$2:$H$300,0)),(ISNUMBER(MATCH(E67,'July 30'!$G$2:$G$300,0))))),"Found","Not Found")</f>
        <v>Not Found</v>
      </c>
      <c r="L67" s="36" t="str">
        <f>IF(OR(OR(ISNUMBER(MATCH(C67,'July 31'!$E$2:$E$300,0)),ISNUMBER(MATCH(C67,'July 31'!$F$2:$F$300,0))),AND(ISNUMBER(MATCH(D67,'July 31'!$H$2:$H$300,0)),(ISNUMBER(MATCH(E67,'July 31'!$G$2:$G$300,0))))),"Found","Not Found")</f>
        <v>Not Found</v>
      </c>
      <c r="M67" s="38">
        <f t="shared" si="2"/>
        <v>3</v>
      </c>
      <c r="N67" s="38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J67" s="36"/>
    </row>
    <row r="68" spans="1:36" s="43" customFormat="1" ht="15.75" hidden="1" customHeight="1" x14ac:dyDescent="0.2">
      <c r="A68" s="36" t="s">
        <v>1510</v>
      </c>
      <c r="B68" s="40" t="s">
        <v>1154</v>
      </c>
      <c r="C68" s="38">
        <v>667</v>
      </c>
      <c r="D68" s="42" t="s">
        <v>1155</v>
      </c>
      <c r="E68" s="42" t="s">
        <v>1156</v>
      </c>
      <c r="F68" s="43" t="str">
        <f>IF(OR(OR(ISNUMBER(MATCH(C68,'July 25'!$E$2:$E$300,0)),ISNUMBER(MATCH(C68,'July 25'!$F$2:$F$300,0))),AND(ISNUMBER(MATCH(D68,'July 25'!$H$2:$H$300,0)),(ISNUMBER(MATCH(E68,'July 25'!$G$2:$G$300,0))))),"Found","Not Found")</f>
        <v>Found</v>
      </c>
      <c r="G68" s="43" t="str">
        <f>IF(OR(OR(ISNUMBER(MATCH(C68,'July 26'!$E$2:$E$300,0)),ISNUMBER(MATCH(C68,'July 26'!$F$2:$F$300,0))),AND(ISNUMBER(MATCH(D68,'July 26'!$H$2:$H$300,0)),(ISNUMBER(MATCH(E68,'July 26'!$G$2:$G$300,0))))),"Found","Not Found")</f>
        <v>Found</v>
      </c>
      <c r="H68" s="36" t="str">
        <f>IF(OR(OR(ISNUMBER(MATCH(C68,'July 27'!$E$2:$E$300,0)),ISNUMBER(MATCH(C68,'July 27'!$F$2:$F$300,0))),AND(ISNUMBER(MATCH(D68,'July 27'!$H$2:$H$300,0)),(ISNUMBER(MATCH(E68,'July 27'!$G$2:$G$300,0))))),"Found","Not Found")</f>
        <v>Found</v>
      </c>
      <c r="I68" s="36" t="str">
        <f>IF(OR(OR(ISNUMBER(MATCH(C68,'July 28'!$E$2:$E$300,0)),ISNUMBER(MATCH(C68,'July 28'!$F$2:$F$300,0))),AND(ISNUMBER(MATCH(D68,'July 28'!$H$2:$H$300,0)),(ISNUMBER(MATCH(E68,'July 28'!$G$2:$G$300,0))))),"Found","Not Found")</f>
        <v>Found</v>
      </c>
      <c r="J68" s="36" t="str">
        <f>IF(OR(OR(ISNUMBER(MATCH(C68,'July 29'!$E$2:$E$300,0)),ISNUMBER(MATCH(C68,'July 29'!$F$2:$F$300,0))),AND(ISNUMBER(MATCH(D68,'July 29'!$H$2:$H$300,0)),(ISNUMBER(MATCH(E68,'July 29'!$G$2:$G$300,0))))),"Found","Not Found")</f>
        <v>Found</v>
      </c>
      <c r="K68" s="36" t="str">
        <f>IF(OR(OR(ISNUMBER(MATCH(C68,'July 30'!$E$2:$E$300,0)),ISNUMBER(MATCH(C68,'July 30'!$F$2:$F$300,0))),AND(ISNUMBER(MATCH(D68,'July 30'!$H$2:$H$300,0)),(ISNUMBER(MATCH(E68,'July 30'!$G$2:$G$300,0))))),"Found","Not Found")</f>
        <v>Found</v>
      </c>
      <c r="L68" s="36" t="str">
        <f>IF(OR(OR(ISNUMBER(MATCH(C68,'July 31'!$E$2:$E$300,0)),ISNUMBER(MATCH(C68,'July 31'!$F$2:$F$300,0))),AND(ISNUMBER(MATCH(D68,'July 31'!$H$2:$H$300,0)),(ISNUMBER(MATCH(E68,'July 31'!$G$2:$G$300,0))))),"Found","Not Found")</f>
        <v>Found</v>
      </c>
      <c r="M68" s="38">
        <f t="shared" si="2"/>
        <v>7</v>
      </c>
      <c r="N68" s="38" t="str">
        <f t="shared" si="3"/>
        <v>No</v>
      </c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J68" s="36"/>
    </row>
    <row r="69" spans="1:36" s="43" customFormat="1" ht="15.75" hidden="1" customHeight="1" x14ac:dyDescent="0.2">
      <c r="A69" s="36" t="s">
        <v>1511</v>
      </c>
      <c r="B69" s="40" t="s">
        <v>807</v>
      </c>
      <c r="C69" s="38">
        <v>668</v>
      </c>
      <c r="D69" s="42" t="s">
        <v>808</v>
      </c>
      <c r="E69" s="42" t="s">
        <v>809</v>
      </c>
      <c r="F69" s="43" t="str">
        <f>IF(OR(OR(ISNUMBER(MATCH(C69,'July 25'!$E$2:$E$300,0)),ISNUMBER(MATCH(C69,'July 25'!$F$2:$F$300,0))),AND(ISNUMBER(MATCH(D69,'July 25'!$H$2:$H$300,0)),(ISNUMBER(MATCH(E69,'July 25'!$G$2:$G$300,0))))),"Found","Not Found")</f>
        <v>Found</v>
      </c>
      <c r="G69" s="43" t="str">
        <f>IF(OR(OR(ISNUMBER(MATCH(C69,'July 26'!$E$2:$E$300,0)),ISNUMBER(MATCH(C69,'July 26'!$F$2:$F$300,0))),AND(ISNUMBER(MATCH(D69,'July 26'!$H$2:$H$300,0)),(ISNUMBER(MATCH(E69,'July 26'!$G$2:$G$300,0))))),"Found","Not Found")</f>
        <v>Found</v>
      </c>
      <c r="H69" s="36" t="str">
        <f>IF(OR(OR(ISNUMBER(MATCH(C69,'July 27'!$E$2:$E$300,0)),ISNUMBER(MATCH(C69,'July 27'!$F$2:$F$300,0))),AND(ISNUMBER(MATCH(D69,'July 27'!$H$2:$H$300,0)),(ISNUMBER(MATCH(E69,'July 27'!$G$2:$G$300,0))))),"Found","Not Found")</f>
        <v>Found</v>
      </c>
      <c r="I69" s="36" t="str">
        <f>IF(OR(OR(ISNUMBER(MATCH(C69,'July 28'!$E$2:$E$300,0)),ISNUMBER(MATCH(C69,'July 28'!$F$2:$F$300,0))),AND(ISNUMBER(MATCH(D69,'July 28'!$H$2:$H$300,0)),(ISNUMBER(MATCH(E69,'July 28'!$G$2:$G$300,0))))),"Found","Not Found")</f>
        <v>Found</v>
      </c>
      <c r="J69" s="36" t="str">
        <f>IF(OR(OR(ISNUMBER(MATCH(C69,'July 29'!$E$2:$E$300,0)),ISNUMBER(MATCH(C69,'July 29'!$F$2:$F$300,0))),AND(ISNUMBER(MATCH(D69,'July 29'!$H$2:$H$300,0)),(ISNUMBER(MATCH(E69,'July 29'!$G$2:$G$300,0))))),"Found","Not Found")</f>
        <v>Not Found</v>
      </c>
      <c r="K69" s="36" t="str">
        <f>IF(OR(OR(ISNUMBER(MATCH(C69,'July 30'!$E$2:$E$300,0)),ISNUMBER(MATCH(C69,'July 30'!$F$2:$F$300,0))),AND(ISNUMBER(MATCH(D69,'July 30'!$H$2:$H$300,0)),(ISNUMBER(MATCH(E69,'July 30'!$G$2:$G$300,0))))),"Found","Not Found")</f>
        <v>Not Found</v>
      </c>
      <c r="L69" s="36" t="str">
        <f>IF(OR(OR(ISNUMBER(MATCH(C69,'July 31'!$E$2:$E$300,0)),ISNUMBER(MATCH(C69,'July 31'!$F$2:$F$300,0))),AND(ISNUMBER(MATCH(D69,'July 31'!$H$2:$H$300,0)),(ISNUMBER(MATCH(E69,'July 31'!$G$2:$G$300,0))))),"Found","Not Found")</f>
        <v>Found</v>
      </c>
      <c r="M69" s="38">
        <f t="shared" si="2"/>
        <v>5</v>
      </c>
      <c r="N69" s="38" t="str">
        <f t="shared" si="3"/>
        <v>No</v>
      </c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J69" s="36"/>
    </row>
    <row r="70" spans="1:36" s="43" customFormat="1" ht="14.25" hidden="1" x14ac:dyDescent="0.2">
      <c r="A70" s="36" t="s">
        <v>1512</v>
      </c>
      <c r="B70" s="40" t="s">
        <v>1386</v>
      </c>
      <c r="C70" s="38">
        <v>669</v>
      </c>
      <c r="D70" s="42" t="s">
        <v>1387</v>
      </c>
      <c r="E70" s="42" t="s">
        <v>781</v>
      </c>
      <c r="F70" s="43" t="str">
        <f>IF(OR(OR(ISNUMBER(MATCH(C70,'July 25'!$E$2:$E$300,0)),ISNUMBER(MATCH(C70,'July 25'!$F$2:$F$300,0))),AND(ISNUMBER(MATCH(D70,'July 25'!$H$2:$H$300,0)),(ISNUMBER(MATCH(E70,'July 25'!$G$2:$G$300,0))))),"Found","Not Found")</f>
        <v>Found</v>
      </c>
      <c r="G70" s="43" t="str">
        <f>IF(OR(OR(ISNUMBER(MATCH(C70,'July 26'!$E$2:$E$300,0)),ISNUMBER(MATCH(C70,'July 26'!$F$2:$F$300,0))),AND(ISNUMBER(MATCH(D70,'July 26'!$H$2:$H$300,0)),(ISNUMBER(MATCH(E70,'July 26'!$G$2:$G$300,0))))),"Found","Not Found")</f>
        <v>Found</v>
      </c>
      <c r="H70" s="36" t="str">
        <f>IF(OR(OR(ISNUMBER(MATCH(C70,'July 27'!$E$2:$E$300,0)),ISNUMBER(MATCH(C70,'July 27'!$F$2:$F$300,0))),AND(ISNUMBER(MATCH(D70,'July 27'!$H$2:$H$300,0)),(ISNUMBER(MATCH(E70,'July 27'!$G$2:$G$300,0))))),"Found","Not Found")</f>
        <v>Found</v>
      </c>
      <c r="I70" s="36" t="str">
        <f>IF(OR(OR(ISNUMBER(MATCH(C70,'July 28'!$E$2:$E$300,0)),ISNUMBER(MATCH(C70,'July 28'!$F$2:$F$300,0))),AND(ISNUMBER(MATCH(D70,'July 28'!$H$2:$H$300,0)),(ISNUMBER(MATCH(E70,'July 28'!$G$2:$G$300,0))))),"Found","Not Found")</f>
        <v>Found</v>
      </c>
      <c r="J70" s="36" t="str">
        <f>IF(OR(OR(ISNUMBER(MATCH(C70,'July 29'!$E$2:$E$300,0)),ISNUMBER(MATCH(C70,'July 29'!$F$2:$F$300,0))),AND(ISNUMBER(MATCH(D70,'July 29'!$H$2:$H$300,0)),(ISNUMBER(MATCH(E70,'July 29'!$G$2:$G$300,0))))),"Found","Not Found")</f>
        <v>Found</v>
      </c>
      <c r="K70" s="36" t="str">
        <f>IF(OR(OR(ISNUMBER(MATCH(C70,'July 30'!$E$2:$E$300,0)),ISNUMBER(MATCH(C70,'July 30'!$F$2:$F$300,0))),AND(ISNUMBER(MATCH(D70,'July 30'!$H$2:$H$300,0)),(ISNUMBER(MATCH(E70,'July 30'!$G$2:$G$300,0))))),"Found","Not Found")</f>
        <v>Found</v>
      </c>
      <c r="L70" s="36" t="str">
        <f>IF(OR(OR(ISNUMBER(MATCH(C70,'July 31'!$E$2:$E$300,0)),ISNUMBER(MATCH(C70,'July 31'!$F$2:$F$300,0))),AND(ISNUMBER(MATCH(D70,'July 31'!$H$2:$H$300,0)),(ISNUMBER(MATCH(E70,'July 31'!$G$2:$G$300,0))))),"Found","Not Found")</f>
        <v>Found</v>
      </c>
      <c r="M70" s="38">
        <f t="shared" si="2"/>
        <v>7</v>
      </c>
      <c r="N70" s="38" t="str">
        <f t="shared" si="3"/>
        <v>No</v>
      </c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J70" s="36"/>
    </row>
    <row r="71" spans="1:36" s="43" customFormat="1" ht="15.75" customHeight="1" x14ac:dyDescent="0.2">
      <c r="A71" s="36" t="s">
        <v>1513</v>
      </c>
      <c r="B71" s="40" t="s">
        <v>1514</v>
      </c>
      <c r="C71" s="38">
        <v>670</v>
      </c>
      <c r="D71" s="42" t="s">
        <v>1289</v>
      </c>
      <c r="E71" s="42" t="s">
        <v>1290</v>
      </c>
      <c r="F71" s="43" t="str">
        <f>IF(OR(OR(ISNUMBER(MATCH(C71,'July 25'!$E$2:$E$300,0)),ISNUMBER(MATCH(C71,'July 25'!$F$2:$F$300,0))),AND(ISNUMBER(MATCH(D71,'July 25'!$H$2:$H$300,0)),(ISNUMBER(MATCH(E71,'July 25'!$G$2:$G$300,0))))),"Found","Not Found")</f>
        <v>Not Found</v>
      </c>
      <c r="G71" s="43" t="str">
        <f>IF(OR(OR(ISNUMBER(MATCH(C71,'July 26'!$E$2:$E$300,0)),ISNUMBER(MATCH(C71,'July 26'!$F$2:$F$300,0))),AND(ISNUMBER(MATCH(D71,'July 26'!$H$2:$H$300,0)),(ISNUMBER(MATCH(E71,'July 26'!$G$2:$G$300,0))))),"Found","Not Found")</f>
        <v>Not Found</v>
      </c>
      <c r="H71" s="36" t="str">
        <f>IF(OR(OR(ISNUMBER(MATCH(C71,'July 27'!$E$2:$E$300,0)),ISNUMBER(MATCH(C71,'July 27'!$F$2:$F$300,0))),AND(ISNUMBER(MATCH(D71,'July 27'!$H$2:$H$300,0)),(ISNUMBER(MATCH(E71,'July 27'!$G$2:$G$300,0))))),"Found","Not Found")</f>
        <v>Not Found</v>
      </c>
      <c r="I71" s="36" t="str">
        <f>IF(OR(OR(ISNUMBER(MATCH(C71,'July 28'!$E$2:$E$300,0)),ISNUMBER(MATCH(C71,'July 28'!$F$2:$F$300,0))),AND(ISNUMBER(MATCH(D71,'July 28'!$H$2:$H$300,0)),(ISNUMBER(MATCH(E71,'July 28'!$G$2:$G$300,0))))),"Found","Not Found")</f>
        <v>Not Found</v>
      </c>
      <c r="J71" s="36" t="str">
        <f>IF(OR(OR(ISNUMBER(MATCH(C71,'July 29'!$E$2:$E$300,0)),ISNUMBER(MATCH(C71,'July 29'!$F$2:$F$300,0))),AND(ISNUMBER(MATCH(D71,'July 29'!$H$2:$H$300,0)),(ISNUMBER(MATCH(E71,'July 29'!$G$2:$G$300,0))))),"Found","Not Found")</f>
        <v>Not Found</v>
      </c>
      <c r="K71" s="36" t="str">
        <f>IF(OR(OR(ISNUMBER(MATCH(C71,'July 30'!$E$2:$E$300,0)),ISNUMBER(MATCH(C71,'July 30'!$F$2:$F$300,0))),AND(ISNUMBER(MATCH(D71,'July 30'!$H$2:$H$300,0)),(ISNUMBER(MATCH(E71,'July 30'!$G$2:$G$300,0))))),"Found","Not Found")</f>
        <v>Not Found</v>
      </c>
      <c r="L71" s="36" t="str">
        <f>IF(OR(OR(ISNUMBER(MATCH(C71,'July 31'!$E$2:$E$300,0)),ISNUMBER(MATCH(C71,'July 31'!$F$2:$F$300,0))),AND(ISNUMBER(MATCH(D71,'July 31'!$H$2:$H$300,0)),(ISNUMBER(MATCH(E71,'July 31'!$G$2:$G$300,0))))),"Found","Not Found")</f>
        <v>Not Found</v>
      </c>
      <c r="M71" s="38">
        <f t="shared" si="2"/>
        <v>0</v>
      </c>
      <c r="N71" s="38" t="str">
        <f t="shared" si="3"/>
        <v>Yes</v>
      </c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J71" s="36"/>
    </row>
    <row r="72" spans="1:36" s="43" customFormat="1" ht="15.75" hidden="1" customHeight="1" x14ac:dyDescent="0.2">
      <c r="A72" s="36" t="s">
        <v>1515</v>
      </c>
      <c r="B72" s="40" t="s">
        <v>1516</v>
      </c>
      <c r="C72" s="38">
        <v>671</v>
      </c>
      <c r="D72" s="42" t="s">
        <v>1026</v>
      </c>
      <c r="E72" s="42" t="s">
        <v>1027</v>
      </c>
      <c r="F72" s="43" t="str">
        <f>IF(OR(OR(ISNUMBER(MATCH(C72,'July 25'!$E$2:$E$300,0)),ISNUMBER(MATCH(C72,'July 25'!$F$2:$F$300,0))),AND(ISNUMBER(MATCH(D72,'July 25'!$H$2:$H$300,0)),(ISNUMBER(MATCH(E72,'July 25'!$G$2:$G$300,0))))),"Found","Not Found")</f>
        <v>Found</v>
      </c>
      <c r="G72" s="43" t="str">
        <f>IF(OR(OR(ISNUMBER(MATCH(C72,'July 26'!$E$2:$E$300,0)),ISNUMBER(MATCH(C72,'July 26'!$F$2:$F$300,0))),AND(ISNUMBER(MATCH(D72,'July 26'!$H$2:$H$300,0)),(ISNUMBER(MATCH(E72,'July 26'!$G$2:$G$300,0))))),"Found","Not Found")</f>
        <v>Found</v>
      </c>
      <c r="H72" s="36" t="str">
        <f>IF(OR(OR(ISNUMBER(MATCH(C72,'July 27'!$E$2:$E$300,0)),ISNUMBER(MATCH(C72,'July 27'!$F$2:$F$300,0))),AND(ISNUMBER(MATCH(D72,'July 27'!$H$2:$H$300,0)),(ISNUMBER(MATCH(E72,'July 27'!$G$2:$G$300,0))))),"Found","Not Found")</f>
        <v>Not Found</v>
      </c>
      <c r="I72" s="36" t="str">
        <f>IF(OR(OR(ISNUMBER(MATCH(C72,'July 28'!$E$2:$E$300,0)),ISNUMBER(MATCH(C72,'July 28'!$F$2:$F$300,0))),AND(ISNUMBER(MATCH(D72,'July 28'!$H$2:$H$300,0)),(ISNUMBER(MATCH(E72,'July 28'!$G$2:$G$300,0))))),"Found","Not Found")</f>
        <v>Found</v>
      </c>
      <c r="J72" s="36" t="str">
        <f>IF(OR(OR(ISNUMBER(MATCH(C72,'July 29'!$E$2:$E$300,0)),ISNUMBER(MATCH(C72,'July 29'!$F$2:$F$300,0))),AND(ISNUMBER(MATCH(D72,'July 29'!$H$2:$H$300,0)),(ISNUMBER(MATCH(E72,'July 29'!$G$2:$G$300,0))))),"Found","Not Found")</f>
        <v>Found</v>
      </c>
      <c r="K72" s="36" t="str">
        <f>IF(OR(OR(ISNUMBER(MATCH(C72,'July 30'!$E$2:$E$300,0)),ISNUMBER(MATCH(C72,'July 30'!$F$2:$F$300,0))),AND(ISNUMBER(MATCH(D72,'July 30'!$H$2:$H$300,0)),(ISNUMBER(MATCH(E72,'July 30'!$G$2:$G$300,0))))),"Found","Not Found")</f>
        <v>Found</v>
      </c>
      <c r="L72" s="36" t="str">
        <f>IF(OR(OR(ISNUMBER(MATCH(C72,'July 31'!$E$2:$E$300,0)),ISNUMBER(MATCH(C72,'July 31'!$F$2:$F$300,0))),AND(ISNUMBER(MATCH(D72,'July 31'!$H$2:$H$300,0)),(ISNUMBER(MATCH(E72,'July 31'!$G$2:$G$300,0))))),"Found","Not Found")</f>
        <v>Not Found</v>
      </c>
      <c r="M72" s="38">
        <f t="shared" si="2"/>
        <v>5</v>
      </c>
      <c r="N72" s="38" t="str">
        <f t="shared" si="3"/>
        <v>No</v>
      </c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J72" s="36"/>
    </row>
    <row r="73" spans="1:36" s="43" customFormat="1" ht="15.75" hidden="1" customHeight="1" x14ac:dyDescent="0.2">
      <c r="A73" s="36" t="s">
        <v>1517</v>
      </c>
      <c r="B73" s="40" t="s">
        <v>609</v>
      </c>
      <c r="C73" s="38">
        <v>673</v>
      </c>
      <c r="D73" s="42" t="s">
        <v>610</v>
      </c>
      <c r="E73" s="42" t="s">
        <v>611</v>
      </c>
      <c r="F73" s="43" t="str">
        <f>IF(OR(OR(ISNUMBER(MATCH(C73,'July 25'!$E$2:$E$300,0)),ISNUMBER(MATCH(C73,'July 25'!$F$2:$F$300,0))),AND(ISNUMBER(MATCH(D73,'July 25'!$H$2:$H$300,0)),(ISNUMBER(MATCH(E73,'July 25'!$G$2:$G$300,0))))),"Found","Not Found")</f>
        <v>Found</v>
      </c>
      <c r="G73" s="43" t="str">
        <f>IF(OR(OR(ISNUMBER(MATCH(C73,'July 26'!$E$2:$E$300,0)),ISNUMBER(MATCH(C73,'July 26'!$F$2:$F$300,0))),AND(ISNUMBER(MATCH(D73,'July 26'!$H$2:$H$300,0)),(ISNUMBER(MATCH(E73,'July 26'!$G$2:$G$300,0))))),"Found","Not Found")</f>
        <v>Found</v>
      </c>
      <c r="H73" s="36" t="str">
        <f>IF(OR(OR(ISNUMBER(MATCH(C73,'July 27'!$E$2:$E$300,0)),ISNUMBER(MATCH(C73,'July 27'!$F$2:$F$300,0))),AND(ISNUMBER(MATCH(D73,'July 27'!$H$2:$H$300,0)),(ISNUMBER(MATCH(E73,'July 27'!$G$2:$G$300,0))))),"Found","Not Found")</f>
        <v>Found</v>
      </c>
      <c r="I73" s="36" t="str">
        <f>IF(OR(OR(ISNUMBER(MATCH(C73,'July 28'!$E$2:$E$300,0)),ISNUMBER(MATCH(C73,'July 28'!$F$2:$F$300,0))),AND(ISNUMBER(MATCH(D73,'July 28'!$H$2:$H$300,0)),(ISNUMBER(MATCH(E73,'July 28'!$G$2:$G$300,0))))),"Found","Not Found")</f>
        <v>Found</v>
      </c>
      <c r="J73" s="36" t="str">
        <f>IF(OR(OR(ISNUMBER(MATCH(C73,'July 29'!$E$2:$E$300,0)),ISNUMBER(MATCH(C73,'July 29'!$F$2:$F$300,0))),AND(ISNUMBER(MATCH(D73,'July 29'!$H$2:$H$300,0)),(ISNUMBER(MATCH(E73,'July 29'!$G$2:$G$300,0))))),"Found","Not Found")</f>
        <v>Found</v>
      </c>
      <c r="K73" s="36" t="str">
        <f>IF(OR(OR(ISNUMBER(MATCH(C73,'July 30'!$E$2:$E$300,0)),ISNUMBER(MATCH(C73,'July 30'!$F$2:$F$300,0))),AND(ISNUMBER(MATCH(D73,'July 30'!$H$2:$H$300,0)),(ISNUMBER(MATCH(E73,'July 30'!$G$2:$G$300,0))))),"Found","Not Found")</f>
        <v>Not Found</v>
      </c>
      <c r="L73" s="36" t="str">
        <f>IF(OR(OR(ISNUMBER(MATCH(C73,'July 31'!$E$2:$E$300,0)),ISNUMBER(MATCH(C73,'July 31'!$F$2:$F$300,0))),AND(ISNUMBER(MATCH(D73,'July 31'!$H$2:$H$300,0)),(ISNUMBER(MATCH(E73,'July 31'!$G$2:$G$300,0))))),"Found","Not Found")</f>
        <v>Found</v>
      </c>
      <c r="M73" s="38">
        <f t="shared" si="2"/>
        <v>6</v>
      </c>
      <c r="N73" s="38" t="str">
        <f t="shared" si="3"/>
        <v>No</v>
      </c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J73" s="36"/>
    </row>
    <row r="74" spans="1:36" s="43" customFormat="1" ht="15.75" hidden="1" customHeight="1" x14ac:dyDescent="0.2">
      <c r="A74" s="36" t="s">
        <v>1518</v>
      </c>
      <c r="B74" s="40" t="s">
        <v>1426</v>
      </c>
      <c r="C74" s="38">
        <v>674</v>
      </c>
      <c r="D74" s="42" t="s">
        <v>1427</v>
      </c>
      <c r="E74" s="42" t="s">
        <v>1428</v>
      </c>
      <c r="F74" s="43" t="str">
        <f>IF(OR(OR(ISNUMBER(MATCH(C74,'July 25'!$E$2:$E$300,0)),ISNUMBER(MATCH(C74,'July 25'!$F$2:$F$300,0))),AND(ISNUMBER(MATCH(D74,'July 25'!$H$2:$H$300,0)),(ISNUMBER(MATCH(E74,'July 25'!$G$2:$G$300,0))))),"Found","Not Found")</f>
        <v>Found</v>
      </c>
      <c r="G74" s="43" t="str">
        <f>IF(OR(OR(ISNUMBER(MATCH(C74,'July 26'!$E$2:$E$300,0)),ISNUMBER(MATCH(C74,'July 26'!$F$2:$F$300,0))),AND(ISNUMBER(MATCH(D74,'July 26'!$H$2:$H$300,0)),(ISNUMBER(MATCH(E74,'July 26'!$G$2:$G$300,0))))),"Found","Not Found")</f>
        <v>Not Found</v>
      </c>
      <c r="H74" s="36" t="str">
        <f>IF(OR(OR(ISNUMBER(MATCH(C74,'July 27'!$E$2:$E$300,0)),ISNUMBER(MATCH(C74,'July 27'!$F$2:$F$300,0))),AND(ISNUMBER(MATCH(D74,'July 27'!$H$2:$H$300,0)),(ISNUMBER(MATCH(E74,'July 27'!$G$2:$G$300,0))))),"Found","Not Found")</f>
        <v>Not Found</v>
      </c>
      <c r="I74" s="36" t="str">
        <f>IF(OR(OR(ISNUMBER(MATCH(C74,'July 28'!$E$2:$E$300,0)),ISNUMBER(MATCH(C74,'July 28'!$F$2:$F$300,0))),AND(ISNUMBER(MATCH(D74,'July 28'!$H$2:$H$300,0)),(ISNUMBER(MATCH(E74,'July 28'!$G$2:$G$300,0))))),"Found","Not Found")</f>
        <v>Found</v>
      </c>
      <c r="J74" s="36" t="str">
        <f>IF(OR(OR(ISNUMBER(MATCH(C74,'July 29'!$E$2:$E$300,0)),ISNUMBER(MATCH(C74,'July 29'!$F$2:$F$300,0))),AND(ISNUMBER(MATCH(D74,'July 29'!$H$2:$H$300,0)),(ISNUMBER(MATCH(E74,'July 29'!$G$2:$G$300,0))))),"Found","Not Found")</f>
        <v>Not Found</v>
      </c>
      <c r="K74" s="36" t="str">
        <f>IF(OR(OR(ISNUMBER(MATCH(C74,'July 30'!$E$2:$E$300,0)),ISNUMBER(MATCH(C74,'July 30'!$F$2:$F$300,0))),AND(ISNUMBER(MATCH(D74,'July 30'!$H$2:$H$300,0)),(ISNUMBER(MATCH(E74,'July 30'!$G$2:$G$300,0))))),"Found","Not Found")</f>
        <v>Found</v>
      </c>
      <c r="L74" s="36" t="str">
        <f>IF(OR(OR(ISNUMBER(MATCH(C74,'July 31'!$E$2:$E$300,0)),ISNUMBER(MATCH(C74,'July 31'!$F$2:$F$300,0))),AND(ISNUMBER(MATCH(D74,'July 31'!$H$2:$H$300,0)),(ISNUMBER(MATCH(E74,'July 31'!$G$2:$G$300,0))))),"Found","Not Found")</f>
        <v>Not Found</v>
      </c>
      <c r="M74" s="38">
        <f t="shared" si="2"/>
        <v>3</v>
      </c>
      <c r="N74" s="38" t="str">
        <f t="shared" si="3"/>
        <v>No</v>
      </c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J74" s="36"/>
    </row>
    <row r="75" spans="1:36" s="43" customFormat="1" ht="15.75" hidden="1" customHeight="1" x14ac:dyDescent="0.2">
      <c r="A75" s="36" t="s">
        <v>1519</v>
      </c>
      <c r="B75" s="40" t="s">
        <v>1054</v>
      </c>
      <c r="C75" s="38">
        <v>675</v>
      </c>
      <c r="D75" s="42" t="s">
        <v>1055</v>
      </c>
      <c r="E75" s="42" t="s">
        <v>1056</v>
      </c>
      <c r="F75" s="43" t="str">
        <f>IF(OR(OR(ISNUMBER(MATCH(C75,'July 25'!$E$2:$E$300,0)),ISNUMBER(MATCH(C75,'July 25'!$F$2:$F$300,0))),AND(ISNUMBER(MATCH(D75,'July 25'!$H$2:$H$300,0)),(ISNUMBER(MATCH(E75,'July 25'!$G$2:$G$300,0))))),"Found","Not Found")</f>
        <v>Found</v>
      </c>
      <c r="G75" s="43" t="str">
        <f>IF(OR(OR(ISNUMBER(MATCH(C75,'July 26'!$E$2:$E$300,0)),ISNUMBER(MATCH(C75,'July 26'!$F$2:$F$300,0))),AND(ISNUMBER(MATCH(D75,'July 26'!$H$2:$H$300,0)),(ISNUMBER(MATCH(E75,'July 26'!$G$2:$G$300,0))))),"Found","Not Found")</f>
        <v>Found</v>
      </c>
      <c r="H75" s="36" t="str">
        <f>IF(OR(OR(ISNUMBER(MATCH(C75,'July 27'!$E$2:$E$300,0)),ISNUMBER(MATCH(C75,'July 27'!$F$2:$F$300,0))),AND(ISNUMBER(MATCH(D75,'July 27'!$H$2:$H$300,0)),(ISNUMBER(MATCH(E75,'July 27'!$G$2:$G$300,0))))),"Found","Not Found")</f>
        <v>Found</v>
      </c>
      <c r="I75" s="36" t="str">
        <f>IF(OR(OR(ISNUMBER(MATCH(C75,'July 28'!$E$2:$E$300,0)),ISNUMBER(MATCH(C75,'July 28'!$F$2:$F$300,0))),AND(ISNUMBER(MATCH(D75,'July 28'!$H$2:$H$300,0)),(ISNUMBER(MATCH(E75,'July 28'!$G$2:$G$300,0))))),"Found","Not Found")</f>
        <v>Found</v>
      </c>
      <c r="J75" s="36" t="str">
        <f>IF(OR(OR(ISNUMBER(MATCH(C75,'July 29'!$E$2:$E$300,0)),ISNUMBER(MATCH(C75,'July 29'!$F$2:$F$300,0))),AND(ISNUMBER(MATCH(D75,'July 29'!$H$2:$H$300,0)),(ISNUMBER(MATCH(E75,'July 29'!$G$2:$G$300,0))))),"Found","Not Found")</f>
        <v>Found</v>
      </c>
      <c r="K75" s="36" t="str">
        <f>IF(OR(OR(ISNUMBER(MATCH(C75,'July 30'!$E$2:$E$300,0)),ISNUMBER(MATCH(C75,'July 30'!$F$2:$F$300,0))),AND(ISNUMBER(MATCH(D75,'July 30'!$H$2:$H$300,0)),(ISNUMBER(MATCH(E75,'July 30'!$G$2:$G$300,0))))),"Found","Not Found")</f>
        <v>Found</v>
      </c>
      <c r="L75" s="36" t="str">
        <f>IF(OR(OR(ISNUMBER(MATCH(C75,'July 31'!$E$2:$E$300,0)),ISNUMBER(MATCH(C75,'July 31'!$F$2:$F$300,0))),AND(ISNUMBER(MATCH(D75,'July 31'!$H$2:$H$300,0)),(ISNUMBER(MATCH(E75,'July 31'!$G$2:$G$300,0))))),"Found","Not Found")</f>
        <v>Found</v>
      </c>
      <c r="M75" s="38">
        <f t="shared" si="2"/>
        <v>7</v>
      </c>
      <c r="N75" s="38" t="str">
        <f t="shared" si="3"/>
        <v>No</v>
      </c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J75" s="36"/>
    </row>
    <row r="76" spans="1:36" s="43" customFormat="1" ht="15.75" hidden="1" customHeight="1" x14ac:dyDescent="0.2">
      <c r="A76" s="36" t="s">
        <v>1520</v>
      </c>
      <c r="B76" s="40" t="s">
        <v>879</v>
      </c>
      <c r="C76" s="38">
        <v>676</v>
      </c>
      <c r="D76" s="42" t="s">
        <v>880</v>
      </c>
      <c r="E76" s="42" t="s">
        <v>881</v>
      </c>
      <c r="F76" s="43" t="str">
        <f>IF(OR(OR(ISNUMBER(MATCH(C76,'July 25'!$E$2:$E$300,0)),ISNUMBER(MATCH(C76,'July 25'!$F$2:$F$300,0))),AND(ISNUMBER(MATCH(D76,'July 25'!$H$2:$H$300,0)),(ISNUMBER(MATCH(E76,'July 25'!$G$2:$G$300,0))))),"Found","Not Found")</f>
        <v>Found</v>
      </c>
      <c r="G76" s="43" t="str">
        <f>IF(OR(OR(ISNUMBER(MATCH(C76,'July 26'!$E$2:$E$300,0)),ISNUMBER(MATCH(C76,'July 26'!$F$2:$F$300,0))),AND(ISNUMBER(MATCH(D76,'July 26'!$H$2:$H$300,0)),(ISNUMBER(MATCH(E76,'July 26'!$G$2:$G$300,0))))),"Found","Not Found")</f>
        <v>Found</v>
      </c>
      <c r="H76" s="36" t="str">
        <f>IF(OR(OR(ISNUMBER(MATCH(C76,'July 27'!$E$2:$E$300,0)),ISNUMBER(MATCH(C76,'July 27'!$F$2:$F$300,0))),AND(ISNUMBER(MATCH(D76,'July 27'!$H$2:$H$300,0)),(ISNUMBER(MATCH(E76,'July 27'!$G$2:$G$300,0))))),"Found","Not Found")</f>
        <v>Found</v>
      </c>
      <c r="I76" s="36" t="str">
        <f>IF(OR(OR(ISNUMBER(MATCH(C76,'July 28'!$E$2:$E$300,0)),ISNUMBER(MATCH(C76,'July 28'!$F$2:$F$300,0))),AND(ISNUMBER(MATCH(D76,'July 28'!$H$2:$H$300,0)),(ISNUMBER(MATCH(E76,'July 28'!$G$2:$G$300,0))))),"Found","Not Found")</f>
        <v>Found</v>
      </c>
      <c r="J76" s="36" t="str">
        <f>IF(OR(OR(ISNUMBER(MATCH(C76,'July 29'!$E$2:$E$300,0)),ISNUMBER(MATCH(C76,'July 29'!$F$2:$F$300,0))),AND(ISNUMBER(MATCH(D76,'July 29'!$H$2:$H$300,0)),(ISNUMBER(MATCH(E76,'July 29'!$G$2:$G$300,0))))),"Found","Not Found")</f>
        <v>Found</v>
      </c>
      <c r="K76" s="36" t="str">
        <f>IF(OR(OR(ISNUMBER(MATCH(C76,'July 30'!$E$2:$E$300,0)),ISNUMBER(MATCH(C76,'July 30'!$F$2:$F$300,0))),AND(ISNUMBER(MATCH(D76,'July 30'!$H$2:$H$300,0)),(ISNUMBER(MATCH(E76,'July 30'!$G$2:$G$300,0))))),"Found","Not Found")</f>
        <v>Found</v>
      </c>
      <c r="L76" s="36" t="str">
        <f>IF(OR(OR(ISNUMBER(MATCH(C76,'July 31'!$E$2:$E$300,0)),ISNUMBER(MATCH(C76,'July 31'!$F$2:$F$300,0))),AND(ISNUMBER(MATCH(D76,'July 31'!$H$2:$H$300,0)),(ISNUMBER(MATCH(E76,'July 31'!$G$2:$G$300,0))))),"Found","Not Found")</f>
        <v>Found</v>
      </c>
      <c r="M76" s="38">
        <f t="shared" si="2"/>
        <v>7</v>
      </c>
      <c r="N76" s="38" t="str">
        <f t="shared" si="3"/>
        <v>No</v>
      </c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J76" s="36"/>
    </row>
    <row r="77" spans="1:36" s="43" customFormat="1" ht="15.75" hidden="1" customHeight="1" x14ac:dyDescent="0.2">
      <c r="A77" s="36" t="s">
        <v>1521</v>
      </c>
      <c r="B77" s="40" t="s">
        <v>802</v>
      </c>
      <c r="C77" s="38">
        <v>678</v>
      </c>
      <c r="D77" s="42" t="s">
        <v>800</v>
      </c>
      <c r="E77" s="42" t="s">
        <v>801</v>
      </c>
      <c r="F77" s="43" t="str">
        <f>IF(OR(OR(ISNUMBER(MATCH(C77,'July 25'!$E$2:$E$300,0)),ISNUMBER(MATCH(C77,'July 25'!$F$2:$F$300,0))),AND(ISNUMBER(MATCH(D77,'July 25'!$H$2:$H$300,0)),(ISNUMBER(MATCH(E77,'July 25'!$G$2:$G$300,0))))),"Found","Not Found")</f>
        <v>Found</v>
      </c>
      <c r="G77" s="43" t="str">
        <f>IF(OR(OR(ISNUMBER(MATCH(C77,'July 26'!$E$2:$E$300,0)),ISNUMBER(MATCH(C77,'July 26'!$F$2:$F$300,0))),AND(ISNUMBER(MATCH(D77,'July 26'!$H$2:$H$300,0)),(ISNUMBER(MATCH(E77,'July 26'!$G$2:$G$300,0))))),"Found","Not Found")</f>
        <v>Found</v>
      </c>
      <c r="H77" s="36" t="str">
        <f>IF(OR(OR(ISNUMBER(MATCH(C77,'July 27'!$E$2:$E$300,0)),ISNUMBER(MATCH(C77,'July 27'!$F$2:$F$300,0))),AND(ISNUMBER(MATCH(D77,'July 27'!$H$2:$H$300,0)),(ISNUMBER(MATCH(E77,'July 27'!$G$2:$G$300,0))))),"Found","Not Found")</f>
        <v>Found</v>
      </c>
      <c r="I77" s="36" t="str">
        <f>IF(OR(OR(ISNUMBER(MATCH(C77,'July 28'!$E$2:$E$300,0)),ISNUMBER(MATCH(C77,'July 28'!$F$2:$F$300,0))),AND(ISNUMBER(MATCH(D77,'July 28'!$H$2:$H$300,0)),(ISNUMBER(MATCH(E77,'July 28'!$G$2:$G$300,0))))),"Found","Not Found")</f>
        <v>Found</v>
      </c>
      <c r="J77" s="36" t="str">
        <f>IF(OR(OR(ISNUMBER(MATCH(C77,'July 29'!$E$2:$E$300,0)),ISNUMBER(MATCH(C77,'July 29'!$F$2:$F$300,0))),AND(ISNUMBER(MATCH(D77,'July 29'!$H$2:$H$300,0)),(ISNUMBER(MATCH(E77,'July 29'!$G$2:$G$300,0))))),"Found","Not Found")</f>
        <v>Found</v>
      </c>
      <c r="K77" s="36" t="str">
        <f>IF(OR(OR(ISNUMBER(MATCH(C77,'July 30'!$E$2:$E$300,0)),ISNUMBER(MATCH(C77,'July 30'!$F$2:$F$300,0))),AND(ISNUMBER(MATCH(D77,'July 30'!$H$2:$H$300,0)),(ISNUMBER(MATCH(E77,'July 30'!$G$2:$G$300,0))))),"Found","Not Found")</f>
        <v>Found</v>
      </c>
      <c r="L77" s="36" t="str">
        <f>IF(OR(OR(ISNUMBER(MATCH(C77,'July 31'!$E$2:$E$300,0)),ISNUMBER(MATCH(C77,'July 31'!$F$2:$F$300,0))),AND(ISNUMBER(MATCH(D77,'July 31'!$H$2:$H$300,0)),(ISNUMBER(MATCH(E77,'July 31'!$G$2:$G$300,0))))),"Found","Not Found")</f>
        <v>Found</v>
      </c>
      <c r="M77" s="38">
        <f t="shared" si="2"/>
        <v>7</v>
      </c>
      <c r="N77" s="38" t="str">
        <f t="shared" si="3"/>
        <v>No</v>
      </c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J77" s="36"/>
    </row>
    <row r="78" spans="1:36" s="43" customFormat="1" ht="15.75" customHeight="1" x14ac:dyDescent="0.2">
      <c r="A78" s="36" t="s">
        <v>1522</v>
      </c>
      <c r="B78" s="40" t="s">
        <v>1523</v>
      </c>
      <c r="C78" s="38">
        <v>679</v>
      </c>
      <c r="D78" s="42" t="s">
        <v>1524</v>
      </c>
      <c r="E78" s="42" t="s">
        <v>1525</v>
      </c>
      <c r="F78" s="43" t="str">
        <f>IF(OR(OR(ISNUMBER(MATCH(C78,'July 25'!$E$2:$E$300,0)),ISNUMBER(MATCH(C78,'July 25'!$F$2:$F$300,0))),AND(ISNUMBER(MATCH(D78,'July 25'!$H$2:$H$300,0)),(ISNUMBER(MATCH(E78,'July 25'!$G$2:$G$300,0))))),"Found","Not Found")</f>
        <v>Not Found</v>
      </c>
      <c r="G78" s="43" t="str">
        <f>IF(OR(OR(ISNUMBER(MATCH(C78,'July 26'!$E$2:$E$300,0)),ISNUMBER(MATCH(C78,'July 26'!$F$2:$F$300,0))),AND(ISNUMBER(MATCH(D78,'July 26'!$H$2:$H$300,0)),(ISNUMBER(MATCH(E78,'July 26'!$G$2:$G$300,0))))),"Found","Not Found")</f>
        <v>Not Found</v>
      </c>
      <c r="H78" s="36" t="str">
        <f>IF(OR(OR(ISNUMBER(MATCH(C78,'July 27'!$E$2:$E$300,0)),ISNUMBER(MATCH(C78,'July 27'!$F$2:$F$300,0))),AND(ISNUMBER(MATCH(D78,'July 27'!$H$2:$H$300,0)),(ISNUMBER(MATCH(E78,'July 27'!$G$2:$G$300,0))))),"Found","Not Found")</f>
        <v>Not Found</v>
      </c>
      <c r="I78" s="36" t="str">
        <f>IF(OR(OR(ISNUMBER(MATCH(C78,'July 28'!$E$2:$E$300,0)),ISNUMBER(MATCH(C78,'July 28'!$F$2:$F$300,0))),AND(ISNUMBER(MATCH(D78,'July 28'!$H$2:$H$300,0)),(ISNUMBER(MATCH(E78,'July 28'!$G$2:$G$300,0))))),"Found","Not Found")</f>
        <v>Not Found</v>
      </c>
      <c r="J78" s="36" t="str">
        <f>IF(OR(OR(ISNUMBER(MATCH(C78,'July 29'!$E$2:$E$300,0)),ISNUMBER(MATCH(C78,'July 29'!$F$2:$F$300,0))),AND(ISNUMBER(MATCH(D78,'July 29'!$H$2:$H$300,0)),(ISNUMBER(MATCH(E78,'July 29'!$G$2:$G$300,0))))),"Found","Not Found")</f>
        <v>Not Found</v>
      </c>
      <c r="K78" s="36" t="str">
        <f>IF(OR(OR(ISNUMBER(MATCH(C78,'July 30'!$E$2:$E$300,0)),ISNUMBER(MATCH(C78,'July 30'!$F$2:$F$300,0))),AND(ISNUMBER(MATCH(D78,'July 30'!$H$2:$H$300,0)),(ISNUMBER(MATCH(E78,'July 30'!$G$2:$G$300,0))))),"Found","Not Found")</f>
        <v>Not Found</v>
      </c>
      <c r="L78" s="36" t="str">
        <f>IF(OR(OR(ISNUMBER(MATCH(C78,'July 31'!$E$2:$E$300,0)),ISNUMBER(MATCH(C78,'July 31'!$F$2:$F$300,0))),AND(ISNUMBER(MATCH(D78,'July 31'!$H$2:$H$300,0)),(ISNUMBER(MATCH(E78,'July 31'!$G$2:$G$300,0))))),"Found","Not Found")</f>
        <v>Not Found</v>
      </c>
      <c r="M78" s="38">
        <f t="shared" si="2"/>
        <v>0</v>
      </c>
      <c r="N78" s="38" t="str">
        <f t="shared" si="3"/>
        <v>Yes</v>
      </c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J78" s="36"/>
    </row>
    <row r="79" spans="1:36" s="43" customFormat="1" ht="15.75" hidden="1" customHeight="1" x14ac:dyDescent="0.2">
      <c r="A79" s="36" t="s">
        <v>1526</v>
      </c>
      <c r="B79" s="40" t="s">
        <v>560</v>
      </c>
      <c r="C79" s="38">
        <v>681</v>
      </c>
      <c r="D79" s="42" t="s">
        <v>561</v>
      </c>
      <c r="E79" s="42" t="s">
        <v>562</v>
      </c>
      <c r="F79" s="43" t="str">
        <f>IF(OR(OR(ISNUMBER(MATCH(C79,'July 25'!$E$2:$E$300,0)),ISNUMBER(MATCH(C79,'July 25'!$F$2:$F$300,0))),AND(ISNUMBER(MATCH(D79,'July 25'!$H$2:$H$300,0)),(ISNUMBER(MATCH(E79,'July 25'!$G$2:$G$300,0))))),"Found","Not Found")</f>
        <v>Found</v>
      </c>
      <c r="G79" s="43" t="str">
        <f>IF(OR(OR(ISNUMBER(MATCH(C79,'July 26'!$E$2:$E$300,0)),ISNUMBER(MATCH(C79,'July 26'!$F$2:$F$300,0))),AND(ISNUMBER(MATCH(D79,'July 26'!$H$2:$H$300,0)),(ISNUMBER(MATCH(E79,'July 26'!$G$2:$G$300,0))))),"Found","Not Found")</f>
        <v>Found</v>
      </c>
      <c r="H79" s="36" t="str">
        <f>IF(OR(OR(ISNUMBER(MATCH(C79,'July 27'!$E$2:$E$300,0)),ISNUMBER(MATCH(C79,'July 27'!$F$2:$F$300,0))),AND(ISNUMBER(MATCH(D79,'July 27'!$H$2:$H$300,0)),(ISNUMBER(MATCH(E79,'July 27'!$G$2:$G$300,0))))),"Found","Not Found")</f>
        <v>Found</v>
      </c>
      <c r="I79" s="36" t="str">
        <f>IF(OR(OR(ISNUMBER(MATCH(C79,'July 28'!$E$2:$E$300,0)),ISNUMBER(MATCH(C79,'July 28'!$F$2:$F$300,0))),AND(ISNUMBER(MATCH(D79,'July 28'!$H$2:$H$300,0)),(ISNUMBER(MATCH(E79,'July 28'!$G$2:$G$300,0))))),"Found","Not Found")</f>
        <v>Found</v>
      </c>
      <c r="J79" s="36" t="str">
        <f>IF(OR(OR(ISNUMBER(MATCH(C79,'July 29'!$E$2:$E$300,0)),ISNUMBER(MATCH(C79,'July 29'!$F$2:$F$300,0))),AND(ISNUMBER(MATCH(D79,'July 29'!$H$2:$H$300,0)),(ISNUMBER(MATCH(E79,'July 29'!$G$2:$G$300,0))))),"Found","Not Found")</f>
        <v>Found</v>
      </c>
      <c r="K79" s="36" t="str">
        <f>IF(OR(OR(ISNUMBER(MATCH(C79,'July 30'!$E$2:$E$300,0)),ISNUMBER(MATCH(C79,'July 30'!$F$2:$F$300,0))),AND(ISNUMBER(MATCH(D79,'July 30'!$H$2:$H$300,0)),(ISNUMBER(MATCH(E79,'July 30'!$G$2:$G$300,0))))),"Found","Not Found")</f>
        <v>Found</v>
      </c>
      <c r="L79" s="36" t="str">
        <f>IF(OR(OR(ISNUMBER(MATCH(C79,'July 31'!$E$2:$E$300,0)),ISNUMBER(MATCH(C79,'July 31'!$F$2:$F$300,0))),AND(ISNUMBER(MATCH(D79,'July 31'!$H$2:$H$300,0)),(ISNUMBER(MATCH(E79,'July 31'!$G$2:$G$300,0))))),"Found","Not Found")</f>
        <v>Found</v>
      </c>
      <c r="M79" s="38">
        <f t="shared" si="2"/>
        <v>7</v>
      </c>
      <c r="N79" s="38" t="str">
        <f t="shared" si="3"/>
        <v>No</v>
      </c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J79" s="36"/>
    </row>
    <row r="80" spans="1:36" s="43" customFormat="1" ht="15.75" customHeight="1" x14ac:dyDescent="0.2">
      <c r="A80" s="36" t="s">
        <v>1527</v>
      </c>
      <c r="B80" s="40" t="s">
        <v>1241</v>
      </c>
      <c r="C80" s="38">
        <v>685</v>
      </c>
      <c r="D80" s="42" t="s">
        <v>1242</v>
      </c>
      <c r="E80" s="42" t="s">
        <v>1243</v>
      </c>
      <c r="F80" s="43" t="str">
        <f>IF(OR(OR(ISNUMBER(MATCH(C80,'July 25'!$E$2:$E$300,0)),ISNUMBER(MATCH(C80,'July 25'!$F$2:$F$300,0))),AND(ISNUMBER(MATCH(D80,'July 25'!$H$2:$H$300,0)),(ISNUMBER(MATCH(E80,'July 25'!$G$2:$G$300,0))))),"Found","Not Found")</f>
        <v>Found</v>
      </c>
      <c r="G80" s="43" t="str">
        <f>IF(OR(OR(ISNUMBER(MATCH(C80,'July 26'!$E$2:$E$300,0)),ISNUMBER(MATCH(C80,'July 26'!$F$2:$F$300,0))),AND(ISNUMBER(MATCH(D80,'July 26'!$H$2:$H$300,0)),(ISNUMBER(MATCH(E80,'July 26'!$G$2:$G$300,0))))),"Found","Not Found")</f>
        <v>Found</v>
      </c>
      <c r="H80" s="36" t="str">
        <f>IF(OR(OR(ISNUMBER(MATCH(C80,'July 27'!$E$2:$E$300,0)),ISNUMBER(MATCH(C80,'July 27'!$F$2:$F$300,0))),AND(ISNUMBER(MATCH(D80,'July 27'!$H$2:$H$300,0)),(ISNUMBER(MATCH(E80,'July 27'!$G$2:$G$300,0))))),"Found","Not Found")</f>
        <v>Found</v>
      </c>
      <c r="I80" s="36" t="str">
        <f>IF(OR(OR(ISNUMBER(MATCH(C80,'July 28'!$E$2:$E$300,0)),ISNUMBER(MATCH(C80,'July 28'!$F$2:$F$300,0))),AND(ISNUMBER(MATCH(D80,'July 28'!$H$2:$H$300,0)),(ISNUMBER(MATCH(E80,'July 28'!$G$2:$G$300,0))))),"Found","Not Found")</f>
        <v>Found</v>
      </c>
      <c r="J80" s="36" t="str">
        <f>IF(OR(OR(ISNUMBER(MATCH(C80,'July 29'!$E$2:$E$300,0)),ISNUMBER(MATCH(C80,'July 29'!$F$2:$F$300,0))),AND(ISNUMBER(MATCH(D80,'July 29'!$H$2:$H$300,0)),(ISNUMBER(MATCH(E80,'July 29'!$G$2:$G$300,0))))),"Found","Not Found")</f>
        <v>Not Found</v>
      </c>
      <c r="K80" s="36" t="str">
        <f>IF(OR(OR(ISNUMBER(MATCH(C80,'July 30'!$E$2:$E$300,0)),ISNUMBER(MATCH(C80,'July 30'!$F$2:$F$300,0))),AND(ISNUMBER(MATCH(D80,'July 30'!$H$2:$H$300,0)),(ISNUMBER(MATCH(E80,'July 30'!$G$2:$G$300,0))))),"Found","Not Found")</f>
        <v>Not Found</v>
      </c>
      <c r="L80" s="36" t="str">
        <f>IF(OR(OR(ISNUMBER(MATCH(C80,'July 31'!$E$2:$E$300,0)),ISNUMBER(MATCH(C80,'July 31'!$F$2:$F$300,0))),AND(ISNUMBER(MATCH(D80,'July 31'!$H$2:$H$300,0)),(ISNUMBER(MATCH(E80,'July 31'!$G$2:$G$300,0))))),"Found","Not Found")</f>
        <v>Not Found</v>
      </c>
      <c r="M80" s="38">
        <f t="shared" si="2"/>
        <v>4</v>
      </c>
      <c r="N80" s="38" t="str">
        <f t="shared" si="3"/>
        <v>Yes</v>
      </c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J80" s="36"/>
    </row>
    <row r="81" spans="1:36" s="43" customFormat="1" ht="15.75" hidden="1" customHeight="1" x14ac:dyDescent="0.2">
      <c r="A81" s="36" t="s">
        <v>1528</v>
      </c>
      <c r="B81" s="40" t="s">
        <v>680</v>
      </c>
      <c r="C81" s="38">
        <v>696</v>
      </c>
      <c r="D81" s="42" t="s">
        <v>681</v>
      </c>
      <c r="E81" s="42" t="s">
        <v>663</v>
      </c>
      <c r="F81" s="43" t="str">
        <f>IF(OR(OR(ISNUMBER(MATCH(C81,'July 25'!$E$2:$E$300,0)),ISNUMBER(MATCH(C81,'July 25'!$F$2:$F$300,0))),AND(ISNUMBER(MATCH(D81,'July 25'!$H$2:$H$300,0)),(ISNUMBER(MATCH(E81,'July 25'!$G$2:$G$300,0))))),"Found","Not Found")</f>
        <v>Found</v>
      </c>
      <c r="G81" s="43" t="str">
        <f>IF(OR(OR(ISNUMBER(MATCH(C81,'July 26'!$E$2:$E$300,0)),ISNUMBER(MATCH(C81,'July 26'!$F$2:$F$300,0))),AND(ISNUMBER(MATCH(D81,'July 26'!$H$2:$H$300,0)),(ISNUMBER(MATCH(E81,'July 26'!$G$2:$G$300,0))))),"Found","Not Found")</f>
        <v>Found</v>
      </c>
      <c r="H81" s="36" t="str">
        <f>IF(OR(OR(ISNUMBER(MATCH(C81,'July 27'!$E$2:$E$300,0)),ISNUMBER(MATCH(C81,'July 27'!$F$2:$F$300,0))),AND(ISNUMBER(MATCH(D81,'July 27'!$H$2:$H$300,0)),(ISNUMBER(MATCH(E81,'July 27'!$G$2:$G$300,0))))),"Found","Not Found")</f>
        <v>Found</v>
      </c>
      <c r="I81" s="36" t="str">
        <f>IF(OR(OR(ISNUMBER(MATCH(C81,'July 28'!$E$2:$E$300,0)),ISNUMBER(MATCH(C81,'July 28'!$F$2:$F$300,0))),AND(ISNUMBER(MATCH(D81,'July 28'!$H$2:$H$300,0)),(ISNUMBER(MATCH(E81,'July 28'!$G$2:$G$300,0))))),"Found","Not Found")</f>
        <v>Found</v>
      </c>
      <c r="J81" s="36" t="str">
        <f>IF(OR(OR(ISNUMBER(MATCH(C81,'July 29'!$E$2:$E$300,0)),ISNUMBER(MATCH(C81,'July 29'!$F$2:$F$300,0))),AND(ISNUMBER(MATCH(D81,'July 29'!$H$2:$H$300,0)),(ISNUMBER(MATCH(E81,'July 29'!$G$2:$G$300,0))))),"Found","Not Found")</f>
        <v>Found</v>
      </c>
      <c r="K81" s="36" t="str">
        <f>IF(OR(OR(ISNUMBER(MATCH(C81,'July 30'!$E$2:$E$300,0)),ISNUMBER(MATCH(C81,'July 30'!$F$2:$F$300,0))),AND(ISNUMBER(MATCH(D81,'July 30'!$H$2:$H$300,0)),(ISNUMBER(MATCH(E81,'July 30'!$G$2:$G$300,0))))),"Found","Not Found")</f>
        <v>Found</v>
      </c>
      <c r="L81" s="36" t="str">
        <f>IF(OR(OR(ISNUMBER(MATCH(C81,'July 31'!$E$2:$E$300,0)),ISNUMBER(MATCH(C81,'July 31'!$F$2:$F$300,0))),AND(ISNUMBER(MATCH(D81,'July 31'!$H$2:$H$300,0)),(ISNUMBER(MATCH(E81,'July 31'!$G$2:$G$300,0))))),"Found","Not Found")</f>
        <v>Found</v>
      </c>
      <c r="M81" s="38">
        <f t="shared" si="2"/>
        <v>7</v>
      </c>
      <c r="N81" s="38" t="str">
        <f t="shared" si="3"/>
        <v>No</v>
      </c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J81" s="36"/>
    </row>
    <row r="82" spans="1:36" s="43" customFormat="1" ht="15.75" hidden="1" customHeight="1" x14ac:dyDescent="0.2">
      <c r="A82" s="36" t="s">
        <v>1529</v>
      </c>
      <c r="B82" s="40" t="s">
        <v>1530</v>
      </c>
      <c r="C82" s="38">
        <v>698</v>
      </c>
      <c r="D82" s="42" t="s">
        <v>577</v>
      </c>
      <c r="E82" s="42" t="s">
        <v>578</v>
      </c>
      <c r="F82" s="43" t="str">
        <f>IF(OR(OR(ISNUMBER(MATCH(C82,'July 25'!$E$2:$E$300,0)),ISNUMBER(MATCH(C82,'July 25'!$F$2:$F$300,0))),AND(ISNUMBER(MATCH(D82,'July 25'!$H$2:$H$300,0)),(ISNUMBER(MATCH(E82,'July 25'!$G$2:$G$300,0))))),"Found","Not Found")</f>
        <v>Found</v>
      </c>
      <c r="G82" s="43" t="str">
        <f>IF(OR(OR(ISNUMBER(MATCH(C82,'July 26'!$E$2:$E$300,0)),ISNUMBER(MATCH(C82,'July 26'!$F$2:$F$300,0))),AND(ISNUMBER(MATCH(D82,'July 26'!$H$2:$H$300,0)),(ISNUMBER(MATCH(E82,'July 26'!$G$2:$G$300,0))))),"Found","Not Found")</f>
        <v>Found</v>
      </c>
      <c r="H82" s="36" t="str">
        <f>IF(OR(OR(ISNUMBER(MATCH(C82,'July 27'!$E$2:$E$300,0)),ISNUMBER(MATCH(C82,'July 27'!$F$2:$F$300,0))),AND(ISNUMBER(MATCH(D82,'July 27'!$H$2:$H$300,0)),(ISNUMBER(MATCH(E82,'July 27'!$G$2:$G$300,0))))),"Found","Not Found")</f>
        <v>Found</v>
      </c>
      <c r="I82" s="36" t="str">
        <f>IF(OR(OR(ISNUMBER(MATCH(C82,'July 28'!$E$2:$E$300,0)),ISNUMBER(MATCH(C82,'July 28'!$F$2:$F$300,0))),AND(ISNUMBER(MATCH(D82,'July 28'!$H$2:$H$300,0)),(ISNUMBER(MATCH(E82,'July 28'!$G$2:$G$300,0))))),"Found","Not Found")</f>
        <v>Found</v>
      </c>
      <c r="J82" s="36" t="str">
        <f>IF(OR(OR(ISNUMBER(MATCH(C82,'July 29'!$E$2:$E$300,0)),ISNUMBER(MATCH(C82,'July 29'!$F$2:$F$300,0))),AND(ISNUMBER(MATCH(D82,'July 29'!$H$2:$H$300,0)),(ISNUMBER(MATCH(E82,'July 29'!$G$2:$G$300,0))))),"Found","Not Found")</f>
        <v>Found</v>
      </c>
      <c r="K82" s="36" t="str">
        <f>IF(OR(OR(ISNUMBER(MATCH(C82,'July 30'!$E$2:$E$300,0)),ISNUMBER(MATCH(C82,'July 30'!$F$2:$F$300,0))),AND(ISNUMBER(MATCH(D82,'July 30'!$H$2:$H$300,0)),(ISNUMBER(MATCH(E82,'July 30'!$G$2:$G$300,0))))),"Found","Not Found")</f>
        <v>Not Found</v>
      </c>
      <c r="L82" s="36" t="str">
        <f>IF(OR(OR(ISNUMBER(MATCH(C82,'July 31'!$E$2:$E$300,0)),ISNUMBER(MATCH(C82,'July 31'!$F$2:$F$300,0))),AND(ISNUMBER(MATCH(D82,'July 31'!$H$2:$H$300,0)),(ISNUMBER(MATCH(E82,'July 31'!$G$2:$G$300,0))))),"Found","Not Found")</f>
        <v>Not Found</v>
      </c>
      <c r="M82" s="38">
        <f t="shared" si="2"/>
        <v>5</v>
      </c>
      <c r="N82" s="38" t="str">
        <f t="shared" si="3"/>
        <v>No</v>
      </c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J82" s="36"/>
    </row>
    <row r="83" spans="1:36" s="43" customFormat="1" ht="15.75" hidden="1" customHeight="1" x14ac:dyDescent="0.2">
      <c r="A83" s="36" t="s">
        <v>1531</v>
      </c>
      <c r="B83" s="40" t="s">
        <v>1180</v>
      </c>
      <c r="C83" s="38">
        <v>700</v>
      </c>
      <c r="D83" s="42" t="s">
        <v>1181</v>
      </c>
      <c r="E83" s="42" t="s">
        <v>1182</v>
      </c>
      <c r="F83" s="43" t="str">
        <f>IF(OR(OR(ISNUMBER(MATCH(C83,'July 25'!$E$2:$E$300,0)),ISNUMBER(MATCH(C83,'July 25'!$F$2:$F$300,0))),AND(ISNUMBER(MATCH(D83,'July 25'!$H$2:$H$300,0)),(ISNUMBER(MATCH(E83,'July 25'!$G$2:$G$300,0))))),"Found","Not Found")</f>
        <v>Found</v>
      </c>
      <c r="G83" s="43" t="str">
        <f>IF(OR(OR(ISNUMBER(MATCH(C83,'July 26'!$E$2:$E$300,0)),ISNUMBER(MATCH(C83,'July 26'!$F$2:$F$300,0))),AND(ISNUMBER(MATCH(D83,'July 26'!$H$2:$H$300,0)),(ISNUMBER(MATCH(E83,'July 26'!$G$2:$G$300,0))))),"Found","Not Found")</f>
        <v>Found</v>
      </c>
      <c r="H83" s="36" t="str">
        <f>IF(OR(OR(ISNUMBER(MATCH(C83,'July 27'!$E$2:$E$300,0)),ISNUMBER(MATCH(C83,'July 27'!$F$2:$F$300,0))),AND(ISNUMBER(MATCH(D83,'July 27'!$H$2:$H$300,0)),(ISNUMBER(MATCH(E83,'July 27'!$G$2:$G$300,0))))),"Found","Not Found")</f>
        <v>Found</v>
      </c>
      <c r="I83" s="36" t="str">
        <f>IF(OR(OR(ISNUMBER(MATCH(C83,'July 28'!$E$2:$E$300,0)),ISNUMBER(MATCH(C83,'July 28'!$F$2:$F$300,0))),AND(ISNUMBER(MATCH(D83,'July 28'!$H$2:$H$300,0)),(ISNUMBER(MATCH(E83,'July 28'!$G$2:$G$300,0))))),"Found","Not Found")</f>
        <v>Found</v>
      </c>
      <c r="J83" s="36" t="str">
        <f>IF(OR(OR(ISNUMBER(MATCH(C83,'July 29'!$E$2:$E$300,0)),ISNUMBER(MATCH(C83,'July 29'!$F$2:$F$300,0))),AND(ISNUMBER(MATCH(D83,'July 29'!$H$2:$H$300,0)),(ISNUMBER(MATCH(E83,'July 29'!$G$2:$G$300,0))))),"Found","Not Found")</f>
        <v>Found</v>
      </c>
      <c r="K83" s="36" t="str">
        <f>IF(OR(OR(ISNUMBER(MATCH(C83,'July 30'!$E$2:$E$300,0)),ISNUMBER(MATCH(C83,'July 30'!$F$2:$F$300,0))),AND(ISNUMBER(MATCH(D83,'July 30'!$H$2:$H$300,0)),(ISNUMBER(MATCH(E83,'July 30'!$G$2:$G$300,0))))),"Found","Not Found")</f>
        <v>Not Found</v>
      </c>
      <c r="L83" s="36" t="str">
        <f>IF(OR(OR(ISNUMBER(MATCH(C83,'July 31'!$E$2:$E$300,0)),ISNUMBER(MATCH(C83,'July 31'!$F$2:$F$300,0))),AND(ISNUMBER(MATCH(D83,'July 31'!$H$2:$H$300,0)),(ISNUMBER(MATCH(E83,'July 31'!$G$2:$G$300,0))))),"Found","Not Found")</f>
        <v>Found</v>
      </c>
      <c r="M83" s="38">
        <f t="shared" si="2"/>
        <v>6</v>
      </c>
      <c r="N83" s="38" t="str">
        <f t="shared" si="3"/>
        <v>No</v>
      </c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J83" s="36"/>
    </row>
    <row r="84" spans="1:36" s="43" customFormat="1" ht="15.75" hidden="1" customHeight="1" x14ac:dyDescent="0.2">
      <c r="A84" s="36" t="s">
        <v>1532</v>
      </c>
      <c r="B84" s="40" t="s">
        <v>491</v>
      </c>
      <c r="C84" s="38">
        <v>701</v>
      </c>
      <c r="D84" s="42" t="s">
        <v>489</v>
      </c>
      <c r="E84" s="42" t="s">
        <v>492</v>
      </c>
      <c r="F84" s="43" t="str">
        <f>IF(OR(OR(ISNUMBER(MATCH(C84,'July 25'!$E$2:$E$300,0)),ISNUMBER(MATCH(C84,'July 25'!$F$2:$F$300,0))),AND(ISNUMBER(MATCH(D84,'July 25'!$H$2:$H$300,0)),(ISNUMBER(MATCH(E84,'July 25'!$G$2:$G$300,0))))),"Found","Not Found")</f>
        <v>Not Found</v>
      </c>
      <c r="G84" s="43" t="str">
        <f>IF(OR(OR(ISNUMBER(MATCH(C84,'July 26'!$E$2:$E$300,0)),ISNUMBER(MATCH(C84,'July 26'!$F$2:$F$300,0))),AND(ISNUMBER(MATCH(D84,'July 26'!$H$2:$H$300,0)),(ISNUMBER(MATCH(E84,'July 26'!$G$2:$G$300,0))))),"Found","Not Found")</f>
        <v>Found</v>
      </c>
      <c r="H84" s="36" t="str">
        <f>IF(OR(OR(ISNUMBER(MATCH(C84,'July 27'!$E$2:$E$300,0)),ISNUMBER(MATCH(C84,'July 27'!$F$2:$F$300,0))),AND(ISNUMBER(MATCH(D84,'July 27'!$H$2:$H$300,0)),(ISNUMBER(MATCH(E84,'July 27'!$G$2:$G$300,0))))),"Found","Not Found")</f>
        <v>Not Found</v>
      </c>
      <c r="I84" s="36" t="str">
        <f>IF(OR(OR(ISNUMBER(MATCH(C84,'July 28'!$E$2:$E$300,0)),ISNUMBER(MATCH(C84,'July 28'!$F$2:$F$300,0))),AND(ISNUMBER(MATCH(D84,'July 28'!$H$2:$H$300,0)),(ISNUMBER(MATCH(E84,'July 28'!$G$2:$G$300,0))))),"Found","Not Found")</f>
        <v>Found</v>
      </c>
      <c r="J84" s="36" t="str">
        <f>IF(OR(OR(ISNUMBER(MATCH(C84,'July 29'!$E$2:$E$300,0)),ISNUMBER(MATCH(C84,'July 29'!$F$2:$F$300,0))),AND(ISNUMBER(MATCH(D84,'July 29'!$H$2:$H$300,0)),(ISNUMBER(MATCH(E84,'July 29'!$G$2:$G$300,0))))),"Found","Not Found")</f>
        <v>Found</v>
      </c>
      <c r="K84" s="36" t="str">
        <f>IF(OR(OR(ISNUMBER(MATCH(C84,'July 30'!$E$2:$E$300,0)),ISNUMBER(MATCH(C84,'July 30'!$F$2:$F$300,0))),AND(ISNUMBER(MATCH(D84,'July 30'!$H$2:$H$300,0)),(ISNUMBER(MATCH(E84,'July 30'!$G$2:$G$300,0))))),"Found","Not Found")</f>
        <v>Not Found</v>
      </c>
      <c r="L84" s="36" t="str">
        <f>IF(OR(OR(ISNUMBER(MATCH(C84,'July 31'!$E$2:$E$300,0)),ISNUMBER(MATCH(C84,'July 31'!$F$2:$F$300,0))),AND(ISNUMBER(MATCH(D84,'July 31'!$H$2:$H$300,0)),(ISNUMBER(MATCH(E84,'July 31'!$G$2:$G$300,0))))),"Found","Not Found")</f>
        <v>Not Found</v>
      </c>
      <c r="M84" s="38">
        <f t="shared" si="2"/>
        <v>3</v>
      </c>
      <c r="N84" s="38" t="str">
        <f t="shared" si="3"/>
        <v>No</v>
      </c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J84" s="36"/>
    </row>
    <row r="85" spans="1:36" s="43" customFormat="1" ht="15.75" customHeight="1" x14ac:dyDescent="0.2">
      <c r="A85" s="36" t="s">
        <v>1533</v>
      </c>
      <c r="B85" s="40" t="s">
        <v>1006</v>
      </c>
      <c r="C85" s="38">
        <v>709</v>
      </c>
      <c r="D85" s="42" t="s">
        <v>1007</v>
      </c>
      <c r="E85" s="42" t="s">
        <v>1008</v>
      </c>
      <c r="F85" s="43" t="str">
        <f>IF(OR(OR(ISNUMBER(MATCH(C85,'July 25'!$E$2:$E$300,0)),ISNUMBER(MATCH(C85,'July 25'!$F$2:$F$300,0))),AND(ISNUMBER(MATCH(D85,'July 25'!$H$2:$H$300,0)),(ISNUMBER(MATCH(E85,'July 25'!$G$2:$G$300,0))))),"Found","Not Found")</f>
        <v>Not Found</v>
      </c>
      <c r="G85" s="43" t="str">
        <f>IF(OR(OR(ISNUMBER(MATCH(C85,'July 26'!$E$2:$E$300,0)),ISNUMBER(MATCH(C85,'July 26'!$F$2:$F$300,0))),AND(ISNUMBER(MATCH(D85,'July 26'!$H$2:$H$300,0)),(ISNUMBER(MATCH(E85,'July 26'!$G$2:$G$300,0))))),"Found","Not Found")</f>
        <v>Found</v>
      </c>
      <c r="H85" s="36" t="str">
        <f>IF(OR(OR(ISNUMBER(MATCH(C85,'July 27'!$E$2:$E$300,0)),ISNUMBER(MATCH(C85,'July 27'!$F$2:$F$300,0))),AND(ISNUMBER(MATCH(D85,'July 27'!$H$2:$H$300,0)),(ISNUMBER(MATCH(E85,'July 27'!$G$2:$G$300,0))))),"Found","Not Found")</f>
        <v>Found</v>
      </c>
      <c r="I85" s="36" t="str">
        <f>IF(OR(OR(ISNUMBER(MATCH(C85,'July 28'!$E$2:$E$300,0)),ISNUMBER(MATCH(C85,'July 28'!$F$2:$F$300,0))),AND(ISNUMBER(MATCH(D85,'July 28'!$H$2:$H$300,0)),(ISNUMBER(MATCH(E85,'July 28'!$G$2:$G$300,0))))),"Found","Not Found")</f>
        <v>Found</v>
      </c>
      <c r="J85" s="36" t="str">
        <f>IF(OR(OR(ISNUMBER(MATCH(C85,'July 29'!$E$2:$E$300,0)),ISNUMBER(MATCH(C85,'July 29'!$F$2:$F$300,0))),AND(ISNUMBER(MATCH(D85,'July 29'!$H$2:$H$300,0)),(ISNUMBER(MATCH(E85,'July 29'!$G$2:$G$300,0))))),"Found","Not Found")</f>
        <v>Not Found</v>
      </c>
      <c r="K85" s="36" t="str">
        <f>IF(OR(OR(ISNUMBER(MATCH(C85,'July 30'!$E$2:$E$300,0)),ISNUMBER(MATCH(C85,'July 30'!$F$2:$F$300,0))),AND(ISNUMBER(MATCH(D85,'July 30'!$H$2:$H$300,0)),(ISNUMBER(MATCH(E85,'July 30'!$G$2:$G$300,0))))),"Found","Not Found")</f>
        <v>Not Found</v>
      </c>
      <c r="L85" s="36" t="str">
        <f>IF(OR(OR(ISNUMBER(MATCH(C85,'July 31'!$E$2:$E$300,0)),ISNUMBER(MATCH(C85,'July 31'!$F$2:$F$300,0))),AND(ISNUMBER(MATCH(D85,'July 31'!$H$2:$H$300,0)),(ISNUMBER(MATCH(E85,'July 31'!$G$2:$G$300,0))))),"Found","Not Found")</f>
        <v>Not Found</v>
      </c>
      <c r="M85" s="38">
        <f t="shared" si="2"/>
        <v>3</v>
      </c>
      <c r="N85" s="38" t="str">
        <f t="shared" si="3"/>
        <v>Yes</v>
      </c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J85" s="36"/>
    </row>
    <row r="86" spans="1:36" s="43" customFormat="1" ht="15.75" customHeight="1" x14ac:dyDescent="0.2">
      <c r="A86" s="36" t="s">
        <v>1534</v>
      </c>
      <c r="B86" s="40" t="s">
        <v>954</v>
      </c>
      <c r="C86" s="38">
        <v>711</v>
      </c>
      <c r="D86" s="42" t="s">
        <v>955</v>
      </c>
      <c r="E86" s="42" t="s">
        <v>956</v>
      </c>
      <c r="F86" s="43" t="str">
        <f>IF(OR(OR(ISNUMBER(MATCH(C86,'July 25'!$E$2:$E$300,0)),ISNUMBER(MATCH(C86,'July 25'!$F$2:$F$300,0))),AND(ISNUMBER(MATCH(D86,'July 25'!$H$2:$H$300,0)),(ISNUMBER(MATCH(E86,'July 25'!$G$2:$G$300,0))))),"Found","Not Found")</f>
        <v>Found</v>
      </c>
      <c r="G86" s="43" t="str">
        <f>IF(OR(OR(ISNUMBER(MATCH(C86,'July 26'!$E$2:$E$300,0)),ISNUMBER(MATCH(C86,'July 26'!$F$2:$F$300,0))),AND(ISNUMBER(MATCH(D86,'July 26'!$H$2:$H$300,0)),(ISNUMBER(MATCH(E86,'July 26'!$G$2:$G$300,0))))),"Found","Not Found")</f>
        <v>Found</v>
      </c>
      <c r="H86" s="36" t="str">
        <f>IF(OR(OR(ISNUMBER(MATCH(C86,'July 27'!$E$2:$E$300,0)),ISNUMBER(MATCH(C86,'July 27'!$F$2:$F$300,0))),AND(ISNUMBER(MATCH(D86,'July 27'!$H$2:$H$300,0)),(ISNUMBER(MATCH(E86,'July 27'!$G$2:$G$300,0))))),"Found","Not Found")</f>
        <v>Not Found</v>
      </c>
      <c r="I86" s="36" t="str">
        <f>IF(OR(OR(ISNUMBER(MATCH(C86,'July 28'!$E$2:$E$300,0)),ISNUMBER(MATCH(C86,'July 28'!$F$2:$F$300,0))),AND(ISNUMBER(MATCH(D86,'July 28'!$H$2:$H$300,0)),(ISNUMBER(MATCH(E86,'July 28'!$G$2:$G$300,0))))),"Found","Not Found")</f>
        <v>Not Found</v>
      </c>
      <c r="J86" s="36" t="str">
        <f>IF(OR(OR(ISNUMBER(MATCH(C86,'July 29'!$E$2:$E$300,0)),ISNUMBER(MATCH(C86,'July 29'!$F$2:$F$300,0))),AND(ISNUMBER(MATCH(D86,'July 29'!$H$2:$H$300,0)),(ISNUMBER(MATCH(E86,'July 29'!$G$2:$G$300,0))))),"Found","Not Found")</f>
        <v>Not Found</v>
      </c>
      <c r="K86" s="36" t="str">
        <f>IF(OR(OR(ISNUMBER(MATCH(C86,'July 30'!$E$2:$E$300,0)),ISNUMBER(MATCH(C86,'July 30'!$F$2:$F$300,0))),AND(ISNUMBER(MATCH(D86,'July 30'!$H$2:$H$300,0)),(ISNUMBER(MATCH(E86,'July 30'!$G$2:$G$300,0))))),"Found","Not Found")</f>
        <v>Not Found</v>
      </c>
      <c r="L86" s="36" t="str">
        <f>IF(OR(OR(ISNUMBER(MATCH(C86,'July 31'!$E$2:$E$300,0)),ISNUMBER(MATCH(C86,'July 31'!$F$2:$F$300,0))),AND(ISNUMBER(MATCH(D86,'July 31'!$H$2:$H$300,0)),(ISNUMBER(MATCH(E86,'July 31'!$G$2:$G$300,0))))),"Found","Not Found")</f>
        <v>Not Found</v>
      </c>
      <c r="M86" s="38">
        <f t="shared" si="2"/>
        <v>2</v>
      </c>
      <c r="N86" s="38" t="str">
        <f t="shared" si="3"/>
        <v>Yes</v>
      </c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J86" s="36"/>
    </row>
    <row r="87" spans="1:36" s="43" customFormat="1" ht="15.75" hidden="1" customHeight="1" x14ac:dyDescent="0.2">
      <c r="A87" s="36" t="s">
        <v>1535</v>
      </c>
      <c r="B87" s="40" t="s">
        <v>675</v>
      </c>
      <c r="C87" s="38">
        <v>719</v>
      </c>
      <c r="D87" s="42" t="s">
        <v>676</v>
      </c>
      <c r="E87" s="42" t="s">
        <v>677</v>
      </c>
      <c r="F87" s="43" t="str">
        <f>IF(OR(OR(ISNUMBER(MATCH(C87,'July 25'!$E$2:$E$300,0)),ISNUMBER(MATCH(C87,'July 25'!$F$2:$F$300,0))),AND(ISNUMBER(MATCH(D87,'July 25'!$H$2:$H$300,0)),(ISNUMBER(MATCH(E87,'July 25'!$G$2:$G$300,0))))),"Found","Not Found")</f>
        <v>Found</v>
      </c>
      <c r="G87" s="43" t="str">
        <f>IF(OR(OR(ISNUMBER(MATCH(C87,'July 26'!$E$2:$E$300,0)),ISNUMBER(MATCH(C87,'July 26'!$F$2:$F$300,0))),AND(ISNUMBER(MATCH(D87,'July 26'!$H$2:$H$300,0)),(ISNUMBER(MATCH(E87,'July 26'!$G$2:$G$300,0))))),"Found","Not Found")</f>
        <v>Found</v>
      </c>
      <c r="H87" s="36" t="str">
        <f>IF(OR(OR(ISNUMBER(MATCH(C87,'July 27'!$E$2:$E$300,0)),ISNUMBER(MATCH(C87,'July 27'!$F$2:$F$300,0))),AND(ISNUMBER(MATCH(D87,'July 27'!$H$2:$H$300,0)),(ISNUMBER(MATCH(E87,'July 27'!$G$2:$G$300,0))))),"Found","Not Found")</f>
        <v>Found</v>
      </c>
      <c r="I87" s="36" t="str">
        <f>IF(OR(OR(ISNUMBER(MATCH(C87,'July 28'!$E$2:$E$300,0)),ISNUMBER(MATCH(C87,'July 28'!$F$2:$F$300,0))),AND(ISNUMBER(MATCH(D87,'July 28'!$H$2:$H$300,0)),(ISNUMBER(MATCH(E87,'July 28'!$G$2:$G$300,0))))),"Found","Not Found")</f>
        <v>Found</v>
      </c>
      <c r="J87" s="36" t="str">
        <f>IF(OR(OR(ISNUMBER(MATCH(C87,'July 29'!$E$2:$E$300,0)),ISNUMBER(MATCH(C87,'July 29'!$F$2:$F$300,0))),AND(ISNUMBER(MATCH(D87,'July 29'!$H$2:$H$300,0)),(ISNUMBER(MATCH(E87,'July 29'!$G$2:$G$300,0))))),"Found","Not Found")</f>
        <v>Found</v>
      </c>
      <c r="K87" s="36" t="str">
        <f>IF(OR(OR(ISNUMBER(MATCH(C87,'July 30'!$E$2:$E$300,0)),ISNUMBER(MATCH(C87,'July 30'!$F$2:$F$300,0))),AND(ISNUMBER(MATCH(D87,'July 30'!$H$2:$H$300,0)),(ISNUMBER(MATCH(E87,'July 30'!$G$2:$G$300,0))))),"Found","Not Found")</f>
        <v>Not Found</v>
      </c>
      <c r="L87" s="36" t="str">
        <f>IF(OR(OR(ISNUMBER(MATCH(C87,'July 31'!$E$2:$E$300,0)),ISNUMBER(MATCH(C87,'July 31'!$F$2:$F$300,0))),AND(ISNUMBER(MATCH(D87,'July 31'!$H$2:$H$300,0)),(ISNUMBER(MATCH(E87,'July 31'!$G$2:$G$300,0))))),"Found","Not Found")</f>
        <v>Not Found</v>
      </c>
      <c r="M87" s="38">
        <f t="shared" si="2"/>
        <v>5</v>
      </c>
      <c r="N87" s="38" t="str">
        <f t="shared" si="3"/>
        <v>No</v>
      </c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J87" s="36"/>
    </row>
    <row r="88" spans="1:36" s="43" customFormat="1" ht="15.75" hidden="1" customHeight="1" x14ac:dyDescent="0.2">
      <c r="A88" s="36" t="s">
        <v>1536</v>
      </c>
      <c r="B88" s="40" t="s">
        <v>684</v>
      </c>
      <c r="C88" s="38">
        <v>721</v>
      </c>
      <c r="D88" s="42" t="s">
        <v>685</v>
      </c>
      <c r="E88" s="42" t="s">
        <v>686</v>
      </c>
      <c r="F88" s="43" t="str">
        <f>IF(OR(OR(ISNUMBER(MATCH(C88,'July 25'!$E$2:$E$300,0)),ISNUMBER(MATCH(C88,'July 25'!$F$2:$F$300,0))),AND(ISNUMBER(MATCH(D88,'July 25'!$H$2:$H$300,0)),(ISNUMBER(MATCH(E88,'July 25'!$G$2:$G$300,0))))),"Found","Not Found")</f>
        <v>Found</v>
      </c>
      <c r="G88" s="43" t="str">
        <f>IF(OR(OR(ISNUMBER(MATCH(C88,'July 26'!$E$2:$E$300,0)),ISNUMBER(MATCH(C88,'July 26'!$F$2:$F$300,0))),AND(ISNUMBER(MATCH(D88,'July 26'!$H$2:$H$300,0)),(ISNUMBER(MATCH(E88,'July 26'!$G$2:$G$300,0))))),"Found","Not Found")</f>
        <v>Found</v>
      </c>
      <c r="H88" s="36" t="str">
        <f>IF(OR(OR(ISNUMBER(MATCH(C88,'July 27'!$E$2:$E$300,0)),ISNUMBER(MATCH(C88,'July 27'!$F$2:$F$300,0))),AND(ISNUMBER(MATCH(D88,'July 27'!$H$2:$H$300,0)),(ISNUMBER(MATCH(E88,'July 27'!$G$2:$G$300,0))))),"Found","Not Found")</f>
        <v>Found</v>
      </c>
      <c r="I88" s="36" t="str">
        <f>IF(OR(OR(ISNUMBER(MATCH(C88,'July 28'!$E$2:$E$300,0)),ISNUMBER(MATCH(C88,'July 28'!$F$2:$F$300,0))),AND(ISNUMBER(MATCH(D88,'July 28'!$H$2:$H$300,0)),(ISNUMBER(MATCH(E88,'July 28'!$G$2:$G$300,0))))),"Found","Not Found")</f>
        <v>Found</v>
      </c>
      <c r="J88" s="36" t="str">
        <f>IF(OR(OR(ISNUMBER(MATCH(C88,'July 29'!$E$2:$E$300,0)),ISNUMBER(MATCH(C88,'July 29'!$F$2:$F$300,0))),AND(ISNUMBER(MATCH(D88,'July 29'!$H$2:$H$300,0)),(ISNUMBER(MATCH(E88,'July 29'!$G$2:$G$300,0))))),"Found","Not Found")</f>
        <v>Found</v>
      </c>
      <c r="K88" s="36" t="str">
        <f>IF(OR(OR(ISNUMBER(MATCH(C88,'July 30'!$E$2:$E$300,0)),ISNUMBER(MATCH(C88,'July 30'!$F$2:$F$300,0))),AND(ISNUMBER(MATCH(D88,'July 30'!$H$2:$H$300,0)),(ISNUMBER(MATCH(E88,'July 30'!$G$2:$G$300,0))))),"Found","Not Found")</f>
        <v>Not Found</v>
      </c>
      <c r="L88" s="36" t="str">
        <f>IF(OR(OR(ISNUMBER(MATCH(C88,'July 31'!$E$2:$E$300,0)),ISNUMBER(MATCH(C88,'July 31'!$F$2:$F$300,0))),AND(ISNUMBER(MATCH(D88,'July 31'!$H$2:$H$300,0)),(ISNUMBER(MATCH(E88,'July 31'!$G$2:$G$300,0))))),"Found","Not Found")</f>
        <v>Not Found</v>
      </c>
      <c r="M88" s="38">
        <f t="shared" si="2"/>
        <v>5</v>
      </c>
      <c r="N88" s="38" t="str">
        <f t="shared" si="3"/>
        <v>No</v>
      </c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J88" s="36"/>
    </row>
    <row r="89" spans="1:36" s="43" customFormat="1" ht="15.75" hidden="1" customHeight="1" x14ac:dyDescent="0.2">
      <c r="A89" s="36" t="s">
        <v>1537</v>
      </c>
      <c r="B89" s="40" t="s">
        <v>641</v>
      </c>
      <c r="C89" s="38">
        <v>722</v>
      </c>
      <c r="D89" s="42" t="s">
        <v>642</v>
      </c>
      <c r="E89" s="42" t="s">
        <v>643</v>
      </c>
      <c r="F89" s="43" t="str">
        <f>IF(OR(OR(ISNUMBER(MATCH(C89,'July 25'!$E$2:$E$300,0)),ISNUMBER(MATCH(C89,'July 25'!$F$2:$F$300,0))),AND(ISNUMBER(MATCH(D89,'July 25'!$H$2:$H$300,0)),(ISNUMBER(MATCH(E89,'July 25'!$G$2:$G$300,0))))),"Found","Not Found")</f>
        <v>Found</v>
      </c>
      <c r="G89" s="43" t="str">
        <f>IF(OR(OR(ISNUMBER(MATCH(C89,'July 26'!$E$2:$E$300,0)),ISNUMBER(MATCH(C89,'July 26'!$F$2:$F$300,0))),AND(ISNUMBER(MATCH(D89,'July 26'!$H$2:$H$300,0)),(ISNUMBER(MATCH(E89,'July 26'!$G$2:$G$300,0))))),"Found","Not Found")</f>
        <v>Found</v>
      </c>
      <c r="H89" s="36" t="str">
        <f>IF(OR(OR(ISNUMBER(MATCH(C89,'July 27'!$E$2:$E$300,0)),ISNUMBER(MATCH(C89,'July 27'!$F$2:$F$300,0))),AND(ISNUMBER(MATCH(D89,'July 27'!$H$2:$H$300,0)),(ISNUMBER(MATCH(E89,'July 27'!$G$2:$G$300,0))))),"Found","Not Found")</f>
        <v>Found</v>
      </c>
      <c r="I89" s="36" t="str">
        <f>IF(OR(OR(ISNUMBER(MATCH(C89,'July 28'!$E$2:$E$300,0)),ISNUMBER(MATCH(C89,'July 28'!$F$2:$F$300,0))),AND(ISNUMBER(MATCH(D89,'July 28'!$H$2:$H$300,0)),(ISNUMBER(MATCH(E89,'July 28'!$G$2:$G$300,0))))),"Found","Not Found")</f>
        <v>Found</v>
      </c>
      <c r="J89" s="36" t="str">
        <f>IF(OR(OR(ISNUMBER(MATCH(C89,'July 29'!$E$2:$E$300,0)),ISNUMBER(MATCH(C89,'July 29'!$F$2:$F$300,0))),AND(ISNUMBER(MATCH(D89,'July 29'!$H$2:$H$300,0)),(ISNUMBER(MATCH(E89,'July 29'!$G$2:$G$300,0))))),"Found","Not Found")</f>
        <v>Found</v>
      </c>
      <c r="K89" s="36" t="str">
        <f>IF(OR(OR(ISNUMBER(MATCH(C89,'July 30'!$E$2:$E$300,0)),ISNUMBER(MATCH(C89,'July 30'!$F$2:$F$300,0))),AND(ISNUMBER(MATCH(D89,'July 30'!$H$2:$H$300,0)),(ISNUMBER(MATCH(E89,'July 30'!$G$2:$G$300,0))))),"Found","Not Found")</f>
        <v>Not Found</v>
      </c>
      <c r="L89" s="36" t="str">
        <f>IF(OR(OR(ISNUMBER(MATCH(C89,'July 31'!$E$2:$E$300,0)),ISNUMBER(MATCH(C89,'July 31'!$F$2:$F$300,0))),AND(ISNUMBER(MATCH(D89,'July 31'!$H$2:$H$300,0)),(ISNUMBER(MATCH(E89,'July 31'!$G$2:$G$300,0))))),"Found","Not Found")</f>
        <v>Not Found</v>
      </c>
      <c r="M89" s="38">
        <f t="shared" si="2"/>
        <v>5</v>
      </c>
      <c r="N89" s="38" t="str">
        <f t="shared" si="3"/>
        <v>No</v>
      </c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J89" s="36"/>
    </row>
    <row r="90" spans="1:36" s="43" customFormat="1" ht="15.75" customHeight="1" x14ac:dyDescent="0.2">
      <c r="A90" s="36" t="s">
        <v>1538</v>
      </c>
      <c r="B90" s="40" t="s">
        <v>584</v>
      </c>
      <c r="C90" s="38">
        <v>723</v>
      </c>
      <c r="D90" s="42" t="s">
        <v>585</v>
      </c>
      <c r="E90" s="42" t="s">
        <v>586</v>
      </c>
      <c r="F90" s="43" t="str">
        <f>IF(OR(OR(ISNUMBER(MATCH(C90,'July 25'!$E$2:$E$300,0)),ISNUMBER(MATCH(C90,'July 25'!$F$2:$F$300,0))),AND(ISNUMBER(MATCH(D90,'July 25'!$H$2:$H$300,0)),(ISNUMBER(MATCH(E90,'July 25'!$G$2:$G$300,0))))),"Found","Not Found")</f>
        <v>Not Found</v>
      </c>
      <c r="G90" s="43" t="str">
        <f>IF(OR(OR(ISNUMBER(MATCH(C90,'July 26'!$E$2:$E$300,0)),ISNUMBER(MATCH(C90,'July 26'!$F$2:$F$300,0))),AND(ISNUMBER(MATCH(D90,'July 26'!$H$2:$H$300,0)),(ISNUMBER(MATCH(E90,'July 26'!$G$2:$G$300,0))))),"Found","Not Found")</f>
        <v>Not Found</v>
      </c>
      <c r="H90" s="36" t="str">
        <f>IF(OR(OR(ISNUMBER(MATCH(C90,'July 27'!$E$2:$E$300,0)),ISNUMBER(MATCH(C90,'July 27'!$F$2:$F$300,0))),AND(ISNUMBER(MATCH(D90,'July 27'!$H$2:$H$300,0)),(ISNUMBER(MATCH(E90,'July 27'!$G$2:$G$300,0))))),"Found","Not Found")</f>
        <v>Not Found</v>
      </c>
      <c r="I90" s="36" t="str">
        <f>IF(OR(OR(ISNUMBER(MATCH(C90,'July 28'!$E$2:$E$300,0)),ISNUMBER(MATCH(C90,'July 28'!$F$2:$F$300,0))),AND(ISNUMBER(MATCH(D90,'July 28'!$H$2:$H$300,0)),(ISNUMBER(MATCH(E90,'July 28'!$G$2:$G$300,0))))),"Found","Not Found")</f>
        <v>Not Found</v>
      </c>
      <c r="J90" s="36" t="str">
        <f>IF(OR(OR(ISNUMBER(MATCH(C90,'July 29'!$E$2:$E$300,0)),ISNUMBER(MATCH(C90,'July 29'!$F$2:$F$300,0))),AND(ISNUMBER(MATCH(D90,'July 29'!$H$2:$H$300,0)),(ISNUMBER(MATCH(E90,'July 29'!$G$2:$G$300,0))))),"Found","Not Found")</f>
        <v>Not Found</v>
      </c>
      <c r="K90" s="36" t="str">
        <f>IF(OR(OR(ISNUMBER(MATCH(C90,'July 30'!$E$2:$E$300,0)),ISNUMBER(MATCH(C90,'July 30'!$F$2:$F$300,0))),AND(ISNUMBER(MATCH(D90,'July 30'!$H$2:$H$300,0)),(ISNUMBER(MATCH(E90,'July 30'!$G$2:$G$300,0))))),"Found","Not Found")</f>
        <v>Not Found</v>
      </c>
      <c r="L90" s="36" t="str">
        <f>IF(OR(OR(ISNUMBER(MATCH(C90,'July 31'!$E$2:$E$300,0)),ISNUMBER(MATCH(C90,'July 31'!$F$2:$F$300,0))),AND(ISNUMBER(MATCH(D90,'July 31'!$H$2:$H$300,0)),(ISNUMBER(MATCH(E90,'July 31'!$G$2:$G$300,0))))),"Found","Not Found")</f>
        <v>Not Found</v>
      </c>
      <c r="M90" s="38">
        <f t="shared" si="2"/>
        <v>0</v>
      </c>
      <c r="N90" s="38" t="str">
        <f t="shared" si="3"/>
        <v>Yes</v>
      </c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J90" s="36"/>
    </row>
    <row r="91" spans="1:36" s="43" customFormat="1" ht="15.75" hidden="1" customHeight="1" x14ac:dyDescent="0.2">
      <c r="A91" s="36" t="s">
        <v>1539</v>
      </c>
      <c r="B91" s="40" t="s">
        <v>692</v>
      </c>
      <c r="C91" s="38">
        <v>724</v>
      </c>
      <c r="D91" s="42" t="s">
        <v>693</v>
      </c>
      <c r="E91" s="42" t="s">
        <v>694</v>
      </c>
      <c r="F91" s="43" t="str">
        <f>IF(OR(OR(ISNUMBER(MATCH(C91,'July 25'!$E$2:$E$300,0)),ISNUMBER(MATCH(C91,'July 25'!$F$2:$F$300,0))),AND(ISNUMBER(MATCH(D91,'July 25'!$H$2:$H$300,0)),(ISNUMBER(MATCH(E91,'July 25'!$G$2:$G$300,0))))),"Found","Not Found")</f>
        <v>Found</v>
      </c>
      <c r="G91" s="43" t="str">
        <f>IF(OR(OR(ISNUMBER(MATCH(C91,'July 26'!$E$2:$E$300,0)),ISNUMBER(MATCH(C91,'July 26'!$F$2:$F$300,0))),AND(ISNUMBER(MATCH(D91,'July 26'!$H$2:$H$300,0)),(ISNUMBER(MATCH(E91,'July 26'!$G$2:$G$300,0))))),"Found","Not Found")</f>
        <v>Found</v>
      </c>
      <c r="H91" s="36" t="str">
        <f>IF(OR(OR(ISNUMBER(MATCH(C91,'July 27'!$E$2:$E$300,0)),ISNUMBER(MATCH(C91,'July 27'!$F$2:$F$300,0))),AND(ISNUMBER(MATCH(D91,'July 27'!$H$2:$H$300,0)),(ISNUMBER(MATCH(E91,'July 27'!$G$2:$G$300,0))))),"Found","Not Found")</f>
        <v>Found</v>
      </c>
      <c r="I91" s="36" t="str">
        <f>IF(OR(OR(ISNUMBER(MATCH(C91,'July 28'!$E$2:$E$300,0)),ISNUMBER(MATCH(C91,'July 28'!$F$2:$F$300,0))),AND(ISNUMBER(MATCH(D91,'July 28'!$H$2:$H$300,0)),(ISNUMBER(MATCH(E91,'July 28'!$G$2:$G$300,0))))),"Found","Not Found")</f>
        <v>Found</v>
      </c>
      <c r="J91" s="36" t="str">
        <f>IF(OR(OR(ISNUMBER(MATCH(C91,'July 29'!$E$2:$E$300,0)),ISNUMBER(MATCH(C91,'July 29'!$F$2:$F$300,0))),AND(ISNUMBER(MATCH(D91,'July 29'!$H$2:$H$300,0)),(ISNUMBER(MATCH(E91,'July 29'!$G$2:$G$300,0))))),"Found","Not Found")</f>
        <v>Found</v>
      </c>
      <c r="K91" s="36" t="str">
        <f>IF(OR(OR(ISNUMBER(MATCH(C91,'July 30'!$E$2:$E$300,0)),ISNUMBER(MATCH(C91,'July 30'!$F$2:$F$300,0))),AND(ISNUMBER(MATCH(D91,'July 30'!$H$2:$H$300,0)),(ISNUMBER(MATCH(E91,'July 30'!$G$2:$G$300,0))))),"Found","Not Found")</f>
        <v>Not Found</v>
      </c>
      <c r="L91" s="36" t="str">
        <f>IF(OR(OR(ISNUMBER(MATCH(C91,'July 31'!$E$2:$E$300,0)),ISNUMBER(MATCH(C91,'July 31'!$F$2:$F$300,0))),AND(ISNUMBER(MATCH(D91,'July 31'!$H$2:$H$300,0)),(ISNUMBER(MATCH(E91,'July 31'!$G$2:$G$300,0))))),"Found","Not Found")</f>
        <v>Not Found</v>
      </c>
      <c r="M91" s="38">
        <f t="shared" si="2"/>
        <v>5</v>
      </c>
      <c r="N91" s="38" t="str">
        <f t="shared" si="3"/>
        <v>No</v>
      </c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J91" s="36"/>
    </row>
    <row r="92" spans="1:36" s="43" customFormat="1" ht="15.75" customHeight="1" x14ac:dyDescent="0.2">
      <c r="A92" s="36" t="s">
        <v>1540</v>
      </c>
      <c r="B92" s="40" t="s">
        <v>1334</v>
      </c>
      <c r="C92" s="38">
        <v>727</v>
      </c>
      <c r="D92" s="42" t="s">
        <v>1335</v>
      </c>
      <c r="E92" s="42" t="s">
        <v>1336</v>
      </c>
      <c r="F92" s="43" t="str">
        <f>IF(OR(OR(ISNUMBER(MATCH(C92,'July 25'!$E$2:$E$300,0)),ISNUMBER(MATCH(C92,'July 25'!$F$2:$F$300,0))),AND(ISNUMBER(MATCH(D92,'July 25'!$H$2:$H$300,0)),(ISNUMBER(MATCH(E92,'July 25'!$G$2:$G$300,0))))),"Found","Not Found")</f>
        <v>Found</v>
      </c>
      <c r="G92" s="43" t="str">
        <f>IF(OR(OR(ISNUMBER(MATCH(C92,'July 26'!$E$2:$E$300,0)),ISNUMBER(MATCH(C92,'July 26'!$F$2:$F$300,0))),AND(ISNUMBER(MATCH(D92,'July 26'!$H$2:$H$300,0)),(ISNUMBER(MATCH(E92,'July 26'!$G$2:$G$300,0))))),"Found","Not Found")</f>
        <v>Found</v>
      </c>
      <c r="H92" s="36" t="str">
        <f>IF(OR(OR(ISNUMBER(MATCH(C92,'July 27'!$E$2:$E$300,0)),ISNUMBER(MATCH(C92,'July 27'!$F$2:$F$300,0))),AND(ISNUMBER(MATCH(D92,'July 27'!$H$2:$H$300,0)),(ISNUMBER(MATCH(E92,'July 27'!$G$2:$G$300,0))))),"Found","Not Found")</f>
        <v>Found</v>
      </c>
      <c r="I92" s="36" t="str">
        <f>IF(OR(OR(ISNUMBER(MATCH(C92,'July 28'!$E$2:$E$300,0)),ISNUMBER(MATCH(C92,'July 28'!$F$2:$F$300,0))),AND(ISNUMBER(MATCH(D92,'July 28'!$H$2:$H$300,0)),(ISNUMBER(MATCH(E92,'July 28'!$G$2:$G$300,0))))),"Found","Not Found")</f>
        <v>Found</v>
      </c>
      <c r="J92" s="36" t="str">
        <f>IF(OR(OR(ISNUMBER(MATCH(C92,'July 29'!$E$2:$E$300,0)),ISNUMBER(MATCH(C92,'July 29'!$F$2:$F$300,0))),AND(ISNUMBER(MATCH(D92,'July 29'!$H$2:$H$300,0)),(ISNUMBER(MATCH(E92,'July 29'!$G$2:$G$300,0))))),"Found","Not Found")</f>
        <v>Not Found</v>
      </c>
      <c r="K92" s="36" t="str">
        <f>IF(OR(OR(ISNUMBER(MATCH(C92,'July 30'!$E$2:$E$300,0)),ISNUMBER(MATCH(C92,'July 30'!$F$2:$F$300,0))),AND(ISNUMBER(MATCH(D92,'July 30'!$H$2:$H$300,0)),(ISNUMBER(MATCH(E92,'July 30'!$G$2:$G$300,0))))),"Found","Not Found")</f>
        <v>Not Found</v>
      </c>
      <c r="L92" s="36" t="str">
        <f>IF(OR(OR(ISNUMBER(MATCH(C92,'July 31'!$E$2:$E$300,0)),ISNUMBER(MATCH(C92,'July 31'!$F$2:$F$300,0))),AND(ISNUMBER(MATCH(D92,'July 31'!$H$2:$H$300,0)),(ISNUMBER(MATCH(E92,'July 31'!$G$2:$G$300,0))))),"Found","Not Found")</f>
        <v>Not Found</v>
      </c>
      <c r="M92" s="38">
        <f t="shared" si="2"/>
        <v>4</v>
      </c>
      <c r="N92" s="38" t="str">
        <f t="shared" si="3"/>
        <v>Yes</v>
      </c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J92" s="36"/>
    </row>
    <row r="93" spans="1:36" s="43" customFormat="1" ht="15.75" hidden="1" customHeight="1" x14ac:dyDescent="0.2">
      <c r="A93" s="36" t="s">
        <v>1541</v>
      </c>
      <c r="B93" s="40" t="s">
        <v>1213</v>
      </c>
      <c r="C93" s="38">
        <v>733</v>
      </c>
      <c r="D93" s="42" t="s">
        <v>1210</v>
      </c>
      <c r="E93" s="42" t="s">
        <v>1214</v>
      </c>
      <c r="F93" s="43" t="str">
        <f>IF(OR(OR(ISNUMBER(MATCH(C93,'July 25'!$E$2:$E$300,0)),ISNUMBER(MATCH(C93,'July 25'!$F$2:$F$300,0))),AND(ISNUMBER(MATCH(D93,'July 25'!$H$2:$H$300,0)),(ISNUMBER(MATCH(E93,'July 25'!$G$2:$G$300,0))))),"Found","Not Found")</f>
        <v>Found</v>
      </c>
      <c r="G93" s="43" t="str">
        <f>IF(OR(OR(ISNUMBER(MATCH(C93,'July 26'!$E$2:$E$300,0)),ISNUMBER(MATCH(C93,'July 26'!$F$2:$F$300,0))),AND(ISNUMBER(MATCH(D93,'July 26'!$H$2:$H$300,0)),(ISNUMBER(MATCH(E93,'July 26'!$G$2:$G$300,0))))),"Found","Not Found")</f>
        <v>Found</v>
      </c>
      <c r="H93" s="36" t="str">
        <f>IF(OR(OR(ISNUMBER(MATCH(C93,'July 27'!$E$2:$E$300,0)),ISNUMBER(MATCH(C93,'July 27'!$F$2:$F$300,0))),AND(ISNUMBER(MATCH(D93,'July 27'!$H$2:$H$300,0)),(ISNUMBER(MATCH(E93,'July 27'!$G$2:$G$300,0))))),"Found","Not Found")</f>
        <v>Found</v>
      </c>
      <c r="I93" s="36" t="str">
        <f>IF(OR(OR(ISNUMBER(MATCH(C93,'July 28'!$E$2:$E$300,0)),ISNUMBER(MATCH(C93,'July 28'!$F$2:$F$300,0))),AND(ISNUMBER(MATCH(D93,'July 28'!$H$2:$H$300,0)),(ISNUMBER(MATCH(E93,'July 28'!$G$2:$G$300,0))))),"Found","Not Found")</f>
        <v>Found</v>
      </c>
      <c r="J93" s="36" t="str">
        <f>IF(OR(OR(ISNUMBER(MATCH(C93,'July 29'!$E$2:$E$300,0)),ISNUMBER(MATCH(C93,'July 29'!$F$2:$F$300,0))),AND(ISNUMBER(MATCH(D93,'July 29'!$H$2:$H$300,0)),(ISNUMBER(MATCH(E93,'July 29'!$G$2:$G$300,0))))),"Found","Not Found")</f>
        <v>Found</v>
      </c>
      <c r="K93" s="36" t="str">
        <f>IF(OR(OR(ISNUMBER(MATCH(C93,'July 30'!$E$2:$E$300,0)),ISNUMBER(MATCH(C93,'July 30'!$F$2:$F$300,0))),AND(ISNUMBER(MATCH(D93,'July 30'!$H$2:$H$300,0)),(ISNUMBER(MATCH(E93,'July 30'!$G$2:$G$300,0))))),"Found","Not Found")</f>
        <v>Not Found</v>
      </c>
      <c r="L93" s="36" t="str">
        <f>IF(OR(OR(ISNUMBER(MATCH(C93,'July 31'!$E$2:$E$300,0)),ISNUMBER(MATCH(C93,'July 31'!$F$2:$F$300,0))),AND(ISNUMBER(MATCH(D93,'July 31'!$H$2:$H$300,0)),(ISNUMBER(MATCH(E93,'July 31'!$G$2:$G$300,0))))),"Found","Not Found")</f>
        <v>Not Found</v>
      </c>
      <c r="M93" s="38">
        <f t="shared" si="2"/>
        <v>5</v>
      </c>
      <c r="N93" s="38" t="str">
        <f t="shared" si="3"/>
        <v>No</v>
      </c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J93" s="36"/>
    </row>
    <row r="94" spans="1:36" s="43" customFormat="1" ht="15.75" customHeight="1" x14ac:dyDescent="0.2">
      <c r="A94" s="36" t="s">
        <v>1542</v>
      </c>
      <c r="B94" s="40" t="s">
        <v>762</v>
      </c>
      <c r="C94" s="38">
        <v>734</v>
      </c>
      <c r="D94" s="42" t="s">
        <v>763</v>
      </c>
      <c r="E94" s="42" t="s">
        <v>764</v>
      </c>
      <c r="F94" s="43" t="str">
        <f>IF(OR(OR(ISNUMBER(MATCH(C94,'July 25'!$E$2:$E$300,0)),ISNUMBER(MATCH(C94,'July 25'!$F$2:$F$300,0))),AND(ISNUMBER(MATCH(D94,'July 25'!$H$2:$H$300,0)),(ISNUMBER(MATCH(E94,'July 25'!$G$2:$G$300,0))))),"Found","Not Found")</f>
        <v>Found</v>
      </c>
      <c r="G94" s="43" t="str">
        <f>IF(OR(OR(ISNUMBER(MATCH(C94,'July 26'!$E$2:$E$300,0)),ISNUMBER(MATCH(C94,'July 26'!$F$2:$F$300,0))),AND(ISNUMBER(MATCH(D94,'July 26'!$H$2:$H$300,0)),(ISNUMBER(MATCH(E94,'July 26'!$G$2:$G$300,0))))),"Found","Not Found")</f>
        <v>Found</v>
      </c>
      <c r="H94" s="36" t="str">
        <f>IF(OR(OR(ISNUMBER(MATCH(C94,'July 27'!$E$2:$E$300,0)),ISNUMBER(MATCH(C94,'July 27'!$F$2:$F$300,0))),AND(ISNUMBER(MATCH(D94,'July 27'!$H$2:$H$300,0)),(ISNUMBER(MATCH(E94,'July 27'!$G$2:$G$300,0))))),"Found","Not Found")</f>
        <v>Not Found</v>
      </c>
      <c r="I94" s="36" t="str">
        <f>IF(OR(OR(ISNUMBER(MATCH(C94,'July 28'!$E$2:$E$300,0)),ISNUMBER(MATCH(C94,'July 28'!$F$2:$F$300,0))),AND(ISNUMBER(MATCH(D94,'July 28'!$H$2:$H$300,0)),(ISNUMBER(MATCH(E94,'July 28'!$G$2:$G$300,0))))),"Found","Not Found")</f>
        <v>Not Found</v>
      </c>
      <c r="J94" s="36" t="str">
        <f>IF(OR(OR(ISNUMBER(MATCH(C94,'July 29'!$E$2:$E$300,0)),ISNUMBER(MATCH(C94,'July 29'!$F$2:$F$300,0))),AND(ISNUMBER(MATCH(D94,'July 29'!$H$2:$H$300,0)),(ISNUMBER(MATCH(E94,'July 29'!$G$2:$G$300,0))))),"Found","Not Found")</f>
        <v>Not Found</v>
      </c>
      <c r="K94" s="36" t="str">
        <f>IF(OR(OR(ISNUMBER(MATCH(C94,'July 30'!$E$2:$E$300,0)),ISNUMBER(MATCH(C94,'July 30'!$F$2:$F$300,0))),AND(ISNUMBER(MATCH(D94,'July 30'!$H$2:$H$300,0)),(ISNUMBER(MATCH(E94,'July 30'!$G$2:$G$300,0))))),"Found","Not Found")</f>
        <v>Not Found</v>
      </c>
      <c r="L94" s="36" t="str">
        <f>IF(OR(OR(ISNUMBER(MATCH(C94,'July 31'!$E$2:$E$300,0)),ISNUMBER(MATCH(C94,'July 31'!$F$2:$F$300,0))),AND(ISNUMBER(MATCH(D94,'July 31'!$H$2:$H$300,0)),(ISNUMBER(MATCH(E94,'July 31'!$G$2:$G$300,0))))),"Found","Not Found")</f>
        <v>Not Found</v>
      </c>
      <c r="M94" s="38">
        <f t="shared" si="2"/>
        <v>2</v>
      </c>
      <c r="N94" s="38" t="str">
        <f t="shared" si="3"/>
        <v>Yes</v>
      </c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J94" s="36"/>
    </row>
    <row r="95" spans="1:36" s="43" customFormat="1" ht="15.75" customHeight="1" x14ac:dyDescent="0.2">
      <c r="A95" s="36" t="s">
        <v>1543</v>
      </c>
      <c r="B95" s="40" t="s">
        <v>907</v>
      </c>
      <c r="C95" s="38">
        <v>736</v>
      </c>
      <c r="D95" s="42" t="s">
        <v>906</v>
      </c>
      <c r="E95" s="42" t="s">
        <v>436</v>
      </c>
      <c r="F95" s="43" t="str">
        <f>IF(OR(OR(ISNUMBER(MATCH(C95,'July 25'!$E$2:$E$300,0)),ISNUMBER(MATCH(C95,'July 25'!$F$2:$F$300,0))),AND(ISNUMBER(MATCH(D95,'July 25'!$H$2:$H$300,0)),(ISNUMBER(MATCH(E95,'July 25'!$G$2:$G$300,0))))),"Found","Not Found")</f>
        <v>Not Found</v>
      </c>
      <c r="G95" s="43" t="str">
        <f>IF(OR(OR(ISNUMBER(MATCH(C95,'July 26'!$E$2:$E$300,0)),ISNUMBER(MATCH(C95,'July 26'!$F$2:$F$300,0))),AND(ISNUMBER(MATCH(D95,'July 26'!$H$2:$H$300,0)),(ISNUMBER(MATCH(E95,'July 26'!$G$2:$G$300,0))))),"Found","Not Found")</f>
        <v>Found</v>
      </c>
      <c r="H95" s="36" t="str">
        <f>IF(OR(OR(ISNUMBER(MATCH(C95,'July 27'!$E$2:$E$300,0)),ISNUMBER(MATCH(C95,'July 27'!$F$2:$F$300,0))),AND(ISNUMBER(MATCH(D95,'July 27'!$H$2:$H$300,0)),(ISNUMBER(MATCH(E95,'July 27'!$G$2:$G$300,0))))),"Found","Not Found")</f>
        <v>Not Found</v>
      </c>
      <c r="I95" s="36" t="str">
        <f>IF(OR(OR(ISNUMBER(MATCH(C95,'July 28'!$E$2:$E$300,0)),ISNUMBER(MATCH(C95,'July 28'!$F$2:$F$300,0))),AND(ISNUMBER(MATCH(D95,'July 28'!$H$2:$H$300,0)),(ISNUMBER(MATCH(E95,'July 28'!$G$2:$G$300,0))))),"Found","Not Found")</f>
        <v>Found</v>
      </c>
      <c r="J95" s="36" t="str">
        <f>IF(OR(OR(ISNUMBER(MATCH(C95,'July 29'!$E$2:$E$300,0)),ISNUMBER(MATCH(C95,'July 29'!$F$2:$F$300,0))),AND(ISNUMBER(MATCH(D95,'July 29'!$H$2:$H$300,0)),(ISNUMBER(MATCH(E95,'July 29'!$G$2:$G$300,0))))),"Found","Not Found")</f>
        <v>Not Found</v>
      </c>
      <c r="K95" s="36" t="str">
        <f>IF(OR(OR(ISNUMBER(MATCH(C95,'July 30'!$E$2:$E$300,0)),ISNUMBER(MATCH(C95,'July 30'!$F$2:$F$300,0))),AND(ISNUMBER(MATCH(D95,'July 30'!$H$2:$H$300,0)),(ISNUMBER(MATCH(E95,'July 30'!$G$2:$G$300,0))))),"Found","Not Found")</f>
        <v>Not Found</v>
      </c>
      <c r="L95" s="36" t="str">
        <f>IF(OR(OR(ISNUMBER(MATCH(C95,'July 31'!$E$2:$E$300,0)),ISNUMBER(MATCH(C95,'July 31'!$F$2:$F$300,0))),AND(ISNUMBER(MATCH(D95,'July 31'!$H$2:$H$300,0)),(ISNUMBER(MATCH(E95,'July 31'!$G$2:$G$300,0))))),"Found","Not Found")</f>
        <v>Not Found</v>
      </c>
      <c r="M95" s="38">
        <f t="shared" si="2"/>
        <v>2</v>
      </c>
      <c r="N95" s="38" t="str">
        <f t="shared" si="3"/>
        <v>Yes</v>
      </c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J95" s="36"/>
    </row>
    <row r="96" spans="1:36" s="43" customFormat="1" ht="15.75" customHeight="1" x14ac:dyDescent="0.2">
      <c r="A96" s="36" t="s">
        <v>1544</v>
      </c>
      <c r="B96" s="40" t="s">
        <v>588</v>
      </c>
      <c r="C96" s="38">
        <v>747</v>
      </c>
      <c r="D96" s="42" t="s">
        <v>589</v>
      </c>
      <c r="E96" s="42" t="s">
        <v>590</v>
      </c>
      <c r="F96" s="43" t="str">
        <f>IF(OR(OR(ISNUMBER(MATCH(C96,'July 25'!$E$2:$E$300,0)),ISNUMBER(MATCH(C96,'July 25'!$F$2:$F$300,0))),AND(ISNUMBER(MATCH(D96,'July 25'!$H$2:$H$300,0)),(ISNUMBER(MATCH(E96,'July 25'!$G$2:$G$300,0))))),"Found","Not Found")</f>
        <v>Not Found</v>
      </c>
      <c r="G96" s="43" t="str">
        <f>IF(OR(OR(ISNUMBER(MATCH(C96,'July 26'!$E$2:$E$300,0)),ISNUMBER(MATCH(C96,'July 26'!$F$2:$F$300,0))),AND(ISNUMBER(MATCH(D96,'July 26'!$H$2:$H$300,0)),(ISNUMBER(MATCH(E96,'July 26'!$G$2:$G$300,0))))),"Found","Not Found")</f>
        <v>Not Found</v>
      </c>
      <c r="H96" s="36" t="str">
        <f>IF(OR(OR(ISNUMBER(MATCH(C96,'July 27'!$E$2:$E$300,0)),ISNUMBER(MATCH(C96,'July 27'!$F$2:$F$300,0))),AND(ISNUMBER(MATCH(D96,'July 27'!$H$2:$H$300,0)),(ISNUMBER(MATCH(E96,'July 27'!$G$2:$G$300,0))))),"Found","Not Found")</f>
        <v>Not Found</v>
      </c>
      <c r="I96" s="36" t="str">
        <f>IF(OR(OR(ISNUMBER(MATCH(C96,'July 28'!$E$2:$E$300,0)),ISNUMBER(MATCH(C96,'July 28'!$F$2:$F$300,0))),AND(ISNUMBER(MATCH(D96,'July 28'!$H$2:$H$300,0)),(ISNUMBER(MATCH(E96,'July 28'!$G$2:$G$300,0))))),"Found","Not Found")</f>
        <v>Not Found</v>
      </c>
      <c r="J96" s="36" t="str">
        <f>IF(OR(OR(ISNUMBER(MATCH(C96,'July 29'!$E$2:$E$300,0)),ISNUMBER(MATCH(C96,'July 29'!$F$2:$F$300,0))),AND(ISNUMBER(MATCH(D96,'July 29'!$H$2:$H$300,0)),(ISNUMBER(MATCH(E96,'July 29'!$G$2:$G$300,0))))),"Found","Not Found")</f>
        <v>Not Found</v>
      </c>
      <c r="K96" s="36" t="str">
        <f>IF(OR(OR(ISNUMBER(MATCH(C96,'July 30'!$E$2:$E$300,0)),ISNUMBER(MATCH(C96,'July 30'!$F$2:$F$300,0))),AND(ISNUMBER(MATCH(D96,'July 30'!$H$2:$H$300,0)),(ISNUMBER(MATCH(E96,'July 30'!$G$2:$G$300,0))))),"Found","Not Found")</f>
        <v>Not Found</v>
      </c>
      <c r="L96" s="36" t="str">
        <f>IF(OR(OR(ISNUMBER(MATCH(C96,'July 31'!$E$2:$E$300,0)),ISNUMBER(MATCH(C96,'July 31'!$F$2:$F$300,0))),AND(ISNUMBER(MATCH(D96,'July 31'!$H$2:$H$300,0)),(ISNUMBER(MATCH(E96,'July 31'!$G$2:$G$300,0))))),"Found","Not Found")</f>
        <v>Not Found</v>
      </c>
      <c r="M96" s="38">
        <f t="shared" si="2"/>
        <v>0</v>
      </c>
      <c r="N96" s="38" t="str">
        <f t="shared" si="3"/>
        <v>Yes</v>
      </c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J96" s="36"/>
    </row>
    <row r="97" spans="1:36" s="43" customFormat="1" ht="15.75" hidden="1" customHeight="1" x14ac:dyDescent="0.2">
      <c r="A97" s="36" t="s">
        <v>1545</v>
      </c>
      <c r="B97" s="40" t="s">
        <v>806</v>
      </c>
      <c r="C97" s="38">
        <v>748</v>
      </c>
      <c r="D97" s="42" t="s">
        <v>36</v>
      </c>
      <c r="E97" s="42" t="s">
        <v>35</v>
      </c>
      <c r="F97" s="43" t="str">
        <f>IF(OR(OR(ISNUMBER(MATCH(C97,'July 25'!$E$2:$E$300,0)),ISNUMBER(MATCH(C97,'July 25'!$F$2:$F$300,0))),AND(ISNUMBER(MATCH(D97,'July 25'!$H$2:$H$300,0)),(ISNUMBER(MATCH(E97,'July 25'!$G$2:$G$300,0))))),"Found","Not Found")</f>
        <v>Found</v>
      </c>
      <c r="G97" s="43" t="str">
        <f>IF(OR(OR(ISNUMBER(MATCH(C97,'July 26'!$E$2:$E$300,0)),ISNUMBER(MATCH(C97,'July 26'!$F$2:$F$300,0))),AND(ISNUMBER(MATCH(D97,'July 26'!$H$2:$H$300,0)),(ISNUMBER(MATCH(E97,'July 26'!$G$2:$G$300,0))))),"Found","Not Found")</f>
        <v>Found</v>
      </c>
      <c r="H97" s="36" t="str">
        <f>IF(OR(OR(ISNUMBER(MATCH(C97,'July 27'!$E$2:$E$300,0)),ISNUMBER(MATCH(C97,'July 27'!$F$2:$F$300,0))),AND(ISNUMBER(MATCH(D97,'July 27'!$H$2:$H$300,0)),(ISNUMBER(MATCH(E97,'July 27'!$G$2:$G$300,0))))),"Found","Not Found")</f>
        <v>Found</v>
      </c>
      <c r="I97" s="36" t="str">
        <f>IF(OR(OR(ISNUMBER(MATCH(C97,'July 28'!$E$2:$E$300,0)),ISNUMBER(MATCH(C97,'July 28'!$F$2:$F$300,0))),AND(ISNUMBER(MATCH(D97,'July 28'!$H$2:$H$300,0)),(ISNUMBER(MATCH(E97,'July 28'!$G$2:$G$300,0))))),"Found","Not Found")</f>
        <v>Found</v>
      </c>
      <c r="J97" s="36" t="str">
        <f>IF(OR(OR(ISNUMBER(MATCH(C97,'July 29'!$E$2:$E$300,0)),ISNUMBER(MATCH(C97,'July 29'!$F$2:$F$300,0))),AND(ISNUMBER(MATCH(D97,'July 29'!$H$2:$H$300,0)),(ISNUMBER(MATCH(E97,'July 29'!$G$2:$G$300,0))))),"Found","Not Found")</f>
        <v>Found</v>
      </c>
      <c r="K97" s="36" t="str">
        <f>IF(OR(OR(ISNUMBER(MATCH(C97,'July 30'!$E$2:$E$300,0)),ISNUMBER(MATCH(C97,'July 30'!$F$2:$F$300,0))),AND(ISNUMBER(MATCH(D97,'July 30'!$H$2:$H$300,0)),(ISNUMBER(MATCH(E97,'July 30'!$G$2:$G$300,0))))),"Found","Not Found")</f>
        <v>Not Found</v>
      </c>
      <c r="L97" s="36" t="str">
        <f>IF(OR(OR(ISNUMBER(MATCH(C97,'July 31'!$E$2:$E$300,0)),ISNUMBER(MATCH(C97,'July 31'!$F$2:$F$300,0))),AND(ISNUMBER(MATCH(D97,'July 31'!$H$2:$H$300,0)),(ISNUMBER(MATCH(E97,'July 31'!$G$2:$G$300,0))))),"Found","Not Found")</f>
        <v>Not Found</v>
      </c>
      <c r="M97" s="38">
        <f t="shared" si="2"/>
        <v>5</v>
      </c>
      <c r="N97" s="38" t="str">
        <f t="shared" si="3"/>
        <v>No</v>
      </c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J97" s="36"/>
    </row>
    <row r="98" spans="1:36" s="43" customFormat="1" ht="15.75" hidden="1" customHeight="1" x14ac:dyDescent="0.2">
      <c r="A98" s="36" t="s">
        <v>1546</v>
      </c>
      <c r="B98" s="40" t="s">
        <v>717</v>
      </c>
      <c r="C98" s="38">
        <v>749</v>
      </c>
      <c r="D98" s="42" t="s">
        <v>718</v>
      </c>
      <c r="E98" s="42" t="s">
        <v>719</v>
      </c>
      <c r="F98" s="43" t="str">
        <f>IF(OR(OR(ISNUMBER(MATCH(C98,'July 25'!$E$2:$E$300,0)),ISNUMBER(MATCH(C98,'July 25'!$F$2:$F$300,0))),AND(ISNUMBER(MATCH(D98,'July 25'!$H$2:$H$300,0)),(ISNUMBER(MATCH(E98,'July 25'!$G$2:$G$300,0))))),"Found","Not Found")</f>
        <v>Found</v>
      </c>
      <c r="G98" s="43" t="str">
        <f>IF(OR(OR(ISNUMBER(MATCH(C98,'July 26'!$E$2:$E$300,0)),ISNUMBER(MATCH(C98,'July 26'!$F$2:$F$300,0))),AND(ISNUMBER(MATCH(D98,'July 26'!$H$2:$H$300,0)),(ISNUMBER(MATCH(E98,'July 26'!$G$2:$G$300,0))))),"Found","Not Found")</f>
        <v>Found</v>
      </c>
      <c r="H98" s="36" t="str">
        <f>IF(OR(OR(ISNUMBER(MATCH(C98,'July 27'!$E$2:$E$300,0)),ISNUMBER(MATCH(C98,'July 27'!$F$2:$F$300,0))),AND(ISNUMBER(MATCH(D98,'July 27'!$H$2:$H$300,0)),(ISNUMBER(MATCH(E98,'July 27'!$G$2:$G$300,0))))),"Found","Not Found")</f>
        <v>Found</v>
      </c>
      <c r="I98" s="36" t="str">
        <f>IF(OR(OR(ISNUMBER(MATCH(C98,'July 28'!$E$2:$E$300,0)),ISNUMBER(MATCH(C98,'July 28'!$F$2:$F$300,0))),AND(ISNUMBER(MATCH(D98,'July 28'!$H$2:$H$300,0)),(ISNUMBER(MATCH(E98,'July 28'!$G$2:$G$300,0))))),"Found","Not Found")</f>
        <v>Found</v>
      </c>
      <c r="J98" s="36" t="str">
        <f>IF(OR(OR(ISNUMBER(MATCH(C98,'July 29'!$E$2:$E$300,0)),ISNUMBER(MATCH(C98,'July 29'!$F$2:$F$300,0))),AND(ISNUMBER(MATCH(D98,'July 29'!$H$2:$H$300,0)),(ISNUMBER(MATCH(E98,'July 29'!$G$2:$G$300,0))))),"Found","Not Found")</f>
        <v>Found</v>
      </c>
      <c r="K98" s="36" t="str">
        <f>IF(OR(OR(ISNUMBER(MATCH(C98,'July 30'!$E$2:$E$300,0)),ISNUMBER(MATCH(C98,'July 30'!$F$2:$F$300,0))),AND(ISNUMBER(MATCH(D98,'July 30'!$H$2:$H$300,0)),(ISNUMBER(MATCH(E98,'July 30'!$G$2:$G$300,0))))),"Found","Not Found")</f>
        <v>Not Found</v>
      </c>
      <c r="L98" s="36" t="str">
        <f>IF(OR(OR(ISNUMBER(MATCH(C98,'July 31'!$E$2:$E$300,0)),ISNUMBER(MATCH(C98,'July 31'!$F$2:$F$300,0))),AND(ISNUMBER(MATCH(D98,'July 31'!$H$2:$H$300,0)),(ISNUMBER(MATCH(E98,'July 31'!$G$2:$G$300,0))))),"Found","Not Found")</f>
        <v>Not Found</v>
      </c>
      <c r="M98" s="38">
        <f t="shared" si="2"/>
        <v>5</v>
      </c>
      <c r="N98" s="38" t="str">
        <f t="shared" si="3"/>
        <v>No</v>
      </c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J98" s="36"/>
    </row>
    <row r="99" spans="1:36" s="43" customFormat="1" ht="15.75" hidden="1" customHeight="1" x14ac:dyDescent="0.2">
      <c r="A99" s="36" t="s">
        <v>1547</v>
      </c>
      <c r="B99" s="40" t="s">
        <v>749</v>
      </c>
      <c r="C99" s="38">
        <v>750</v>
      </c>
      <c r="D99" s="42" t="s">
        <v>747</v>
      </c>
      <c r="E99" s="42" t="s">
        <v>748</v>
      </c>
      <c r="F99" s="43" t="str">
        <f>IF(OR(OR(ISNUMBER(MATCH(C99,'July 25'!$E$2:$E$300,0)),ISNUMBER(MATCH(C99,'July 25'!$F$2:$F$300,0))),AND(ISNUMBER(MATCH(D99,'July 25'!$H$2:$H$300,0)),(ISNUMBER(MATCH(E99,'July 25'!$G$2:$G$300,0))))),"Found","Not Found")</f>
        <v>Not Found</v>
      </c>
      <c r="G99" s="43" t="str">
        <f>IF(OR(OR(ISNUMBER(MATCH(C99,'July 26'!$E$2:$E$300,0)),ISNUMBER(MATCH(C99,'July 26'!$F$2:$F$300,0))),AND(ISNUMBER(MATCH(D99,'July 26'!$H$2:$H$300,0)),(ISNUMBER(MATCH(E99,'July 26'!$G$2:$G$300,0))))),"Found","Not Found")</f>
        <v>Found</v>
      </c>
      <c r="H99" s="36" t="str">
        <f>IF(OR(OR(ISNUMBER(MATCH(C99,'July 27'!$E$2:$E$300,0)),ISNUMBER(MATCH(C99,'July 27'!$F$2:$F$300,0))),AND(ISNUMBER(MATCH(D99,'July 27'!$H$2:$H$300,0)),(ISNUMBER(MATCH(E99,'July 27'!$G$2:$G$300,0))))),"Found","Not Found")</f>
        <v>Found</v>
      </c>
      <c r="I99" s="36" t="str">
        <f>IF(OR(OR(ISNUMBER(MATCH(C99,'July 28'!$E$2:$E$300,0)),ISNUMBER(MATCH(C99,'July 28'!$F$2:$F$300,0))),AND(ISNUMBER(MATCH(D99,'July 28'!$H$2:$H$300,0)),(ISNUMBER(MATCH(E99,'July 28'!$G$2:$G$300,0))))),"Found","Not Found")</f>
        <v>Found</v>
      </c>
      <c r="J99" s="36" t="str">
        <f>IF(OR(OR(ISNUMBER(MATCH(C99,'July 29'!$E$2:$E$300,0)),ISNUMBER(MATCH(C99,'July 29'!$F$2:$F$300,0))),AND(ISNUMBER(MATCH(D99,'July 29'!$H$2:$H$300,0)),(ISNUMBER(MATCH(E99,'July 29'!$G$2:$G$300,0))))),"Found","Not Found")</f>
        <v>Found</v>
      </c>
      <c r="K99" s="36" t="str">
        <f>IF(OR(OR(ISNUMBER(MATCH(C99,'July 30'!$E$2:$E$300,0)),ISNUMBER(MATCH(C99,'July 30'!$F$2:$F$300,0))),AND(ISNUMBER(MATCH(D99,'July 30'!$H$2:$H$300,0)),(ISNUMBER(MATCH(E99,'July 30'!$G$2:$G$300,0))))),"Found","Not Found")</f>
        <v>Not Found</v>
      </c>
      <c r="L99" s="36" t="str">
        <f>IF(OR(OR(ISNUMBER(MATCH(C99,'July 31'!$E$2:$E$300,0)),ISNUMBER(MATCH(C99,'July 31'!$F$2:$F$300,0))),AND(ISNUMBER(MATCH(D99,'July 31'!$H$2:$H$300,0)),(ISNUMBER(MATCH(E99,'July 31'!$G$2:$G$300,0))))),"Found","Not Found")</f>
        <v>Not Found</v>
      </c>
      <c r="M99" s="38">
        <f t="shared" si="2"/>
        <v>4</v>
      </c>
      <c r="N99" s="38" t="str">
        <f t="shared" si="3"/>
        <v>No</v>
      </c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J99" s="36"/>
    </row>
    <row r="100" spans="1:36" s="43" customFormat="1" ht="15.75" hidden="1" customHeight="1" x14ac:dyDescent="0.2">
      <c r="A100" s="36" t="s">
        <v>1548</v>
      </c>
      <c r="B100" s="40" t="s">
        <v>1326</v>
      </c>
      <c r="C100" s="38">
        <v>752</v>
      </c>
      <c r="D100" s="42" t="s">
        <v>1324</v>
      </c>
      <c r="E100" s="42" t="s">
        <v>1325</v>
      </c>
      <c r="F100" s="43" t="str">
        <f>IF(OR(OR(ISNUMBER(MATCH(C100,'July 25'!$E$2:$E$300,0)),ISNUMBER(MATCH(C100,'July 25'!$F$2:$F$300,0))),AND(ISNUMBER(MATCH(D100,'July 25'!$H$2:$H$300,0)),(ISNUMBER(MATCH(E100,'July 25'!$G$2:$G$300,0))))),"Found","Not Found")</f>
        <v>Found</v>
      </c>
      <c r="G100" s="43" t="str">
        <f>IF(OR(OR(ISNUMBER(MATCH(C100,'July 26'!$E$2:$E$300,0)),ISNUMBER(MATCH(C100,'July 26'!$F$2:$F$300,0))),AND(ISNUMBER(MATCH(D100,'July 26'!$H$2:$H$300,0)),(ISNUMBER(MATCH(E100,'July 26'!$G$2:$G$300,0))))),"Found","Not Found")</f>
        <v>Found</v>
      </c>
      <c r="H100" s="36" t="str">
        <f>IF(OR(OR(ISNUMBER(MATCH(C100,'July 27'!$E$2:$E$300,0)),ISNUMBER(MATCH(C100,'July 27'!$F$2:$F$300,0))),AND(ISNUMBER(MATCH(D100,'July 27'!$H$2:$H$300,0)),(ISNUMBER(MATCH(E100,'July 27'!$G$2:$G$300,0))))),"Found","Not Found")</f>
        <v>Found</v>
      </c>
      <c r="I100" s="36" t="str">
        <f>IF(OR(OR(ISNUMBER(MATCH(C100,'July 28'!$E$2:$E$300,0)),ISNUMBER(MATCH(C100,'July 28'!$F$2:$F$300,0))),AND(ISNUMBER(MATCH(D100,'July 28'!$H$2:$H$300,0)),(ISNUMBER(MATCH(E100,'July 28'!$G$2:$G$300,0))))),"Found","Not Found")</f>
        <v>Found</v>
      </c>
      <c r="J100" s="36" t="str">
        <f>IF(OR(OR(ISNUMBER(MATCH(C100,'July 29'!$E$2:$E$300,0)),ISNUMBER(MATCH(C100,'July 29'!$F$2:$F$300,0))),AND(ISNUMBER(MATCH(D100,'July 29'!$H$2:$H$300,0)),(ISNUMBER(MATCH(E100,'July 29'!$G$2:$G$300,0))))),"Found","Not Found")</f>
        <v>Found</v>
      </c>
      <c r="K100" s="36" t="str">
        <f>IF(OR(OR(ISNUMBER(MATCH(C100,'July 30'!$E$2:$E$300,0)),ISNUMBER(MATCH(C100,'July 30'!$F$2:$F$300,0))),AND(ISNUMBER(MATCH(D100,'July 30'!$H$2:$H$300,0)),(ISNUMBER(MATCH(E100,'July 30'!$G$2:$G$300,0))))),"Found","Not Found")</f>
        <v>Not Found</v>
      </c>
      <c r="L100" s="36" t="str">
        <f>IF(OR(OR(ISNUMBER(MATCH(C100,'July 31'!$E$2:$E$300,0)),ISNUMBER(MATCH(C100,'July 31'!$F$2:$F$300,0))),AND(ISNUMBER(MATCH(D100,'July 31'!$H$2:$H$300,0)),(ISNUMBER(MATCH(E100,'July 31'!$G$2:$G$300,0))))),"Found","Not Found")</f>
        <v>Not Found</v>
      </c>
      <c r="M100" s="38">
        <f t="shared" si="2"/>
        <v>5</v>
      </c>
      <c r="N100" s="38" t="str">
        <f t="shared" si="3"/>
        <v>No</v>
      </c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J100" s="36"/>
    </row>
    <row r="101" spans="1:36" s="43" customFormat="1" ht="15.75" customHeight="1" x14ac:dyDescent="0.2">
      <c r="A101" s="36" t="s">
        <v>1549</v>
      </c>
      <c r="B101" s="40" t="s">
        <v>1364</v>
      </c>
      <c r="C101" s="38">
        <v>756</v>
      </c>
      <c r="D101" s="42" t="s">
        <v>1365</v>
      </c>
      <c r="E101" s="42" t="s">
        <v>1366</v>
      </c>
      <c r="F101" s="43" t="str">
        <f>IF(OR(OR(ISNUMBER(MATCH(C101,'July 25'!$E$2:$E$300,0)),ISNUMBER(MATCH(C101,'July 25'!$F$2:$F$300,0))),AND(ISNUMBER(MATCH(D101,'July 25'!$H$2:$H$300,0)),(ISNUMBER(MATCH(E101,'July 25'!$G$2:$G$300,0))))),"Found","Not Found")</f>
        <v>Found</v>
      </c>
      <c r="G101" s="43" t="str">
        <f>IF(OR(OR(ISNUMBER(MATCH(C101,'July 26'!$E$2:$E$300,0)),ISNUMBER(MATCH(C101,'July 26'!$F$2:$F$300,0))),AND(ISNUMBER(MATCH(D101,'July 26'!$H$2:$H$300,0)),(ISNUMBER(MATCH(E101,'July 26'!$G$2:$G$300,0))))),"Found","Not Found")</f>
        <v>Not Found</v>
      </c>
      <c r="H101" s="36" t="str">
        <f>IF(OR(OR(ISNUMBER(MATCH(C101,'July 27'!$E$2:$E$300,0)),ISNUMBER(MATCH(C101,'July 27'!$F$2:$F$300,0))),AND(ISNUMBER(MATCH(D101,'July 27'!$H$2:$H$300,0)),(ISNUMBER(MATCH(E101,'July 27'!$G$2:$G$300,0))))),"Found","Not Found")</f>
        <v>Not Found</v>
      </c>
      <c r="I101" s="36" t="str">
        <f>IF(OR(OR(ISNUMBER(MATCH(C101,'July 28'!$E$2:$E$300,0)),ISNUMBER(MATCH(C101,'July 28'!$F$2:$F$300,0))),AND(ISNUMBER(MATCH(D101,'July 28'!$H$2:$H$300,0)),(ISNUMBER(MATCH(E101,'July 28'!$G$2:$G$300,0))))),"Found","Not Found")</f>
        <v>Not Found</v>
      </c>
      <c r="J101" s="36" t="str">
        <f>IF(OR(OR(ISNUMBER(MATCH(C101,'July 29'!$E$2:$E$300,0)),ISNUMBER(MATCH(C101,'July 29'!$F$2:$F$300,0))),AND(ISNUMBER(MATCH(D101,'July 29'!$H$2:$H$300,0)),(ISNUMBER(MATCH(E101,'July 29'!$G$2:$G$300,0))))),"Found","Not Found")</f>
        <v>Not Found</v>
      </c>
      <c r="K101" s="36" t="str">
        <f>IF(OR(OR(ISNUMBER(MATCH(C101,'July 30'!$E$2:$E$300,0)),ISNUMBER(MATCH(C101,'July 30'!$F$2:$F$300,0))),AND(ISNUMBER(MATCH(D101,'July 30'!$H$2:$H$300,0)),(ISNUMBER(MATCH(E101,'July 30'!$G$2:$G$300,0))))),"Found","Not Found")</f>
        <v>Not Found</v>
      </c>
      <c r="L101" s="36" t="str">
        <f>IF(OR(OR(ISNUMBER(MATCH(C101,'July 31'!$E$2:$E$300,0)),ISNUMBER(MATCH(C101,'July 31'!$F$2:$F$300,0))),AND(ISNUMBER(MATCH(D101,'July 31'!$H$2:$H$300,0)),(ISNUMBER(MATCH(E101,'July 31'!$G$2:$G$300,0))))),"Found","Not Found")</f>
        <v>Not Found</v>
      </c>
      <c r="M101" s="38">
        <f t="shared" si="2"/>
        <v>1</v>
      </c>
      <c r="N101" s="38" t="str">
        <f t="shared" si="3"/>
        <v>Yes</v>
      </c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J101" s="36"/>
    </row>
    <row r="102" spans="1:36" s="43" customFormat="1" ht="15.75" hidden="1" customHeight="1" x14ac:dyDescent="0.2">
      <c r="A102" s="36" t="s">
        <v>1550</v>
      </c>
      <c r="B102" s="40" t="s">
        <v>1294</v>
      </c>
      <c r="C102" s="38">
        <v>757</v>
      </c>
      <c r="D102" s="42" t="s">
        <v>1295</v>
      </c>
      <c r="E102" s="42" t="s">
        <v>1230</v>
      </c>
      <c r="F102" s="43" t="str">
        <f>IF(OR(OR(ISNUMBER(MATCH(C102,'July 25'!$E$2:$E$300,0)),ISNUMBER(MATCH(C102,'July 25'!$F$2:$F$300,0))),AND(ISNUMBER(MATCH(D102,'July 25'!$H$2:$H$300,0)),(ISNUMBER(MATCH(E102,'July 25'!$G$2:$G$300,0))))),"Found","Not Found")</f>
        <v>Found</v>
      </c>
      <c r="G102" s="43" t="str">
        <f>IF(OR(OR(ISNUMBER(MATCH(C102,'July 26'!$E$2:$E$300,0)),ISNUMBER(MATCH(C102,'July 26'!$F$2:$F$300,0))),AND(ISNUMBER(MATCH(D102,'July 26'!$H$2:$H$300,0)),(ISNUMBER(MATCH(E102,'July 26'!$G$2:$G$300,0))))),"Found","Not Found")</f>
        <v>Found</v>
      </c>
      <c r="H102" s="36" t="str">
        <f>IF(OR(OR(ISNUMBER(MATCH(C102,'July 27'!$E$2:$E$300,0)),ISNUMBER(MATCH(C102,'July 27'!$F$2:$F$300,0))),AND(ISNUMBER(MATCH(D102,'July 27'!$H$2:$H$300,0)),(ISNUMBER(MATCH(E102,'July 27'!$G$2:$G$300,0))))),"Found","Not Found")</f>
        <v>Found</v>
      </c>
      <c r="I102" s="36" t="str">
        <f>IF(OR(OR(ISNUMBER(MATCH(C102,'July 28'!$E$2:$E$300,0)),ISNUMBER(MATCH(C102,'July 28'!$F$2:$F$300,0))),AND(ISNUMBER(MATCH(D102,'July 28'!$H$2:$H$300,0)),(ISNUMBER(MATCH(E102,'July 28'!$G$2:$G$300,0))))),"Found","Not Found")</f>
        <v>Found</v>
      </c>
      <c r="J102" s="36" t="str">
        <f>IF(OR(OR(ISNUMBER(MATCH(C102,'July 29'!$E$2:$E$300,0)),ISNUMBER(MATCH(C102,'July 29'!$F$2:$F$300,0))),AND(ISNUMBER(MATCH(D102,'July 29'!$H$2:$H$300,0)),(ISNUMBER(MATCH(E102,'July 29'!$G$2:$G$300,0))))),"Found","Not Found")</f>
        <v>Found</v>
      </c>
      <c r="K102" s="36" t="str">
        <f>IF(OR(OR(ISNUMBER(MATCH(C102,'July 30'!$E$2:$E$300,0)),ISNUMBER(MATCH(C102,'July 30'!$F$2:$F$300,0))),AND(ISNUMBER(MATCH(D102,'July 30'!$H$2:$H$300,0)),(ISNUMBER(MATCH(E102,'July 30'!$G$2:$G$300,0))))),"Found","Not Found")</f>
        <v>Found</v>
      </c>
      <c r="L102" s="36" t="str">
        <f>IF(OR(OR(ISNUMBER(MATCH(C102,'July 31'!$E$2:$E$300,0)),ISNUMBER(MATCH(C102,'July 31'!$F$2:$F$300,0))),AND(ISNUMBER(MATCH(D102,'July 31'!$H$2:$H$300,0)),(ISNUMBER(MATCH(E102,'July 31'!$G$2:$G$300,0))))),"Found","Not Found")</f>
        <v>Not Found</v>
      </c>
      <c r="M102" s="38">
        <f t="shared" si="2"/>
        <v>6</v>
      </c>
      <c r="N102" s="38" t="str">
        <f t="shared" si="3"/>
        <v>No</v>
      </c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J102" s="36"/>
    </row>
    <row r="103" spans="1:36" s="43" customFormat="1" ht="15.75" hidden="1" customHeight="1" x14ac:dyDescent="0.2">
      <c r="A103" s="36" t="s">
        <v>1551</v>
      </c>
      <c r="B103" s="40" t="s">
        <v>1034</v>
      </c>
      <c r="C103" s="38">
        <v>758</v>
      </c>
      <c r="D103" s="42" t="s">
        <v>1035</v>
      </c>
      <c r="E103" s="42" t="s">
        <v>1036</v>
      </c>
      <c r="F103" s="43" t="str">
        <f>IF(OR(OR(ISNUMBER(MATCH(C103,'July 25'!$E$2:$E$300,0)),ISNUMBER(MATCH(C103,'July 25'!$F$2:$F$300,0))),AND(ISNUMBER(MATCH(D103,'July 25'!$H$2:$H$300,0)),(ISNUMBER(MATCH(E103,'July 25'!$G$2:$G$300,0))))),"Found","Not Found")</f>
        <v>Found</v>
      </c>
      <c r="G103" s="43" t="str">
        <f>IF(OR(OR(ISNUMBER(MATCH(C103,'July 26'!$E$2:$E$300,0)),ISNUMBER(MATCH(C103,'July 26'!$F$2:$F$300,0))),AND(ISNUMBER(MATCH(D103,'July 26'!$H$2:$H$300,0)),(ISNUMBER(MATCH(E103,'July 26'!$G$2:$G$300,0))))),"Found","Not Found")</f>
        <v>Found</v>
      </c>
      <c r="H103" s="36" t="str">
        <f>IF(OR(OR(ISNUMBER(MATCH(C103,'July 27'!$E$2:$E$300,0)),ISNUMBER(MATCH(C103,'July 27'!$F$2:$F$300,0))),AND(ISNUMBER(MATCH(D103,'July 27'!$H$2:$H$300,0)),(ISNUMBER(MATCH(E103,'July 27'!$G$2:$G$300,0))))),"Found","Not Found")</f>
        <v>Found</v>
      </c>
      <c r="I103" s="36" t="str">
        <f>IF(OR(OR(ISNUMBER(MATCH(C103,'July 28'!$E$2:$E$300,0)),ISNUMBER(MATCH(C103,'July 28'!$F$2:$F$300,0))),AND(ISNUMBER(MATCH(D103,'July 28'!$H$2:$H$300,0)),(ISNUMBER(MATCH(E103,'July 28'!$G$2:$G$300,0))))),"Found","Not Found")</f>
        <v>Found</v>
      </c>
      <c r="J103" s="36" t="str">
        <f>IF(OR(OR(ISNUMBER(MATCH(C103,'July 29'!$E$2:$E$300,0)),ISNUMBER(MATCH(C103,'July 29'!$F$2:$F$300,0))),AND(ISNUMBER(MATCH(D103,'July 29'!$H$2:$H$300,0)),(ISNUMBER(MATCH(E103,'July 29'!$G$2:$G$300,0))))),"Found","Not Found")</f>
        <v>Found</v>
      </c>
      <c r="K103" s="36" t="str">
        <f>IF(OR(OR(ISNUMBER(MATCH(C103,'July 30'!$E$2:$E$300,0)),ISNUMBER(MATCH(C103,'July 30'!$F$2:$F$300,0))),AND(ISNUMBER(MATCH(D103,'July 30'!$H$2:$H$300,0)),(ISNUMBER(MATCH(E103,'July 30'!$G$2:$G$300,0))))),"Found","Not Found")</f>
        <v>Not Found</v>
      </c>
      <c r="L103" s="36" t="str">
        <f>IF(OR(OR(ISNUMBER(MATCH(C103,'July 31'!$E$2:$E$300,0)),ISNUMBER(MATCH(C103,'July 31'!$F$2:$F$300,0))),AND(ISNUMBER(MATCH(D103,'July 31'!$H$2:$H$300,0)),(ISNUMBER(MATCH(E103,'July 31'!$G$2:$G$300,0))))),"Found","Not Found")</f>
        <v>Not Found</v>
      </c>
      <c r="M103" s="38">
        <f t="shared" si="2"/>
        <v>5</v>
      </c>
      <c r="N103" s="38" t="str">
        <f t="shared" si="3"/>
        <v>No</v>
      </c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J103" s="36"/>
    </row>
    <row r="104" spans="1:36" s="43" customFormat="1" ht="15.75" customHeight="1" x14ac:dyDescent="0.2">
      <c r="A104" s="36" t="s">
        <v>1552</v>
      </c>
      <c r="B104" s="40" t="s">
        <v>1320</v>
      </c>
      <c r="C104" s="38">
        <v>761</v>
      </c>
      <c r="D104" s="42" t="s">
        <v>1318</v>
      </c>
      <c r="E104" s="42" t="s">
        <v>1319</v>
      </c>
      <c r="F104" s="43" t="str">
        <f>IF(OR(OR(ISNUMBER(MATCH(C104,'July 25'!$E$2:$E$300,0)),ISNUMBER(MATCH(C104,'July 25'!$F$2:$F$300,0))),AND(ISNUMBER(MATCH(D104,'July 25'!$H$2:$H$300,0)),(ISNUMBER(MATCH(E104,'July 25'!$G$2:$G$300,0))))),"Found","Not Found")</f>
        <v>Found</v>
      </c>
      <c r="G104" s="43" t="str">
        <f>IF(OR(OR(ISNUMBER(MATCH(C104,'July 26'!$E$2:$E$300,0)),ISNUMBER(MATCH(C104,'July 26'!$F$2:$F$300,0))),AND(ISNUMBER(MATCH(D104,'July 26'!$H$2:$H$300,0)),(ISNUMBER(MATCH(E104,'July 26'!$G$2:$G$300,0))))),"Found","Not Found")</f>
        <v>Not Found</v>
      </c>
      <c r="H104" s="36" t="str">
        <f>IF(OR(OR(ISNUMBER(MATCH(C104,'July 27'!$E$2:$E$300,0)),ISNUMBER(MATCH(C104,'July 27'!$F$2:$F$300,0))),AND(ISNUMBER(MATCH(D104,'July 27'!$H$2:$H$300,0)),(ISNUMBER(MATCH(E104,'July 27'!$G$2:$G$300,0))))),"Found","Not Found")</f>
        <v>Not Found</v>
      </c>
      <c r="I104" s="36" t="str">
        <f>IF(OR(OR(ISNUMBER(MATCH(C104,'July 28'!$E$2:$E$300,0)),ISNUMBER(MATCH(C104,'July 28'!$F$2:$F$300,0))),AND(ISNUMBER(MATCH(D104,'July 28'!$H$2:$H$300,0)),(ISNUMBER(MATCH(E104,'July 28'!$G$2:$G$300,0))))),"Found","Not Found")</f>
        <v>Not Found</v>
      </c>
      <c r="J104" s="36" t="str">
        <f>IF(OR(OR(ISNUMBER(MATCH(C104,'July 29'!$E$2:$E$300,0)),ISNUMBER(MATCH(C104,'July 29'!$F$2:$F$300,0))),AND(ISNUMBER(MATCH(D104,'July 29'!$H$2:$H$300,0)),(ISNUMBER(MATCH(E104,'July 29'!$G$2:$G$300,0))))),"Found","Not Found")</f>
        <v>Not Found</v>
      </c>
      <c r="K104" s="36" t="str">
        <f>IF(OR(OR(ISNUMBER(MATCH(C104,'July 30'!$E$2:$E$300,0)),ISNUMBER(MATCH(C104,'July 30'!$F$2:$F$300,0))),AND(ISNUMBER(MATCH(D104,'July 30'!$H$2:$H$300,0)),(ISNUMBER(MATCH(E104,'July 30'!$G$2:$G$300,0))))),"Found","Not Found")</f>
        <v>Not Found</v>
      </c>
      <c r="L104" s="36" t="str">
        <f>IF(OR(OR(ISNUMBER(MATCH(C104,'July 31'!$E$2:$E$300,0)),ISNUMBER(MATCH(C104,'July 31'!$F$2:$F$300,0))),AND(ISNUMBER(MATCH(D104,'July 31'!$H$2:$H$300,0)),(ISNUMBER(MATCH(E104,'July 31'!$G$2:$G$300,0))))),"Found","Not Found")</f>
        <v>Not Found</v>
      </c>
      <c r="M104" s="38">
        <f t="shared" si="2"/>
        <v>1</v>
      </c>
      <c r="N104" s="38" t="str">
        <f t="shared" si="3"/>
        <v>Yes</v>
      </c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J104" s="36"/>
    </row>
    <row r="105" spans="1:36" s="43" customFormat="1" ht="15.75" hidden="1" customHeight="1" x14ac:dyDescent="0.2">
      <c r="A105" s="36" t="s">
        <v>1553</v>
      </c>
      <c r="B105" s="40" t="s">
        <v>850</v>
      </c>
      <c r="C105" s="38">
        <v>762</v>
      </c>
      <c r="D105" s="42" t="s">
        <v>851</v>
      </c>
      <c r="E105" s="42" t="s">
        <v>852</v>
      </c>
      <c r="F105" s="43" t="str">
        <f>IF(OR(OR(ISNUMBER(MATCH(C105,'July 25'!$E$2:$E$300,0)),ISNUMBER(MATCH(C105,'July 25'!$F$2:$F$300,0))),AND(ISNUMBER(MATCH(D105,'July 25'!$H$2:$H$300,0)),(ISNUMBER(MATCH(E105,'July 25'!$G$2:$G$300,0))))),"Found","Not Found")</f>
        <v>Found</v>
      </c>
      <c r="G105" s="43" t="str">
        <f>IF(OR(OR(ISNUMBER(MATCH(C105,'July 26'!$E$2:$E$300,0)),ISNUMBER(MATCH(C105,'July 26'!$F$2:$F$300,0))),AND(ISNUMBER(MATCH(D105,'July 26'!$H$2:$H$300,0)),(ISNUMBER(MATCH(E105,'July 26'!$G$2:$G$300,0))))),"Found","Not Found")</f>
        <v>Found</v>
      </c>
      <c r="H105" s="36" t="str">
        <f>IF(OR(OR(ISNUMBER(MATCH(C105,'July 27'!$E$2:$E$300,0)),ISNUMBER(MATCH(C105,'July 27'!$F$2:$F$300,0))),AND(ISNUMBER(MATCH(D105,'July 27'!$H$2:$H$300,0)),(ISNUMBER(MATCH(E105,'July 27'!$G$2:$G$300,0))))),"Found","Not Found")</f>
        <v>Found</v>
      </c>
      <c r="I105" s="36" t="str">
        <f>IF(OR(OR(ISNUMBER(MATCH(C105,'July 28'!$E$2:$E$300,0)),ISNUMBER(MATCH(C105,'July 28'!$F$2:$F$300,0))),AND(ISNUMBER(MATCH(D105,'July 28'!$H$2:$H$300,0)),(ISNUMBER(MATCH(E105,'July 28'!$G$2:$G$300,0))))),"Found","Not Found")</f>
        <v>Found</v>
      </c>
      <c r="J105" s="36" t="str">
        <f>IF(OR(OR(ISNUMBER(MATCH(C105,'July 29'!$E$2:$E$300,0)),ISNUMBER(MATCH(C105,'July 29'!$F$2:$F$300,0))),AND(ISNUMBER(MATCH(D105,'July 29'!$H$2:$H$300,0)),(ISNUMBER(MATCH(E105,'July 29'!$G$2:$G$300,0))))),"Found","Not Found")</f>
        <v>Found</v>
      </c>
      <c r="K105" s="36" t="str">
        <f>IF(OR(OR(ISNUMBER(MATCH(C105,'July 30'!$E$2:$E$300,0)),ISNUMBER(MATCH(C105,'July 30'!$F$2:$F$300,0))),AND(ISNUMBER(MATCH(D105,'July 30'!$H$2:$H$300,0)),(ISNUMBER(MATCH(E105,'July 30'!$G$2:$G$300,0))))),"Found","Not Found")</f>
        <v>Not Found</v>
      </c>
      <c r="L105" s="36" t="str">
        <f>IF(OR(OR(ISNUMBER(MATCH(C105,'July 31'!$E$2:$E$300,0)),ISNUMBER(MATCH(C105,'July 31'!$F$2:$F$300,0))),AND(ISNUMBER(MATCH(D105,'July 31'!$H$2:$H$300,0)),(ISNUMBER(MATCH(E105,'July 31'!$G$2:$G$300,0))))),"Found","Not Found")</f>
        <v>Not Found</v>
      </c>
      <c r="M105" s="38">
        <f t="shared" si="2"/>
        <v>5</v>
      </c>
      <c r="N105" s="38" t="str">
        <f t="shared" si="3"/>
        <v>No</v>
      </c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J105" s="36"/>
    </row>
    <row r="106" spans="1:36" s="43" customFormat="1" ht="15.75" customHeight="1" x14ac:dyDescent="0.2">
      <c r="A106" s="36" t="s">
        <v>1554</v>
      </c>
      <c r="B106" s="40" t="s">
        <v>875</v>
      </c>
      <c r="C106" s="38">
        <v>764</v>
      </c>
      <c r="D106" s="42" t="s">
        <v>876</v>
      </c>
      <c r="E106" s="42" t="s">
        <v>877</v>
      </c>
      <c r="F106" s="43" t="str">
        <f>IF(OR(OR(ISNUMBER(MATCH(C106,'July 25'!$E$2:$E$300,0)),ISNUMBER(MATCH(C106,'July 25'!$F$2:$F$300,0))),AND(ISNUMBER(MATCH(D106,'July 25'!$H$2:$H$300,0)),(ISNUMBER(MATCH(E106,'July 25'!$G$2:$G$300,0))))),"Found","Not Found")</f>
        <v>Not Found</v>
      </c>
      <c r="G106" s="43" t="str">
        <f>IF(OR(OR(ISNUMBER(MATCH(C106,'July 26'!$E$2:$E$300,0)),ISNUMBER(MATCH(C106,'July 26'!$F$2:$F$300,0))),AND(ISNUMBER(MATCH(D106,'July 26'!$H$2:$H$300,0)),(ISNUMBER(MATCH(E106,'July 26'!$G$2:$G$300,0))))),"Found","Not Found")</f>
        <v>Found</v>
      </c>
      <c r="H106" s="36" t="str">
        <f>IF(OR(OR(ISNUMBER(MATCH(C106,'July 27'!$E$2:$E$300,0)),ISNUMBER(MATCH(C106,'July 27'!$F$2:$F$300,0))),AND(ISNUMBER(MATCH(D106,'July 27'!$H$2:$H$300,0)),(ISNUMBER(MATCH(E106,'July 27'!$G$2:$G$300,0))))),"Found","Not Found")</f>
        <v>Found</v>
      </c>
      <c r="I106" s="36" t="str">
        <f>IF(OR(OR(ISNUMBER(MATCH(C106,'July 28'!$E$2:$E$300,0)),ISNUMBER(MATCH(C106,'July 28'!$F$2:$F$300,0))),AND(ISNUMBER(MATCH(D106,'July 28'!$H$2:$H$300,0)),(ISNUMBER(MATCH(E106,'July 28'!$G$2:$G$300,0))))),"Found","Not Found")</f>
        <v>Found</v>
      </c>
      <c r="J106" s="36" t="str">
        <f>IF(OR(OR(ISNUMBER(MATCH(C106,'July 29'!$E$2:$E$300,0)),ISNUMBER(MATCH(C106,'July 29'!$F$2:$F$300,0))),AND(ISNUMBER(MATCH(D106,'July 29'!$H$2:$H$300,0)),(ISNUMBER(MATCH(E106,'July 29'!$G$2:$G$300,0))))),"Found","Not Found")</f>
        <v>Not Found</v>
      </c>
      <c r="K106" s="36" t="str">
        <f>IF(OR(OR(ISNUMBER(MATCH(C106,'July 30'!$E$2:$E$300,0)),ISNUMBER(MATCH(C106,'July 30'!$F$2:$F$300,0))),AND(ISNUMBER(MATCH(D106,'July 30'!$H$2:$H$300,0)),(ISNUMBER(MATCH(E106,'July 30'!$G$2:$G$300,0))))),"Found","Not Found")</f>
        <v>Not Found</v>
      </c>
      <c r="L106" s="36" t="str">
        <f>IF(OR(OR(ISNUMBER(MATCH(C106,'July 31'!$E$2:$E$300,0)),ISNUMBER(MATCH(C106,'July 31'!$F$2:$F$300,0))),AND(ISNUMBER(MATCH(D106,'July 31'!$H$2:$H$300,0)),(ISNUMBER(MATCH(E106,'July 31'!$G$2:$G$300,0))))),"Found","Not Found")</f>
        <v>Not Found</v>
      </c>
      <c r="M106" s="38">
        <f t="shared" si="2"/>
        <v>3</v>
      </c>
      <c r="N106" s="38" t="str">
        <f t="shared" si="3"/>
        <v>Yes</v>
      </c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J106" s="36"/>
    </row>
    <row r="107" spans="1:36" s="43" customFormat="1" ht="15.75" hidden="1" customHeight="1" x14ac:dyDescent="0.2">
      <c r="A107" s="36" t="s">
        <v>1555</v>
      </c>
      <c r="B107" s="40" t="s">
        <v>1206</v>
      </c>
      <c r="C107" s="38">
        <v>765</v>
      </c>
      <c r="D107" s="42" t="s">
        <v>1205</v>
      </c>
      <c r="E107" s="42" t="s">
        <v>1207</v>
      </c>
      <c r="F107" s="43" t="str">
        <f>IF(OR(OR(ISNUMBER(MATCH(C107,'July 25'!$E$2:$E$300,0)),ISNUMBER(MATCH(C107,'July 25'!$F$2:$F$300,0))),AND(ISNUMBER(MATCH(D107,'July 25'!$H$2:$H$300,0)),(ISNUMBER(MATCH(E107,'July 25'!$G$2:$G$300,0))))),"Found","Not Found")</f>
        <v>Found</v>
      </c>
      <c r="G107" s="43" t="str">
        <f>IF(OR(OR(ISNUMBER(MATCH(C107,'July 26'!$E$2:$E$300,0)),ISNUMBER(MATCH(C107,'July 26'!$F$2:$F$300,0))),AND(ISNUMBER(MATCH(D107,'July 26'!$H$2:$H$300,0)),(ISNUMBER(MATCH(E107,'July 26'!$G$2:$G$300,0))))),"Found","Not Found")</f>
        <v>Found</v>
      </c>
      <c r="H107" s="36" t="str">
        <f>IF(OR(OR(ISNUMBER(MATCH(C107,'July 27'!$E$2:$E$300,0)),ISNUMBER(MATCH(C107,'July 27'!$F$2:$F$300,0))),AND(ISNUMBER(MATCH(D107,'July 27'!$H$2:$H$300,0)),(ISNUMBER(MATCH(E107,'July 27'!$G$2:$G$300,0))))),"Found","Not Found")</f>
        <v>Found</v>
      </c>
      <c r="I107" s="36" t="str">
        <f>IF(OR(OR(ISNUMBER(MATCH(C107,'July 28'!$E$2:$E$300,0)),ISNUMBER(MATCH(C107,'July 28'!$F$2:$F$300,0))),AND(ISNUMBER(MATCH(D107,'July 28'!$H$2:$H$300,0)),(ISNUMBER(MATCH(E107,'July 28'!$G$2:$G$300,0))))),"Found","Not Found")</f>
        <v>Found</v>
      </c>
      <c r="J107" s="36" t="str">
        <f>IF(OR(OR(ISNUMBER(MATCH(C107,'July 29'!$E$2:$E$300,0)),ISNUMBER(MATCH(C107,'July 29'!$F$2:$F$300,0))),AND(ISNUMBER(MATCH(D107,'July 29'!$H$2:$H$300,0)),(ISNUMBER(MATCH(E107,'July 29'!$G$2:$G$300,0))))),"Found","Not Found")</f>
        <v>Found</v>
      </c>
      <c r="K107" s="36" t="str">
        <f>IF(OR(OR(ISNUMBER(MATCH(C107,'July 30'!$E$2:$E$300,0)),ISNUMBER(MATCH(C107,'July 30'!$F$2:$F$300,0))),AND(ISNUMBER(MATCH(D107,'July 30'!$H$2:$H$300,0)),(ISNUMBER(MATCH(E107,'July 30'!$G$2:$G$300,0))))),"Found","Not Found")</f>
        <v>Not Found</v>
      </c>
      <c r="L107" s="36" t="str">
        <f>IF(OR(OR(ISNUMBER(MATCH(C107,'July 31'!$E$2:$E$300,0)),ISNUMBER(MATCH(C107,'July 31'!$F$2:$F$300,0))),AND(ISNUMBER(MATCH(D107,'July 31'!$H$2:$H$300,0)),(ISNUMBER(MATCH(E107,'July 31'!$G$2:$G$300,0))))),"Found","Not Found")</f>
        <v>Found</v>
      </c>
      <c r="M107" s="38">
        <f t="shared" si="2"/>
        <v>6</v>
      </c>
      <c r="N107" s="38" t="str">
        <f t="shared" si="3"/>
        <v>No</v>
      </c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J107" s="36"/>
    </row>
    <row r="108" spans="1:36" s="43" customFormat="1" ht="15.75" hidden="1" customHeight="1" x14ac:dyDescent="0.2">
      <c r="A108" s="36" t="s">
        <v>1556</v>
      </c>
      <c r="B108" s="40" t="s">
        <v>434</v>
      </c>
      <c r="C108" s="38">
        <v>767</v>
      </c>
      <c r="D108" s="42" t="s">
        <v>435</v>
      </c>
      <c r="E108" s="42" t="s">
        <v>436</v>
      </c>
      <c r="F108" s="43" t="str">
        <f>IF(OR(OR(ISNUMBER(MATCH(C108,'July 25'!$E$2:$E$300,0)),ISNUMBER(MATCH(C108,'July 25'!$F$2:$F$300,0))),AND(ISNUMBER(MATCH(D108,'July 25'!$H$2:$H$300,0)),(ISNUMBER(MATCH(E108,'July 25'!$G$2:$G$300,0))))),"Found","Not Found")</f>
        <v>Found</v>
      </c>
      <c r="G108" s="43" t="str">
        <f>IF(OR(OR(ISNUMBER(MATCH(C108,'July 26'!$E$2:$E$300,0)),ISNUMBER(MATCH(C108,'July 26'!$F$2:$F$300,0))),AND(ISNUMBER(MATCH(D108,'July 26'!$H$2:$H$300,0)),(ISNUMBER(MATCH(E108,'July 26'!$G$2:$G$300,0))))),"Found","Not Found")</f>
        <v>Found</v>
      </c>
      <c r="H108" s="36" t="str">
        <f>IF(OR(OR(ISNUMBER(MATCH(C108,'July 27'!$E$2:$E$300,0)),ISNUMBER(MATCH(C108,'July 27'!$F$2:$F$300,0))),AND(ISNUMBER(MATCH(D108,'July 27'!$H$2:$H$300,0)),(ISNUMBER(MATCH(E108,'July 27'!$G$2:$G$300,0))))),"Found","Not Found")</f>
        <v>Found</v>
      </c>
      <c r="I108" s="36" t="str">
        <f>IF(OR(OR(ISNUMBER(MATCH(C108,'July 28'!$E$2:$E$300,0)),ISNUMBER(MATCH(C108,'July 28'!$F$2:$F$300,0))),AND(ISNUMBER(MATCH(D108,'July 28'!$H$2:$H$300,0)),(ISNUMBER(MATCH(E108,'July 28'!$G$2:$G$300,0))))),"Found","Not Found")</f>
        <v>Found</v>
      </c>
      <c r="J108" s="36" t="str">
        <f>IF(OR(OR(ISNUMBER(MATCH(C108,'July 29'!$E$2:$E$300,0)),ISNUMBER(MATCH(C108,'July 29'!$F$2:$F$300,0))),AND(ISNUMBER(MATCH(D108,'July 29'!$H$2:$H$300,0)),(ISNUMBER(MATCH(E108,'July 29'!$G$2:$G$300,0))))),"Found","Not Found")</f>
        <v>Found</v>
      </c>
      <c r="K108" s="36" t="str">
        <f>IF(OR(OR(ISNUMBER(MATCH(C108,'July 30'!$E$2:$E$300,0)),ISNUMBER(MATCH(C108,'July 30'!$F$2:$F$300,0))),AND(ISNUMBER(MATCH(D108,'July 30'!$H$2:$H$300,0)),(ISNUMBER(MATCH(E108,'July 30'!$G$2:$G$300,0))))),"Found","Not Found")</f>
        <v>Found</v>
      </c>
      <c r="L108" s="36" t="str">
        <f>IF(OR(OR(ISNUMBER(MATCH(C108,'July 31'!$E$2:$E$300,0)),ISNUMBER(MATCH(C108,'July 31'!$F$2:$F$300,0))),AND(ISNUMBER(MATCH(D108,'July 31'!$H$2:$H$300,0)),(ISNUMBER(MATCH(E108,'July 31'!$G$2:$G$300,0))))),"Found","Not Found")</f>
        <v>Found</v>
      </c>
      <c r="M108" s="38">
        <f t="shared" si="2"/>
        <v>7</v>
      </c>
      <c r="N108" s="38" t="str">
        <f t="shared" si="3"/>
        <v>No</v>
      </c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J108" s="36"/>
    </row>
    <row r="109" spans="1:36" s="43" customFormat="1" ht="15.75" hidden="1" customHeight="1" x14ac:dyDescent="0.2">
      <c r="A109" s="36" t="s">
        <v>1557</v>
      </c>
      <c r="B109" s="40" t="s">
        <v>731</v>
      </c>
      <c r="C109" s="38">
        <v>768</v>
      </c>
      <c r="D109" s="42" t="s">
        <v>732</v>
      </c>
      <c r="E109" s="42" t="s">
        <v>733</v>
      </c>
      <c r="F109" s="43" t="str">
        <f>IF(OR(OR(ISNUMBER(MATCH(C109,'July 25'!$E$2:$E$300,0)),ISNUMBER(MATCH(C109,'July 25'!$F$2:$F$300,0))),AND(ISNUMBER(MATCH(D109,'July 25'!$H$2:$H$300,0)),(ISNUMBER(MATCH(E109,'July 25'!$G$2:$G$300,0))))),"Found","Not Found")</f>
        <v>Found</v>
      </c>
      <c r="G109" s="43" t="str">
        <f>IF(OR(OR(ISNUMBER(MATCH(C109,'July 26'!$E$2:$E$300,0)),ISNUMBER(MATCH(C109,'July 26'!$F$2:$F$300,0))),AND(ISNUMBER(MATCH(D109,'July 26'!$H$2:$H$300,0)),(ISNUMBER(MATCH(E109,'July 26'!$G$2:$G$300,0))))),"Found","Not Found")</f>
        <v>Found</v>
      </c>
      <c r="H109" s="36" t="str">
        <f>IF(OR(OR(ISNUMBER(MATCH(C109,'July 27'!$E$2:$E$300,0)),ISNUMBER(MATCH(C109,'July 27'!$F$2:$F$300,0))),AND(ISNUMBER(MATCH(D109,'July 27'!$H$2:$H$300,0)),(ISNUMBER(MATCH(E109,'July 27'!$G$2:$G$300,0))))),"Found","Not Found")</f>
        <v>Found</v>
      </c>
      <c r="I109" s="36" t="str">
        <f>IF(OR(OR(ISNUMBER(MATCH(C109,'July 28'!$E$2:$E$300,0)),ISNUMBER(MATCH(C109,'July 28'!$F$2:$F$300,0))),AND(ISNUMBER(MATCH(D109,'July 28'!$H$2:$H$300,0)),(ISNUMBER(MATCH(E109,'July 28'!$G$2:$G$300,0))))),"Found","Not Found")</f>
        <v>Found</v>
      </c>
      <c r="J109" s="36" t="str">
        <f>IF(OR(OR(ISNUMBER(MATCH(C109,'July 29'!$E$2:$E$300,0)),ISNUMBER(MATCH(C109,'July 29'!$F$2:$F$300,0))),AND(ISNUMBER(MATCH(D109,'July 29'!$H$2:$H$300,0)),(ISNUMBER(MATCH(E109,'July 29'!$G$2:$G$300,0))))),"Found","Not Found")</f>
        <v>Found</v>
      </c>
      <c r="K109" s="36" t="str">
        <f>IF(OR(OR(ISNUMBER(MATCH(C109,'July 30'!$E$2:$E$300,0)),ISNUMBER(MATCH(C109,'July 30'!$F$2:$F$300,0))),AND(ISNUMBER(MATCH(D109,'July 30'!$H$2:$H$300,0)),(ISNUMBER(MATCH(E109,'July 30'!$G$2:$G$300,0))))),"Found","Not Found")</f>
        <v>Not Found</v>
      </c>
      <c r="L109" s="36" t="str">
        <f>IF(OR(OR(ISNUMBER(MATCH(C109,'July 31'!$E$2:$E$300,0)),ISNUMBER(MATCH(C109,'July 31'!$F$2:$F$300,0))),AND(ISNUMBER(MATCH(D109,'July 31'!$H$2:$H$300,0)),(ISNUMBER(MATCH(E109,'July 31'!$G$2:$G$300,0))))),"Found","Not Found")</f>
        <v>Not Found</v>
      </c>
      <c r="M109" s="38">
        <f t="shared" si="2"/>
        <v>5</v>
      </c>
      <c r="N109" s="38" t="str">
        <f t="shared" si="3"/>
        <v>No</v>
      </c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J109" s="36"/>
    </row>
    <row r="110" spans="1:36" s="43" customFormat="1" ht="15.75" hidden="1" customHeight="1" x14ac:dyDescent="0.2">
      <c r="A110" s="36" t="s">
        <v>1558</v>
      </c>
      <c r="B110" s="40" t="s">
        <v>633</v>
      </c>
      <c r="C110" s="38">
        <v>769</v>
      </c>
      <c r="D110" s="42" t="s">
        <v>324</v>
      </c>
      <c r="E110" s="42" t="s">
        <v>323</v>
      </c>
      <c r="F110" s="43" t="str">
        <f>IF(OR(OR(ISNUMBER(MATCH(C110,'July 25'!$E$2:$E$300,0)),ISNUMBER(MATCH(C110,'July 25'!$F$2:$F$300,0))),AND(ISNUMBER(MATCH(D110,'July 25'!$H$2:$H$300,0)),(ISNUMBER(MATCH(E110,'July 25'!$G$2:$G$300,0))))),"Found","Not Found")</f>
        <v>Found</v>
      </c>
      <c r="G110" s="43" t="str">
        <f>IF(OR(OR(ISNUMBER(MATCH(C110,'July 26'!$E$2:$E$300,0)),ISNUMBER(MATCH(C110,'July 26'!$F$2:$F$300,0))),AND(ISNUMBER(MATCH(D110,'July 26'!$H$2:$H$300,0)),(ISNUMBER(MATCH(E110,'July 26'!$G$2:$G$300,0))))),"Found","Not Found")</f>
        <v>Not Found</v>
      </c>
      <c r="H110" s="36" t="str">
        <f>IF(OR(OR(ISNUMBER(MATCH(C110,'July 27'!$E$2:$E$300,0)),ISNUMBER(MATCH(C110,'July 27'!$F$2:$F$300,0))),AND(ISNUMBER(MATCH(D110,'July 27'!$H$2:$H$300,0)),(ISNUMBER(MATCH(E110,'July 27'!$G$2:$G$300,0))))),"Found","Not Found")</f>
        <v>Found</v>
      </c>
      <c r="I110" s="36" t="str">
        <f>IF(OR(OR(ISNUMBER(MATCH(C110,'July 28'!$E$2:$E$300,0)),ISNUMBER(MATCH(C110,'July 28'!$F$2:$F$300,0))),AND(ISNUMBER(MATCH(D110,'July 28'!$H$2:$H$300,0)),(ISNUMBER(MATCH(E110,'July 28'!$G$2:$G$300,0))))),"Found","Not Found")</f>
        <v>Found</v>
      </c>
      <c r="J110" s="36" t="str">
        <f>IF(OR(OR(ISNUMBER(MATCH(C110,'July 29'!$E$2:$E$300,0)),ISNUMBER(MATCH(C110,'July 29'!$F$2:$F$300,0))),AND(ISNUMBER(MATCH(D110,'July 29'!$H$2:$H$300,0)),(ISNUMBER(MATCH(E110,'July 29'!$G$2:$G$300,0))))),"Found","Not Found")</f>
        <v>Found</v>
      </c>
      <c r="K110" s="36" t="str">
        <f>IF(OR(OR(ISNUMBER(MATCH(C110,'July 30'!$E$2:$E$300,0)),ISNUMBER(MATCH(C110,'July 30'!$F$2:$F$300,0))),AND(ISNUMBER(MATCH(D110,'July 30'!$H$2:$H$300,0)),(ISNUMBER(MATCH(E110,'July 30'!$G$2:$G$300,0))))),"Found","Not Found")</f>
        <v>Found</v>
      </c>
      <c r="L110" s="36" t="str">
        <f>IF(OR(OR(ISNUMBER(MATCH(C110,'July 31'!$E$2:$E$300,0)),ISNUMBER(MATCH(C110,'July 31'!$F$2:$F$300,0))),AND(ISNUMBER(MATCH(D110,'July 31'!$H$2:$H$300,0)),(ISNUMBER(MATCH(E110,'July 31'!$G$2:$G$300,0))))),"Found","Not Found")</f>
        <v>Found</v>
      </c>
      <c r="M110" s="38">
        <f t="shared" si="2"/>
        <v>6</v>
      </c>
      <c r="N110" s="38" t="str">
        <f t="shared" si="3"/>
        <v>No</v>
      </c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J110" s="36"/>
    </row>
    <row r="111" spans="1:36" s="43" customFormat="1" ht="15.75" hidden="1" customHeight="1" x14ac:dyDescent="0.2">
      <c r="A111" s="36" t="s">
        <v>1559</v>
      </c>
      <c r="B111" s="40" t="s">
        <v>510</v>
      </c>
      <c r="C111" s="38">
        <v>771</v>
      </c>
      <c r="D111" s="42" t="s">
        <v>511</v>
      </c>
      <c r="E111" s="42" t="s">
        <v>512</v>
      </c>
      <c r="F111" s="43" t="str">
        <f>IF(OR(OR(ISNUMBER(MATCH(C111,'July 25'!$E$2:$E$300,0)),ISNUMBER(MATCH(C111,'July 25'!$F$2:$F$300,0))),AND(ISNUMBER(MATCH(D111,'July 25'!$H$2:$H$300,0)),(ISNUMBER(MATCH(E111,'July 25'!$G$2:$G$300,0))))),"Found","Not Found")</f>
        <v>Not Found</v>
      </c>
      <c r="G111" s="43" t="str">
        <f>IF(OR(OR(ISNUMBER(MATCH(C111,'July 26'!$E$2:$E$300,0)),ISNUMBER(MATCH(C111,'July 26'!$F$2:$F$300,0))),AND(ISNUMBER(MATCH(D111,'July 26'!$H$2:$H$300,0)),(ISNUMBER(MATCH(E111,'July 26'!$G$2:$G$300,0))))),"Found","Not Found")</f>
        <v>Found</v>
      </c>
      <c r="H111" s="36" t="str">
        <f>IF(OR(OR(ISNUMBER(MATCH(C111,'July 27'!$E$2:$E$300,0)),ISNUMBER(MATCH(C111,'July 27'!$F$2:$F$300,0))),AND(ISNUMBER(MATCH(D111,'July 27'!$H$2:$H$300,0)),(ISNUMBER(MATCH(E111,'July 27'!$G$2:$G$300,0))))),"Found","Not Found")</f>
        <v>Found</v>
      </c>
      <c r="I111" s="36" t="str">
        <f>IF(OR(OR(ISNUMBER(MATCH(C111,'July 28'!$E$2:$E$300,0)),ISNUMBER(MATCH(C111,'July 28'!$F$2:$F$300,0))),AND(ISNUMBER(MATCH(D111,'July 28'!$H$2:$H$300,0)),(ISNUMBER(MATCH(E111,'July 28'!$G$2:$G$300,0))))),"Found","Not Found")</f>
        <v>Found</v>
      </c>
      <c r="J111" s="36" t="str">
        <f>IF(OR(OR(ISNUMBER(MATCH(C111,'July 29'!$E$2:$E$300,0)),ISNUMBER(MATCH(C111,'July 29'!$F$2:$F$300,0))),AND(ISNUMBER(MATCH(D111,'July 29'!$H$2:$H$300,0)),(ISNUMBER(MATCH(E111,'July 29'!$G$2:$G$300,0))))),"Found","Not Found")</f>
        <v>Found</v>
      </c>
      <c r="K111" s="36" t="str">
        <f>IF(OR(OR(ISNUMBER(MATCH(C111,'July 30'!$E$2:$E$300,0)),ISNUMBER(MATCH(C111,'July 30'!$F$2:$F$300,0))),AND(ISNUMBER(MATCH(D111,'July 30'!$H$2:$H$300,0)),(ISNUMBER(MATCH(E111,'July 30'!$G$2:$G$300,0))))),"Found","Not Found")</f>
        <v>Not Found</v>
      </c>
      <c r="L111" s="36" t="str">
        <f>IF(OR(OR(ISNUMBER(MATCH(C111,'July 31'!$E$2:$E$300,0)),ISNUMBER(MATCH(C111,'July 31'!$F$2:$F$300,0))),AND(ISNUMBER(MATCH(D111,'July 31'!$H$2:$H$300,0)),(ISNUMBER(MATCH(E111,'July 31'!$G$2:$G$300,0))))),"Found","Not Found")</f>
        <v>Not Found</v>
      </c>
      <c r="M111" s="38">
        <f t="shared" si="2"/>
        <v>4</v>
      </c>
      <c r="N111" s="38" t="str">
        <f t="shared" si="3"/>
        <v>No</v>
      </c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J111" s="36"/>
    </row>
    <row r="112" spans="1:36" s="43" customFormat="1" ht="15.75" customHeight="1" x14ac:dyDescent="0.2">
      <c r="A112" s="36" t="s">
        <v>1560</v>
      </c>
      <c r="B112" s="40" t="s">
        <v>528</v>
      </c>
      <c r="C112" s="38">
        <v>772</v>
      </c>
      <c r="D112" s="42" t="s">
        <v>529</v>
      </c>
      <c r="E112" s="42" t="s">
        <v>530</v>
      </c>
      <c r="F112" s="43" t="str">
        <f>IF(OR(OR(ISNUMBER(MATCH(C112,'July 25'!$E$2:$E$300,0)),ISNUMBER(MATCH(C112,'July 25'!$F$2:$F$300,0))),AND(ISNUMBER(MATCH(D112,'July 25'!$H$2:$H$300,0)),(ISNUMBER(MATCH(E112,'July 25'!$G$2:$G$300,0))))),"Found","Not Found")</f>
        <v>Not Found</v>
      </c>
      <c r="G112" s="43" t="str">
        <f>IF(OR(OR(ISNUMBER(MATCH(C112,'July 26'!$E$2:$E$300,0)),ISNUMBER(MATCH(C112,'July 26'!$F$2:$F$300,0))),AND(ISNUMBER(MATCH(D112,'July 26'!$H$2:$H$300,0)),(ISNUMBER(MATCH(E112,'July 26'!$G$2:$G$300,0))))),"Found","Not Found")</f>
        <v>Not Found</v>
      </c>
      <c r="H112" s="36" t="str">
        <f>IF(OR(OR(ISNUMBER(MATCH(C112,'July 27'!$E$2:$E$300,0)),ISNUMBER(MATCH(C112,'July 27'!$F$2:$F$300,0))),AND(ISNUMBER(MATCH(D112,'July 27'!$H$2:$H$300,0)),(ISNUMBER(MATCH(E112,'July 27'!$G$2:$G$300,0))))),"Found","Not Found")</f>
        <v>Not Found</v>
      </c>
      <c r="I112" s="36" t="str">
        <f>IF(OR(OR(ISNUMBER(MATCH(C112,'July 28'!$E$2:$E$300,0)),ISNUMBER(MATCH(C112,'July 28'!$F$2:$F$300,0))),AND(ISNUMBER(MATCH(D112,'July 28'!$H$2:$H$300,0)),(ISNUMBER(MATCH(E112,'July 28'!$G$2:$G$300,0))))),"Found","Not Found")</f>
        <v>Not Found</v>
      </c>
      <c r="J112" s="36" t="str">
        <f>IF(OR(OR(ISNUMBER(MATCH(C112,'July 29'!$E$2:$E$300,0)),ISNUMBER(MATCH(C112,'July 29'!$F$2:$F$300,0))),AND(ISNUMBER(MATCH(D112,'July 29'!$H$2:$H$300,0)),(ISNUMBER(MATCH(E112,'July 29'!$G$2:$G$300,0))))),"Found","Not Found")</f>
        <v>Not Found</v>
      </c>
      <c r="K112" s="36" t="str">
        <f>IF(OR(OR(ISNUMBER(MATCH(C112,'July 30'!$E$2:$E$300,0)),ISNUMBER(MATCH(C112,'July 30'!$F$2:$F$300,0))),AND(ISNUMBER(MATCH(D112,'July 30'!$H$2:$H$300,0)),(ISNUMBER(MATCH(E112,'July 30'!$G$2:$G$300,0))))),"Found","Not Found")</f>
        <v>Not Found</v>
      </c>
      <c r="L112" s="36" t="str">
        <f>IF(OR(OR(ISNUMBER(MATCH(C112,'July 31'!$E$2:$E$300,0)),ISNUMBER(MATCH(C112,'July 31'!$F$2:$F$300,0))),AND(ISNUMBER(MATCH(D112,'July 31'!$H$2:$H$300,0)),(ISNUMBER(MATCH(E112,'July 31'!$G$2:$G$300,0))))),"Found","Not Found")</f>
        <v>Not Found</v>
      </c>
      <c r="M112" s="38">
        <f t="shared" si="2"/>
        <v>0</v>
      </c>
      <c r="N112" s="38" t="str">
        <f t="shared" si="3"/>
        <v>Yes</v>
      </c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J112" s="36"/>
    </row>
    <row r="113" spans="1:36" s="43" customFormat="1" ht="15.75" hidden="1" customHeight="1" x14ac:dyDescent="0.2">
      <c r="A113" s="36" t="s">
        <v>1561</v>
      </c>
      <c r="B113" s="40" t="s">
        <v>1146</v>
      </c>
      <c r="C113" s="38">
        <v>773</v>
      </c>
      <c r="D113" s="42" t="s">
        <v>1147</v>
      </c>
      <c r="E113" s="42" t="s">
        <v>1148</v>
      </c>
      <c r="F113" s="43" t="str">
        <f>IF(OR(OR(ISNUMBER(MATCH(C113,'July 25'!$E$2:$E$300,0)),ISNUMBER(MATCH(C113,'July 25'!$F$2:$F$300,0))),AND(ISNUMBER(MATCH(D113,'July 25'!$H$2:$H$300,0)),(ISNUMBER(MATCH(E113,'July 25'!$G$2:$G$300,0))))),"Found","Not Found")</f>
        <v>Not Found</v>
      </c>
      <c r="G113" s="43" t="str">
        <f>IF(OR(OR(ISNUMBER(MATCH(C113,'July 26'!$E$2:$E$300,0)),ISNUMBER(MATCH(C113,'July 26'!$F$2:$F$300,0))),AND(ISNUMBER(MATCH(D113,'July 26'!$H$2:$H$300,0)),(ISNUMBER(MATCH(E113,'July 26'!$G$2:$G$300,0))))),"Found","Not Found")</f>
        <v>Not Found</v>
      </c>
      <c r="H113" s="36" t="str">
        <f>IF(OR(OR(ISNUMBER(MATCH(C113,'July 27'!$E$2:$E$300,0)),ISNUMBER(MATCH(C113,'July 27'!$F$2:$F$300,0))),AND(ISNUMBER(MATCH(D113,'July 27'!$H$2:$H$300,0)),(ISNUMBER(MATCH(E113,'July 27'!$G$2:$G$300,0))))),"Found","Not Found")</f>
        <v>Found</v>
      </c>
      <c r="I113" s="36" t="str">
        <f>IF(OR(OR(ISNUMBER(MATCH(C113,'July 28'!$E$2:$E$300,0)),ISNUMBER(MATCH(C113,'July 28'!$F$2:$F$300,0))),AND(ISNUMBER(MATCH(D113,'July 28'!$H$2:$H$300,0)),(ISNUMBER(MATCH(E113,'July 28'!$G$2:$G$300,0))))),"Found","Not Found")</f>
        <v>Found</v>
      </c>
      <c r="J113" s="36" t="str">
        <f>IF(OR(OR(ISNUMBER(MATCH(C113,'July 29'!$E$2:$E$300,0)),ISNUMBER(MATCH(C113,'July 29'!$F$2:$F$300,0))),AND(ISNUMBER(MATCH(D113,'July 29'!$H$2:$H$300,0)),(ISNUMBER(MATCH(E113,'July 29'!$G$2:$G$300,0))))),"Found","Not Found")</f>
        <v>Found</v>
      </c>
      <c r="K113" s="36" t="str">
        <f>IF(OR(OR(ISNUMBER(MATCH(C113,'July 30'!$E$2:$E$300,0)),ISNUMBER(MATCH(C113,'July 30'!$F$2:$F$300,0))),AND(ISNUMBER(MATCH(D113,'July 30'!$H$2:$H$300,0)),(ISNUMBER(MATCH(E113,'July 30'!$G$2:$G$300,0))))),"Found","Not Found")</f>
        <v>Not Found</v>
      </c>
      <c r="L113" s="36" t="str">
        <f>IF(OR(OR(ISNUMBER(MATCH(C113,'July 31'!$E$2:$E$300,0)),ISNUMBER(MATCH(C113,'July 31'!$F$2:$F$300,0))),AND(ISNUMBER(MATCH(D113,'July 31'!$H$2:$H$300,0)),(ISNUMBER(MATCH(E113,'July 31'!$G$2:$G$300,0))))),"Found","Not Found")</f>
        <v>Not Found</v>
      </c>
      <c r="M113" s="38">
        <f t="shared" si="2"/>
        <v>3</v>
      </c>
      <c r="N113" s="38" t="str">
        <f t="shared" si="3"/>
        <v>No</v>
      </c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J113" s="36"/>
    </row>
    <row r="114" spans="1:36" s="43" customFormat="1" ht="15.75" hidden="1" customHeight="1" x14ac:dyDescent="0.2">
      <c r="A114" s="36" t="s">
        <v>1562</v>
      </c>
      <c r="B114" s="40" t="s">
        <v>1280</v>
      </c>
      <c r="C114" s="38">
        <v>774</v>
      </c>
      <c r="D114" s="42" t="s">
        <v>1281</v>
      </c>
      <c r="E114" s="42" t="s">
        <v>1282</v>
      </c>
      <c r="F114" s="43" t="str">
        <f>IF(OR(OR(ISNUMBER(MATCH(C114,'July 25'!$E$2:$E$300,0)),ISNUMBER(MATCH(C114,'July 25'!$F$2:$F$300,0))),AND(ISNUMBER(MATCH(D114,'July 25'!$H$2:$H$300,0)),(ISNUMBER(MATCH(E114,'July 25'!$G$2:$G$300,0))))),"Found","Not Found")</f>
        <v>Found</v>
      </c>
      <c r="G114" s="43" t="str">
        <f>IF(OR(OR(ISNUMBER(MATCH(C114,'July 26'!$E$2:$E$300,0)),ISNUMBER(MATCH(C114,'July 26'!$F$2:$F$300,0))),AND(ISNUMBER(MATCH(D114,'July 26'!$H$2:$H$300,0)),(ISNUMBER(MATCH(E114,'July 26'!$G$2:$G$300,0))))),"Found","Not Found")</f>
        <v>Not Found</v>
      </c>
      <c r="H114" s="36" t="str">
        <f>IF(OR(OR(ISNUMBER(MATCH(C114,'July 27'!$E$2:$E$300,0)),ISNUMBER(MATCH(C114,'July 27'!$F$2:$F$300,0))),AND(ISNUMBER(MATCH(D114,'July 27'!$H$2:$H$300,0)),(ISNUMBER(MATCH(E114,'July 27'!$G$2:$G$300,0))))),"Found","Not Found")</f>
        <v>Found</v>
      </c>
      <c r="I114" s="36" t="str">
        <f>IF(OR(OR(ISNUMBER(MATCH(C114,'July 28'!$E$2:$E$300,0)),ISNUMBER(MATCH(C114,'July 28'!$F$2:$F$300,0))),AND(ISNUMBER(MATCH(D114,'July 28'!$H$2:$H$300,0)),(ISNUMBER(MATCH(E114,'July 28'!$G$2:$G$300,0))))),"Found","Not Found")</f>
        <v>Not Found</v>
      </c>
      <c r="J114" s="36" t="str">
        <f>IF(OR(OR(ISNUMBER(MATCH(C114,'July 29'!$E$2:$E$300,0)),ISNUMBER(MATCH(C114,'July 29'!$F$2:$F$300,0))),AND(ISNUMBER(MATCH(D114,'July 29'!$H$2:$H$300,0)),(ISNUMBER(MATCH(E114,'July 29'!$G$2:$G$300,0))))),"Found","Not Found")</f>
        <v>Found</v>
      </c>
      <c r="K114" s="36" t="str">
        <f>IF(OR(OR(ISNUMBER(MATCH(C114,'July 30'!$E$2:$E$300,0)),ISNUMBER(MATCH(C114,'July 30'!$F$2:$F$300,0))),AND(ISNUMBER(MATCH(D114,'July 30'!$H$2:$H$300,0)),(ISNUMBER(MATCH(E114,'July 30'!$G$2:$G$300,0))))),"Found","Not Found")</f>
        <v>Not Found</v>
      </c>
      <c r="L114" s="36" t="str">
        <f>IF(OR(OR(ISNUMBER(MATCH(C114,'July 31'!$E$2:$E$300,0)),ISNUMBER(MATCH(C114,'July 31'!$F$2:$F$300,0))),AND(ISNUMBER(MATCH(D114,'July 31'!$H$2:$H$300,0)),(ISNUMBER(MATCH(E114,'July 31'!$G$2:$G$300,0))))),"Found","Not Found")</f>
        <v>Found</v>
      </c>
      <c r="M114" s="38">
        <f t="shared" si="2"/>
        <v>4</v>
      </c>
      <c r="N114" s="38" t="str">
        <f t="shared" si="3"/>
        <v>No</v>
      </c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J114" s="36"/>
    </row>
    <row r="115" spans="1:36" s="43" customFormat="1" ht="15.75" customHeight="1" x14ac:dyDescent="0.2">
      <c r="A115" s="36" t="s">
        <v>1563</v>
      </c>
      <c r="B115" s="40" t="s">
        <v>1216</v>
      </c>
      <c r="C115" s="38">
        <v>775</v>
      </c>
      <c r="D115" s="42" t="s">
        <v>1210</v>
      </c>
      <c r="E115" s="42" t="s">
        <v>1217</v>
      </c>
      <c r="F115" s="43" t="str">
        <f>IF(OR(OR(ISNUMBER(MATCH(C115,'July 25'!$E$2:$E$300,0)),ISNUMBER(MATCH(C115,'July 25'!$F$2:$F$300,0))),AND(ISNUMBER(MATCH(D115,'July 25'!$H$2:$H$300,0)),(ISNUMBER(MATCH(E115,'July 25'!$G$2:$G$300,0))))),"Found","Not Found")</f>
        <v>Not Found</v>
      </c>
      <c r="G115" s="43" t="str">
        <f>IF(OR(OR(ISNUMBER(MATCH(C115,'July 26'!$E$2:$E$300,0)),ISNUMBER(MATCH(C115,'July 26'!$F$2:$F$300,0))),AND(ISNUMBER(MATCH(D115,'July 26'!$H$2:$H$300,0)),(ISNUMBER(MATCH(E115,'July 26'!$G$2:$G$300,0))))),"Found","Not Found")</f>
        <v>Not Found</v>
      </c>
      <c r="H115" s="36" t="str">
        <f>IF(OR(OR(ISNUMBER(MATCH(C115,'July 27'!$E$2:$E$300,0)),ISNUMBER(MATCH(C115,'July 27'!$F$2:$F$300,0))),AND(ISNUMBER(MATCH(D115,'July 27'!$H$2:$H$300,0)),(ISNUMBER(MATCH(E115,'July 27'!$G$2:$G$300,0))))),"Found","Not Found")</f>
        <v>Found</v>
      </c>
      <c r="I115" s="36" t="str">
        <f>IF(OR(OR(ISNUMBER(MATCH(C115,'July 28'!$E$2:$E$300,0)),ISNUMBER(MATCH(C115,'July 28'!$F$2:$F$300,0))),AND(ISNUMBER(MATCH(D115,'July 28'!$H$2:$H$300,0)),(ISNUMBER(MATCH(E115,'July 28'!$G$2:$G$300,0))))),"Found","Not Found")</f>
        <v>Found</v>
      </c>
      <c r="J115" s="36" t="str">
        <f>IF(OR(OR(ISNUMBER(MATCH(C115,'July 29'!$E$2:$E$300,0)),ISNUMBER(MATCH(C115,'July 29'!$F$2:$F$300,0))),AND(ISNUMBER(MATCH(D115,'July 29'!$H$2:$H$300,0)),(ISNUMBER(MATCH(E115,'July 29'!$G$2:$G$300,0))))),"Found","Not Found")</f>
        <v>Not Found</v>
      </c>
      <c r="K115" s="36" t="str">
        <f>IF(OR(OR(ISNUMBER(MATCH(C115,'July 30'!$E$2:$E$300,0)),ISNUMBER(MATCH(C115,'July 30'!$F$2:$F$300,0))),AND(ISNUMBER(MATCH(D115,'July 30'!$H$2:$H$300,0)),(ISNUMBER(MATCH(E115,'July 30'!$G$2:$G$300,0))))),"Found","Not Found")</f>
        <v>Not Found</v>
      </c>
      <c r="L115" s="36" t="str">
        <f>IF(OR(OR(ISNUMBER(MATCH(C115,'July 31'!$E$2:$E$300,0)),ISNUMBER(MATCH(C115,'July 31'!$F$2:$F$300,0))),AND(ISNUMBER(MATCH(D115,'July 31'!$H$2:$H$300,0)),(ISNUMBER(MATCH(E115,'July 31'!$G$2:$G$300,0))))),"Found","Not Found")</f>
        <v>Not Found</v>
      </c>
      <c r="M115" s="38">
        <f t="shared" si="2"/>
        <v>2</v>
      </c>
      <c r="N115" s="38" t="str">
        <f t="shared" si="3"/>
        <v>Yes</v>
      </c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J115" s="36"/>
    </row>
    <row r="116" spans="1:36" s="43" customFormat="1" ht="15.75" hidden="1" customHeight="1" x14ac:dyDescent="0.2">
      <c r="A116" s="36" t="s">
        <v>1564</v>
      </c>
      <c r="B116" s="40" t="s">
        <v>1013</v>
      </c>
      <c r="C116" s="38">
        <v>777</v>
      </c>
      <c r="D116" s="42" t="s">
        <v>1014</v>
      </c>
      <c r="E116" s="42" t="s">
        <v>1015</v>
      </c>
      <c r="F116" s="43" t="str">
        <f>IF(OR(OR(ISNUMBER(MATCH(C116,'July 25'!$E$2:$E$300,0)),ISNUMBER(MATCH(C116,'July 25'!$F$2:$F$300,0))),AND(ISNUMBER(MATCH(D116,'July 25'!$H$2:$H$300,0)),(ISNUMBER(MATCH(E116,'July 25'!$G$2:$G$300,0))))),"Found","Not Found")</f>
        <v>Found</v>
      </c>
      <c r="G116" s="43" t="str">
        <f>IF(OR(OR(ISNUMBER(MATCH(C116,'July 26'!$E$2:$E$300,0)),ISNUMBER(MATCH(C116,'July 26'!$F$2:$F$300,0))),AND(ISNUMBER(MATCH(D116,'July 26'!$H$2:$H$300,0)),(ISNUMBER(MATCH(E116,'July 26'!$G$2:$G$300,0))))),"Found","Not Found")</f>
        <v>Found</v>
      </c>
      <c r="H116" s="36" t="str">
        <f>IF(OR(OR(ISNUMBER(MATCH(C116,'July 27'!$E$2:$E$300,0)),ISNUMBER(MATCH(C116,'July 27'!$F$2:$F$300,0))),AND(ISNUMBER(MATCH(D116,'July 27'!$H$2:$H$300,0)),(ISNUMBER(MATCH(E116,'July 27'!$G$2:$G$300,0))))),"Found","Not Found")</f>
        <v>Found</v>
      </c>
      <c r="I116" s="36" t="str">
        <f>IF(OR(OR(ISNUMBER(MATCH(C116,'July 28'!$E$2:$E$300,0)),ISNUMBER(MATCH(C116,'July 28'!$F$2:$F$300,0))),AND(ISNUMBER(MATCH(D116,'July 28'!$H$2:$H$300,0)),(ISNUMBER(MATCH(E116,'July 28'!$G$2:$G$300,0))))),"Found","Not Found")</f>
        <v>Found</v>
      </c>
      <c r="J116" s="36" t="str">
        <f>IF(OR(OR(ISNUMBER(MATCH(C116,'July 29'!$E$2:$E$300,0)),ISNUMBER(MATCH(C116,'July 29'!$F$2:$F$300,0))),AND(ISNUMBER(MATCH(D116,'July 29'!$H$2:$H$300,0)),(ISNUMBER(MATCH(E116,'July 29'!$G$2:$G$300,0))))),"Found","Not Found")</f>
        <v>Found</v>
      </c>
      <c r="K116" s="36" t="str">
        <f>IF(OR(OR(ISNUMBER(MATCH(C116,'July 30'!$E$2:$E$300,0)),ISNUMBER(MATCH(C116,'July 30'!$F$2:$F$300,0))),AND(ISNUMBER(MATCH(D116,'July 30'!$H$2:$H$300,0)),(ISNUMBER(MATCH(E116,'July 30'!$G$2:$G$300,0))))),"Found","Not Found")</f>
        <v>Found</v>
      </c>
      <c r="L116" s="36" t="str">
        <f>IF(OR(OR(ISNUMBER(MATCH(C116,'July 31'!$E$2:$E$300,0)),ISNUMBER(MATCH(C116,'July 31'!$F$2:$F$300,0))),AND(ISNUMBER(MATCH(D116,'July 31'!$H$2:$H$300,0)),(ISNUMBER(MATCH(E116,'July 31'!$G$2:$G$300,0))))),"Found","Not Found")</f>
        <v>Found</v>
      </c>
      <c r="M116" s="38">
        <f t="shared" si="2"/>
        <v>7</v>
      </c>
      <c r="N116" s="38" t="str">
        <f t="shared" si="3"/>
        <v>No</v>
      </c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J116" s="36"/>
    </row>
    <row r="117" spans="1:36" s="43" customFormat="1" ht="15.75" hidden="1" customHeight="1" x14ac:dyDescent="0.2">
      <c r="A117" s="36" t="s">
        <v>1565</v>
      </c>
      <c r="B117" s="40" t="s">
        <v>869</v>
      </c>
      <c r="C117" s="38">
        <v>778</v>
      </c>
      <c r="D117" s="42" t="s">
        <v>867</v>
      </c>
      <c r="E117" s="42" t="s">
        <v>870</v>
      </c>
      <c r="F117" s="43" t="str">
        <f>IF(OR(OR(ISNUMBER(MATCH(C117,'July 25'!$E$2:$E$300,0)),ISNUMBER(MATCH(C117,'July 25'!$F$2:$F$300,0))),AND(ISNUMBER(MATCH(D117,'July 25'!$H$2:$H$300,0)),(ISNUMBER(MATCH(E117,'July 25'!$G$2:$G$300,0))))),"Found","Not Found")</f>
        <v>Found</v>
      </c>
      <c r="G117" s="43" t="str">
        <f>IF(OR(OR(ISNUMBER(MATCH(C117,'July 26'!$E$2:$E$300,0)),ISNUMBER(MATCH(C117,'July 26'!$F$2:$F$300,0))),AND(ISNUMBER(MATCH(D117,'July 26'!$H$2:$H$300,0)),(ISNUMBER(MATCH(E117,'July 26'!$G$2:$G$300,0))))),"Found","Not Found")</f>
        <v>Found</v>
      </c>
      <c r="H117" s="36" t="str">
        <f>IF(OR(OR(ISNUMBER(MATCH(C117,'July 27'!$E$2:$E$300,0)),ISNUMBER(MATCH(C117,'July 27'!$F$2:$F$300,0))),AND(ISNUMBER(MATCH(D117,'July 27'!$H$2:$H$300,0)),(ISNUMBER(MATCH(E117,'July 27'!$G$2:$G$300,0))))),"Found","Not Found")</f>
        <v>Found</v>
      </c>
      <c r="I117" s="36" t="str">
        <f>IF(OR(OR(ISNUMBER(MATCH(C117,'July 28'!$E$2:$E$300,0)),ISNUMBER(MATCH(C117,'July 28'!$F$2:$F$300,0))),AND(ISNUMBER(MATCH(D117,'July 28'!$H$2:$H$300,0)),(ISNUMBER(MATCH(E117,'July 28'!$G$2:$G$300,0))))),"Found","Not Found")</f>
        <v>Found</v>
      </c>
      <c r="J117" s="36" t="str">
        <f>IF(OR(OR(ISNUMBER(MATCH(C117,'July 29'!$E$2:$E$300,0)),ISNUMBER(MATCH(C117,'July 29'!$F$2:$F$300,0))),AND(ISNUMBER(MATCH(D117,'July 29'!$H$2:$H$300,0)),(ISNUMBER(MATCH(E117,'July 29'!$G$2:$G$300,0))))),"Found","Not Found")</f>
        <v>Found</v>
      </c>
      <c r="K117" s="36" t="str">
        <f>IF(OR(OR(ISNUMBER(MATCH(C117,'July 30'!$E$2:$E$300,0)),ISNUMBER(MATCH(C117,'July 30'!$F$2:$F$300,0))),AND(ISNUMBER(MATCH(D117,'July 30'!$H$2:$H$300,0)),(ISNUMBER(MATCH(E117,'July 30'!$G$2:$G$300,0))))),"Found","Not Found")</f>
        <v>Found</v>
      </c>
      <c r="L117" s="36" t="str">
        <f>IF(OR(OR(ISNUMBER(MATCH(C117,'July 31'!$E$2:$E$300,0)),ISNUMBER(MATCH(C117,'July 31'!$F$2:$F$300,0))),AND(ISNUMBER(MATCH(D117,'July 31'!$H$2:$H$300,0)),(ISNUMBER(MATCH(E117,'July 31'!$G$2:$G$300,0))))),"Found","Not Found")</f>
        <v>Found</v>
      </c>
      <c r="M117" s="38">
        <f t="shared" si="2"/>
        <v>7</v>
      </c>
      <c r="N117" s="38" t="str">
        <f t="shared" si="3"/>
        <v>No</v>
      </c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J117" s="36"/>
    </row>
    <row r="118" spans="1:36" s="43" customFormat="1" ht="15.75" customHeight="1" x14ac:dyDescent="0.2">
      <c r="A118" s="36" t="s">
        <v>1566</v>
      </c>
      <c r="B118" s="40" t="s">
        <v>775</v>
      </c>
      <c r="C118" s="38">
        <v>779</v>
      </c>
      <c r="D118" s="42" t="s">
        <v>776</v>
      </c>
      <c r="E118" s="42" t="s">
        <v>777</v>
      </c>
      <c r="F118" s="43" t="str">
        <f>IF(OR(OR(ISNUMBER(MATCH(C118,'July 25'!$E$2:$E$300,0)),ISNUMBER(MATCH(C118,'July 25'!$F$2:$F$300,0))),AND(ISNUMBER(MATCH(D118,'July 25'!$H$2:$H$300,0)),(ISNUMBER(MATCH(E118,'July 25'!$G$2:$G$300,0))))),"Found","Not Found")</f>
        <v>Not Found</v>
      </c>
      <c r="G118" s="43" t="str">
        <f>IF(OR(OR(ISNUMBER(MATCH(C118,'July 26'!$E$2:$E$300,0)),ISNUMBER(MATCH(C118,'July 26'!$F$2:$F$300,0))),AND(ISNUMBER(MATCH(D118,'July 26'!$H$2:$H$300,0)),(ISNUMBER(MATCH(E118,'July 26'!$G$2:$G$300,0))))),"Found","Not Found")</f>
        <v>Found</v>
      </c>
      <c r="H118" s="36" t="str">
        <f>IF(OR(OR(ISNUMBER(MATCH(C118,'July 27'!$E$2:$E$300,0)),ISNUMBER(MATCH(C118,'July 27'!$F$2:$F$300,0))),AND(ISNUMBER(MATCH(D118,'July 27'!$H$2:$H$300,0)),(ISNUMBER(MATCH(E118,'July 27'!$G$2:$G$300,0))))),"Found","Not Found")</f>
        <v>Found</v>
      </c>
      <c r="I118" s="36" t="str">
        <f>IF(OR(OR(ISNUMBER(MATCH(C118,'July 28'!$E$2:$E$300,0)),ISNUMBER(MATCH(C118,'July 28'!$F$2:$F$300,0))),AND(ISNUMBER(MATCH(D118,'July 28'!$H$2:$H$300,0)),(ISNUMBER(MATCH(E118,'July 28'!$G$2:$G$300,0))))),"Found","Not Found")</f>
        <v>Not Found</v>
      </c>
      <c r="J118" s="36" t="str">
        <f>IF(OR(OR(ISNUMBER(MATCH(C118,'July 29'!$E$2:$E$300,0)),ISNUMBER(MATCH(C118,'July 29'!$F$2:$F$300,0))),AND(ISNUMBER(MATCH(D118,'July 29'!$H$2:$H$300,0)),(ISNUMBER(MATCH(E118,'July 29'!$G$2:$G$300,0))))),"Found","Not Found")</f>
        <v>Not Found</v>
      </c>
      <c r="K118" s="36" t="str">
        <f>IF(OR(OR(ISNUMBER(MATCH(C118,'July 30'!$E$2:$E$300,0)),ISNUMBER(MATCH(C118,'July 30'!$F$2:$F$300,0))),AND(ISNUMBER(MATCH(D118,'July 30'!$H$2:$H$300,0)),(ISNUMBER(MATCH(E118,'July 30'!$G$2:$G$300,0))))),"Found","Not Found")</f>
        <v>Not Found</v>
      </c>
      <c r="L118" s="36" t="str">
        <f>IF(OR(OR(ISNUMBER(MATCH(C118,'July 31'!$E$2:$E$300,0)),ISNUMBER(MATCH(C118,'July 31'!$F$2:$F$300,0))),AND(ISNUMBER(MATCH(D118,'July 31'!$H$2:$H$300,0)),(ISNUMBER(MATCH(E118,'July 31'!$G$2:$G$300,0))))),"Found","Not Found")</f>
        <v>Not Found</v>
      </c>
      <c r="M118" s="38">
        <f t="shared" si="2"/>
        <v>2</v>
      </c>
      <c r="N118" s="38" t="str">
        <f t="shared" si="3"/>
        <v>Yes</v>
      </c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J118" s="36"/>
    </row>
    <row r="119" spans="1:36" s="43" customFormat="1" ht="15.75" customHeight="1" x14ac:dyDescent="0.2">
      <c r="A119" s="36" t="s">
        <v>1567</v>
      </c>
      <c r="B119" s="40" t="s">
        <v>1568</v>
      </c>
      <c r="C119" s="38">
        <v>780</v>
      </c>
      <c r="D119" s="42" t="s">
        <v>1569</v>
      </c>
      <c r="E119" s="42" t="s">
        <v>1570</v>
      </c>
      <c r="F119" s="43" t="str">
        <f>IF(OR(OR(ISNUMBER(MATCH(C119,'July 25'!$E$2:$E$300,0)),ISNUMBER(MATCH(C119,'July 25'!$F$2:$F$300,0))),AND(ISNUMBER(MATCH(D119,'July 25'!$H$2:$H$300,0)),(ISNUMBER(MATCH(E119,'July 25'!$G$2:$G$300,0))))),"Found","Not Found")</f>
        <v>Not Found</v>
      </c>
      <c r="G119" s="43" t="str">
        <f>IF(OR(OR(ISNUMBER(MATCH(C119,'July 26'!$E$2:$E$300,0)),ISNUMBER(MATCH(C119,'July 26'!$F$2:$F$300,0))),AND(ISNUMBER(MATCH(D119,'July 26'!$H$2:$H$300,0)),(ISNUMBER(MATCH(E119,'July 26'!$G$2:$G$300,0))))),"Found","Not Found")</f>
        <v>Not Found</v>
      </c>
      <c r="H119" s="36" t="str">
        <f>IF(OR(OR(ISNUMBER(MATCH(C119,'July 27'!$E$2:$E$300,0)),ISNUMBER(MATCH(C119,'July 27'!$F$2:$F$300,0))),AND(ISNUMBER(MATCH(D119,'July 27'!$H$2:$H$300,0)),(ISNUMBER(MATCH(E119,'July 27'!$G$2:$G$300,0))))),"Found","Not Found")</f>
        <v>Not Found</v>
      </c>
      <c r="I119" s="36" t="str">
        <f>IF(OR(OR(ISNUMBER(MATCH(C119,'July 28'!$E$2:$E$300,0)),ISNUMBER(MATCH(C119,'July 28'!$F$2:$F$300,0))),AND(ISNUMBER(MATCH(D119,'July 28'!$H$2:$H$300,0)),(ISNUMBER(MATCH(E119,'July 28'!$G$2:$G$300,0))))),"Found","Not Found")</f>
        <v>Not Found</v>
      </c>
      <c r="J119" s="36" t="str">
        <f>IF(OR(OR(ISNUMBER(MATCH(C119,'July 29'!$E$2:$E$300,0)),ISNUMBER(MATCH(C119,'July 29'!$F$2:$F$300,0))),AND(ISNUMBER(MATCH(D119,'July 29'!$H$2:$H$300,0)),(ISNUMBER(MATCH(E119,'July 29'!$G$2:$G$300,0))))),"Found","Not Found")</f>
        <v>Not Found</v>
      </c>
      <c r="K119" s="36" t="str">
        <f>IF(OR(OR(ISNUMBER(MATCH(C119,'July 30'!$E$2:$E$300,0)),ISNUMBER(MATCH(C119,'July 30'!$F$2:$F$300,0))),AND(ISNUMBER(MATCH(D119,'July 30'!$H$2:$H$300,0)),(ISNUMBER(MATCH(E119,'July 30'!$G$2:$G$300,0))))),"Found","Not Found")</f>
        <v>Not Found</v>
      </c>
      <c r="L119" s="36" t="str">
        <f>IF(OR(OR(ISNUMBER(MATCH(C119,'July 31'!$E$2:$E$300,0)),ISNUMBER(MATCH(C119,'July 31'!$F$2:$F$300,0))),AND(ISNUMBER(MATCH(D119,'July 31'!$H$2:$H$300,0)),(ISNUMBER(MATCH(E119,'July 31'!$G$2:$G$300,0))))),"Found","Not Found")</f>
        <v>Not Found</v>
      </c>
      <c r="M119" s="38">
        <f t="shared" si="2"/>
        <v>0</v>
      </c>
      <c r="N119" s="38" t="str">
        <f t="shared" si="3"/>
        <v>Yes</v>
      </c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J119" s="36"/>
    </row>
    <row r="120" spans="1:36" s="43" customFormat="1" ht="15.75" hidden="1" customHeight="1" x14ac:dyDescent="0.2">
      <c r="A120" s="36" t="s">
        <v>1571</v>
      </c>
      <c r="B120" s="40" t="s">
        <v>494</v>
      </c>
      <c r="C120" s="38">
        <v>782</v>
      </c>
      <c r="D120" s="42" t="s">
        <v>495</v>
      </c>
      <c r="E120" s="42" t="s">
        <v>496</v>
      </c>
      <c r="F120" s="43" t="str">
        <f>IF(OR(OR(ISNUMBER(MATCH(C120,'July 25'!$E$2:$E$300,0)),ISNUMBER(MATCH(C120,'July 25'!$F$2:$F$300,0))),AND(ISNUMBER(MATCH(D120,'July 25'!$H$2:$H$300,0)),(ISNUMBER(MATCH(E120,'July 25'!$G$2:$G$300,0))))),"Found","Not Found")</f>
        <v>Found</v>
      </c>
      <c r="G120" s="43" t="str">
        <f>IF(OR(OR(ISNUMBER(MATCH(C120,'July 26'!$E$2:$E$300,0)),ISNUMBER(MATCH(C120,'July 26'!$F$2:$F$300,0))),AND(ISNUMBER(MATCH(D120,'July 26'!$H$2:$H$300,0)),(ISNUMBER(MATCH(E120,'July 26'!$G$2:$G$300,0))))),"Found","Not Found")</f>
        <v>Found</v>
      </c>
      <c r="H120" s="36" t="str">
        <f>IF(OR(OR(ISNUMBER(MATCH(C120,'July 27'!$E$2:$E$300,0)),ISNUMBER(MATCH(C120,'July 27'!$F$2:$F$300,0))),AND(ISNUMBER(MATCH(D120,'July 27'!$H$2:$H$300,0)),(ISNUMBER(MATCH(E120,'July 27'!$G$2:$G$300,0))))),"Found","Not Found")</f>
        <v>Found</v>
      </c>
      <c r="I120" s="36" t="str">
        <f>IF(OR(OR(ISNUMBER(MATCH(C120,'July 28'!$E$2:$E$300,0)),ISNUMBER(MATCH(C120,'July 28'!$F$2:$F$300,0))),AND(ISNUMBER(MATCH(D120,'July 28'!$H$2:$H$300,0)),(ISNUMBER(MATCH(E120,'July 28'!$G$2:$G$300,0))))),"Found","Not Found")</f>
        <v>Found</v>
      </c>
      <c r="J120" s="36" t="str">
        <f>IF(OR(OR(ISNUMBER(MATCH(C120,'July 29'!$E$2:$E$300,0)),ISNUMBER(MATCH(C120,'July 29'!$F$2:$F$300,0))),AND(ISNUMBER(MATCH(D120,'July 29'!$H$2:$H$300,0)),(ISNUMBER(MATCH(E120,'July 29'!$G$2:$G$300,0))))),"Found","Not Found")</f>
        <v>Found</v>
      </c>
      <c r="K120" s="36" t="str">
        <f>IF(OR(OR(ISNUMBER(MATCH(C120,'July 30'!$E$2:$E$300,0)),ISNUMBER(MATCH(C120,'July 30'!$F$2:$F$300,0))),AND(ISNUMBER(MATCH(D120,'July 30'!$H$2:$H$300,0)),(ISNUMBER(MATCH(E120,'July 30'!$G$2:$G$300,0))))),"Found","Not Found")</f>
        <v>Not Found</v>
      </c>
      <c r="L120" s="36" t="str">
        <f>IF(OR(OR(ISNUMBER(MATCH(C120,'July 31'!$E$2:$E$300,0)),ISNUMBER(MATCH(C120,'July 31'!$F$2:$F$300,0))),AND(ISNUMBER(MATCH(D120,'July 31'!$H$2:$H$300,0)),(ISNUMBER(MATCH(E120,'July 31'!$G$2:$G$300,0))))),"Found","Not Found")</f>
        <v>Found</v>
      </c>
      <c r="M120" s="38">
        <f t="shared" si="2"/>
        <v>6</v>
      </c>
      <c r="N120" s="38" t="str">
        <f t="shared" si="3"/>
        <v>No</v>
      </c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J120" s="36"/>
    </row>
    <row r="121" spans="1:36" s="43" customFormat="1" ht="15.75" hidden="1" customHeight="1" x14ac:dyDescent="0.2">
      <c r="A121" s="36" t="s">
        <v>1572</v>
      </c>
      <c r="B121" s="40" t="s">
        <v>691</v>
      </c>
      <c r="C121" s="38">
        <v>783</v>
      </c>
      <c r="D121" s="42" t="s">
        <v>689</v>
      </c>
      <c r="E121" s="42" t="s">
        <v>690</v>
      </c>
      <c r="F121" s="43" t="str">
        <f>IF(OR(OR(ISNUMBER(MATCH(C121,'July 25'!$E$2:$E$300,0)),ISNUMBER(MATCH(C121,'July 25'!$F$2:$F$300,0))),AND(ISNUMBER(MATCH(D121,'July 25'!$H$2:$H$300,0)),(ISNUMBER(MATCH(E121,'July 25'!$G$2:$G$300,0))))),"Found","Not Found")</f>
        <v>Found</v>
      </c>
      <c r="G121" s="43" t="str">
        <f>IF(OR(OR(ISNUMBER(MATCH(C121,'July 26'!$E$2:$E$300,0)),ISNUMBER(MATCH(C121,'July 26'!$F$2:$F$300,0))),AND(ISNUMBER(MATCH(D121,'July 26'!$H$2:$H$300,0)),(ISNUMBER(MATCH(E121,'July 26'!$G$2:$G$300,0))))),"Found","Not Found")</f>
        <v>Found</v>
      </c>
      <c r="H121" s="36" t="str">
        <f>IF(OR(OR(ISNUMBER(MATCH(C121,'July 27'!$E$2:$E$300,0)),ISNUMBER(MATCH(C121,'July 27'!$F$2:$F$300,0))),AND(ISNUMBER(MATCH(D121,'July 27'!$H$2:$H$300,0)),(ISNUMBER(MATCH(E121,'July 27'!$G$2:$G$300,0))))),"Found","Not Found")</f>
        <v>Found</v>
      </c>
      <c r="I121" s="36" t="str">
        <f>IF(OR(OR(ISNUMBER(MATCH(C121,'July 28'!$E$2:$E$300,0)),ISNUMBER(MATCH(C121,'July 28'!$F$2:$F$300,0))),AND(ISNUMBER(MATCH(D121,'July 28'!$H$2:$H$300,0)),(ISNUMBER(MATCH(E121,'July 28'!$G$2:$G$300,0))))),"Found","Not Found")</f>
        <v>Found</v>
      </c>
      <c r="J121" s="36" t="str">
        <f>IF(OR(OR(ISNUMBER(MATCH(C121,'July 29'!$E$2:$E$300,0)),ISNUMBER(MATCH(C121,'July 29'!$F$2:$F$300,0))),AND(ISNUMBER(MATCH(D121,'July 29'!$H$2:$H$300,0)),(ISNUMBER(MATCH(E121,'July 29'!$G$2:$G$300,0))))),"Found","Not Found")</f>
        <v>Found</v>
      </c>
      <c r="K121" s="36" t="str">
        <f>IF(OR(OR(ISNUMBER(MATCH(C121,'July 30'!$E$2:$E$300,0)),ISNUMBER(MATCH(C121,'July 30'!$F$2:$F$300,0))),AND(ISNUMBER(MATCH(D121,'July 30'!$H$2:$H$300,0)),(ISNUMBER(MATCH(E121,'July 30'!$G$2:$G$300,0))))),"Found","Not Found")</f>
        <v>Not Found</v>
      </c>
      <c r="L121" s="36" t="str">
        <f>IF(OR(OR(ISNUMBER(MATCH(C121,'July 31'!$E$2:$E$300,0)),ISNUMBER(MATCH(C121,'July 31'!$F$2:$F$300,0))),AND(ISNUMBER(MATCH(D121,'July 31'!$H$2:$H$300,0)),(ISNUMBER(MATCH(E121,'July 31'!$G$2:$G$300,0))))),"Found","Not Found")</f>
        <v>Not Found</v>
      </c>
      <c r="M121" s="38">
        <f t="shared" si="2"/>
        <v>5</v>
      </c>
      <c r="N121" s="38" t="str">
        <f t="shared" si="3"/>
        <v>No</v>
      </c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J121" s="36"/>
    </row>
    <row r="122" spans="1:36" s="43" customFormat="1" ht="15.75" hidden="1" customHeight="1" x14ac:dyDescent="0.2">
      <c r="A122" s="36" t="s">
        <v>1573</v>
      </c>
      <c r="B122" s="36" t="s">
        <v>1284</v>
      </c>
      <c r="C122" s="38">
        <v>784</v>
      </c>
      <c r="D122" s="42" t="s">
        <v>1285</v>
      </c>
      <c r="E122" s="42" t="s">
        <v>1286</v>
      </c>
      <c r="F122" s="43" t="str">
        <f>IF(OR(OR(ISNUMBER(MATCH(C122,'July 25'!$E$2:$E$300,0)),ISNUMBER(MATCH(C122,'July 25'!$F$2:$F$300,0))),AND(ISNUMBER(MATCH(D122,'July 25'!$H$2:$H$300,0)),(ISNUMBER(MATCH(E122,'July 25'!$G$2:$G$300,0))))),"Found","Not Found")</f>
        <v>Found</v>
      </c>
      <c r="G122" s="43" t="str">
        <f>IF(OR(OR(ISNUMBER(MATCH(C122,'July 26'!$E$2:$E$300,0)),ISNUMBER(MATCH(C122,'July 26'!$F$2:$F$300,0))),AND(ISNUMBER(MATCH(D122,'July 26'!$H$2:$H$300,0)),(ISNUMBER(MATCH(E122,'July 26'!$G$2:$G$300,0))))),"Found","Not Found")</f>
        <v>Found</v>
      </c>
      <c r="H122" s="36" t="str">
        <f>IF(OR(OR(ISNUMBER(MATCH(C122,'July 27'!$E$2:$E$300,0)),ISNUMBER(MATCH(C122,'July 27'!$F$2:$F$300,0))),AND(ISNUMBER(MATCH(D122,'July 27'!$H$2:$H$300,0)),(ISNUMBER(MATCH(E122,'July 27'!$G$2:$G$300,0))))),"Found","Not Found")</f>
        <v>Found</v>
      </c>
      <c r="I122" s="36" t="str">
        <f>IF(OR(OR(ISNUMBER(MATCH(C122,'July 28'!$E$2:$E$300,0)),ISNUMBER(MATCH(C122,'July 28'!$F$2:$F$300,0))),AND(ISNUMBER(MATCH(D122,'July 28'!$H$2:$H$300,0)),(ISNUMBER(MATCH(E122,'July 28'!$G$2:$G$300,0))))),"Found","Not Found")</f>
        <v>Found</v>
      </c>
      <c r="J122" s="36" t="str">
        <f>IF(OR(OR(ISNUMBER(MATCH(C122,'July 29'!$E$2:$E$300,0)),ISNUMBER(MATCH(C122,'July 29'!$F$2:$F$300,0))),AND(ISNUMBER(MATCH(D122,'July 29'!$H$2:$H$300,0)),(ISNUMBER(MATCH(E122,'July 29'!$G$2:$G$300,0))))),"Found","Not Found")</f>
        <v>Found</v>
      </c>
      <c r="K122" s="36" t="str">
        <f>IF(OR(OR(ISNUMBER(MATCH(C122,'July 30'!$E$2:$E$300,0)),ISNUMBER(MATCH(C122,'July 30'!$F$2:$F$300,0))),AND(ISNUMBER(MATCH(D122,'July 30'!$H$2:$H$300,0)),(ISNUMBER(MATCH(E122,'July 30'!$G$2:$G$300,0))))),"Found","Not Found")</f>
        <v>Not Found</v>
      </c>
      <c r="L122" s="36" t="str">
        <f>IF(OR(OR(ISNUMBER(MATCH(C122,'July 31'!$E$2:$E$300,0)),ISNUMBER(MATCH(C122,'July 31'!$F$2:$F$300,0))),AND(ISNUMBER(MATCH(D122,'July 31'!$H$2:$H$300,0)),(ISNUMBER(MATCH(E122,'July 31'!$G$2:$G$300,0))))),"Found","Not Found")</f>
        <v>Not Found</v>
      </c>
      <c r="M122" s="38">
        <f t="shared" si="2"/>
        <v>5</v>
      </c>
      <c r="N122" s="38" t="str">
        <f t="shared" si="3"/>
        <v>No</v>
      </c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J122" s="36"/>
    </row>
    <row r="123" spans="1:36" s="43" customFormat="1" ht="15.75" customHeight="1" x14ac:dyDescent="0.2">
      <c r="A123" s="36" t="s">
        <v>1574</v>
      </c>
      <c r="B123" s="36"/>
      <c r="C123" s="38">
        <v>785</v>
      </c>
      <c r="D123" s="36" t="s">
        <v>432</v>
      </c>
      <c r="E123" s="36" t="s">
        <v>433</v>
      </c>
      <c r="F123" s="43" t="str">
        <f>IF(OR(OR(ISNUMBER(MATCH(C123,'July 25'!$E$2:$E$300,0)),ISNUMBER(MATCH(C123,'July 25'!$F$2:$F$300,0))),AND(ISNUMBER(MATCH(D123,'July 25'!$H$2:$H$300,0)),(ISNUMBER(MATCH(E123,'July 25'!$G$2:$G$300,0))))),"Found","Not Found")</f>
        <v>Not Found</v>
      </c>
      <c r="G123" s="43" t="str">
        <f>IF(OR(OR(ISNUMBER(MATCH(C123,'July 26'!$E$2:$E$300,0)),ISNUMBER(MATCH(C123,'July 26'!$F$2:$F$300,0))),AND(ISNUMBER(MATCH(D123,'July 26'!$H$2:$H$300,0)),(ISNUMBER(MATCH(E123,'July 26'!$G$2:$G$300,0))))),"Found","Not Found")</f>
        <v>Not Found</v>
      </c>
      <c r="H123" s="36" t="str">
        <f>IF(OR(OR(ISNUMBER(MATCH(C123,'July 27'!$E$2:$E$300,0)),ISNUMBER(MATCH(C123,'July 27'!$F$2:$F$300,0))),AND(ISNUMBER(MATCH(D123,'July 27'!$H$2:$H$300,0)),(ISNUMBER(MATCH(E123,'July 27'!$G$2:$G$300,0))))),"Found","Not Found")</f>
        <v>Not Found</v>
      </c>
      <c r="I123" s="36" t="str">
        <f>IF(OR(OR(ISNUMBER(MATCH(C123,'July 28'!$E$2:$E$300,0)),ISNUMBER(MATCH(C123,'July 28'!$F$2:$F$300,0))),AND(ISNUMBER(MATCH(D123,'July 28'!$H$2:$H$300,0)),(ISNUMBER(MATCH(E123,'July 28'!$G$2:$G$300,0))))),"Found","Not Found")</f>
        <v>Not Found</v>
      </c>
      <c r="J123" s="36" t="str">
        <f>IF(OR(OR(ISNUMBER(MATCH(C123,'July 29'!$E$2:$E$300,0)),ISNUMBER(MATCH(C123,'July 29'!$F$2:$F$300,0))),AND(ISNUMBER(MATCH(D123,'July 29'!$H$2:$H$300,0)),(ISNUMBER(MATCH(E123,'July 29'!$G$2:$G$300,0))))),"Found","Not Found")</f>
        <v>Not Found</v>
      </c>
      <c r="K123" s="36" t="str">
        <f>IF(OR(OR(ISNUMBER(MATCH(C123,'July 30'!$E$2:$E$300,0)),ISNUMBER(MATCH(C123,'July 30'!$F$2:$F$300,0))),AND(ISNUMBER(MATCH(D123,'July 30'!$H$2:$H$300,0)),(ISNUMBER(MATCH(E123,'July 30'!$G$2:$G$300,0))))),"Found","Not Found")</f>
        <v>Not Found</v>
      </c>
      <c r="L123" s="36" t="str">
        <f>IF(OR(OR(ISNUMBER(MATCH(C123,'July 31'!$E$2:$E$300,0)),ISNUMBER(MATCH(C123,'July 31'!$F$2:$F$300,0))),AND(ISNUMBER(MATCH(D123,'July 31'!$H$2:$H$300,0)),(ISNUMBER(MATCH(E123,'July 31'!$G$2:$G$300,0))))),"Found","Not Found")</f>
        <v>Not Found</v>
      </c>
      <c r="M123" s="38">
        <f t="shared" si="2"/>
        <v>0</v>
      </c>
      <c r="N123" s="38" t="str">
        <f t="shared" si="3"/>
        <v>Yes</v>
      </c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J123" s="36"/>
    </row>
    <row r="124" spans="1:36" s="43" customFormat="1" ht="15.75" hidden="1" customHeight="1" x14ac:dyDescent="0.2">
      <c r="A124" s="36" t="s">
        <v>1575</v>
      </c>
      <c r="B124" s="40" t="s">
        <v>1376</v>
      </c>
      <c r="C124" s="38">
        <v>789</v>
      </c>
      <c r="D124" s="42" t="s">
        <v>1315</v>
      </c>
      <c r="E124" s="42" t="s">
        <v>1377</v>
      </c>
      <c r="F124" s="43" t="str">
        <f>IF(OR(OR(ISNUMBER(MATCH(C124,'July 25'!$E$2:$E$300,0)),ISNUMBER(MATCH(C124,'July 25'!$F$2:$F$300,0))),AND(ISNUMBER(MATCH(D124,'July 25'!$H$2:$H$300,0)),(ISNUMBER(MATCH(E124,'July 25'!$G$2:$G$300,0))))),"Found","Not Found")</f>
        <v>Found</v>
      </c>
      <c r="G124" s="43" t="str">
        <f>IF(OR(OR(ISNUMBER(MATCH(C124,'July 26'!$E$2:$E$300,0)),ISNUMBER(MATCH(C124,'July 26'!$F$2:$F$300,0))),AND(ISNUMBER(MATCH(D124,'July 26'!$H$2:$H$300,0)),(ISNUMBER(MATCH(E124,'July 26'!$G$2:$G$300,0))))),"Found","Not Found")</f>
        <v>Found</v>
      </c>
      <c r="H124" s="36" t="str">
        <f>IF(OR(OR(ISNUMBER(MATCH(C124,'July 27'!$E$2:$E$300,0)),ISNUMBER(MATCH(C124,'July 27'!$F$2:$F$300,0))),AND(ISNUMBER(MATCH(D124,'July 27'!$H$2:$H$300,0)),(ISNUMBER(MATCH(E124,'July 27'!$G$2:$G$300,0))))),"Found","Not Found")</f>
        <v>Found</v>
      </c>
      <c r="I124" s="36" t="str">
        <f>IF(OR(OR(ISNUMBER(MATCH(C124,'July 28'!$E$2:$E$300,0)),ISNUMBER(MATCH(C124,'July 28'!$F$2:$F$300,0))),AND(ISNUMBER(MATCH(D124,'July 28'!$H$2:$H$300,0)),(ISNUMBER(MATCH(E124,'July 28'!$G$2:$G$300,0))))),"Found","Not Found")</f>
        <v>Found</v>
      </c>
      <c r="J124" s="36" t="str">
        <f>IF(OR(OR(ISNUMBER(MATCH(C124,'July 29'!$E$2:$E$300,0)),ISNUMBER(MATCH(C124,'July 29'!$F$2:$F$300,0))),AND(ISNUMBER(MATCH(D124,'July 29'!$H$2:$H$300,0)),(ISNUMBER(MATCH(E124,'July 29'!$G$2:$G$300,0))))),"Found","Not Found")</f>
        <v>Found</v>
      </c>
      <c r="K124" s="36" t="str">
        <f>IF(OR(OR(ISNUMBER(MATCH(C124,'July 30'!$E$2:$E$300,0)),ISNUMBER(MATCH(C124,'July 30'!$F$2:$F$300,0))),AND(ISNUMBER(MATCH(D124,'July 30'!$H$2:$H$300,0)),(ISNUMBER(MATCH(E124,'July 30'!$G$2:$G$300,0))))),"Found","Not Found")</f>
        <v>Found</v>
      </c>
      <c r="L124" s="36" t="str">
        <f>IF(OR(OR(ISNUMBER(MATCH(C124,'July 31'!$E$2:$E$300,0)),ISNUMBER(MATCH(C124,'July 31'!$F$2:$F$300,0))),AND(ISNUMBER(MATCH(D124,'July 31'!$H$2:$H$300,0)),(ISNUMBER(MATCH(E124,'July 31'!$G$2:$G$300,0))))),"Found","Not Found")</f>
        <v>Found</v>
      </c>
      <c r="M124" s="38">
        <f t="shared" si="2"/>
        <v>7</v>
      </c>
      <c r="N124" s="38" t="str">
        <f t="shared" si="3"/>
        <v>No</v>
      </c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J124" s="36"/>
    </row>
    <row r="125" spans="1:36" s="43" customFormat="1" ht="15.75" hidden="1" customHeight="1" x14ac:dyDescent="0.2">
      <c r="A125" s="36" t="s">
        <v>1576</v>
      </c>
      <c r="B125" s="36" t="s">
        <v>1577</v>
      </c>
      <c r="C125" s="37">
        <v>795</v>
      </c>
      <c r="D125" s="36" t="s">
        <v>1032</v>
      </c>
      <c r="E125" s="36" t="s">
        <v>1578</v>
      </c>
      <c r="F125" s="43" t="str">
        <f>IF(OR(OR(ISNUMBER(MATCH(C125,'July 25'!$E$2:$E$300,0)),ISNUMBER(MATCH(C125,'July 25'!$F$2:$F$300,0))),AND(ISNUMBER(MATCH(D125,'July 25'!$H$2:$H$300,0)),(ISNUMBER(MATCH(E125,'July 25'!$G$2:$G$300,0))))),"Found","Not Found")</f>
        <v>Found</v>
      </c>
      <c r="G125" s="43" t="str">
        <f>IF(OR(OR(ISNUMBER(MATCH(C125,'July 26'!$E$2:$E$300,0)),ISNUMBER(MATCH(C125,'July 26'!$F$2:$F$300,0))),AND(ISNUMBER(MATCH(D125,'July 26'!$H$2:$H$300,0)),(ISNUMBER(MATCH(E125,'July 26'!$G$2:$G$300,0))))),"Found","Not Found")</f>
        <v>Found</v>
      </c>
      <c r="H125" s="36" t="str">
        <f>IF(OR(OR(ISNUMBER(MATCH(C125,'July 27'!$E$2:$E$300,0)),ISNUMBER(MATCH(C125,'July 27'!$F$2:$F$300,0))),AND(ISNUMBER(MATCH(D125,'July 27'!$H$2:$H$300,0)),(ISNUMBER(MATCH(E125,'July 27'!$G$2:$G$300,0))))),"Found","Not Found")</f>
        <v>Found</v>
      </c>
      <c r="I125" s="36" t="str">
        <f>IF(OR(OR(ISNUMBER(MATCH(C125,'July 28'!$E$2:$E$300,0)),ISNUMBER(MATCH(C125,'July 28'!$F$2:$F$300,0))),AND(ISNUMBER(MATCH(D125,'July 28'!$H$2:$H$300,0)),(ISNUMBER(MATCH(E125,'July 28'!$G$2:$G$300,0))))),"Found","Not Found")</f>
        <v>Found</v>
      </c>
      <c r="J125" s="36" t="str">
        <f>IF(OR(OR(ISNUMBER(MATCH(C125,'July 29'!$E$2:$E$300,0)),ISNUMBER(MATCH(C125,'July 29'!$F$2:$F$300,0))),AND(ISNUMBER(MATCH(D125,'July 29'!$H$2:$H$300,0)),(ISNUMBER(MATCH(E125,'July 29'!$G$2:$G$300,0))))),"Found","Not Found")</f>
        <v>Found</v>
      </c>
      <c r="K125" s="36" t="str">
        <f>IF(OR(OR(ISNUMBER(MATCH(C125,'July 30'!$E$2:$E$300,0)),ISNUMBER(MATCH(C125,'July 30'!$F$2:$F$300,0))),AND(ISNUMBER(MATCH(D125,'July 30'!$H$2:$H$300,0)),(ISNUMBER(MATCH(E125,'July 30'!$G$2:$G$300,0))))),"Found","Not Found")</f>
        <v>Not Found</v>
      </c>
      <c r="L125" s="36" t="str">
        <f>IF(OR(OR(ISNUMBER(MATCH(C125,'July 31'!$E$2:$E$300,0)),ISNUMBER(MATCH(C125,'July 31'!$F$2:$F$300,0))),AND(ISNUMBER(MATCH(D125,'July 31'!$H$2:$H$300,0)),(ISNUMBER(MATCH(E125,'July 31'!$G$2:$G$300,0))))),"Found","Not Found")</f>
        <v>Found</v>
      </c>
      <c r="M125" s="38">
        <f t="shared" si="2"/>
        <v>6</v>
      </c>
      <c r="N125" s="38" t="str">
        <f t="shared" si="3"/>
        <v>No</v>
      </c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J125" s="36"/>
    </row>
    <row r="126" spans="1:36" s="43" customFormat="1" ht="15.75" hidden="1" customHeight="1" x14ac:dyDescent="0.2">
      <c r="A126" s="36" t="s">
        <v>1579</v>
      </c>
      <c r="B126" s="46" t="s">
        <v>1580</v>
      </c>
      <c r="C126" s="37">
        <v>796</v>
      </c>
      <c r="D126" s="36" t="s">
        <v>1581</v>
      </c>
      <c r="E126" s="36" t="s">
        <v>1582</v>
      </c>
      <c r="F126" s="43" t="str">
        <f>IF(OR(OR(ISNUMBER(MATCH(C126,'July 25'!$E$2:$E$300,0)),ISNUMBER(MATCH(C126,'July 25'!$F$2:$F$300,0))),AND(ISNUMBER(MATCH(D126,'July 25'!$H$2:$H$300,0)),(ISNUMBER(MATCH(E126,'July 25'!$G$2:$G$300,0))))),"Found","Not Found")</f>
        <v>Found</v>
      </c>
      <c r="G126" s="43" t="str">
        <f>IF(OR(OR(ISNUMBER(MATCH(C126,'July 26'!$E$2:$E$300,0)),ISNUMBER(MATCH(C126,'July 26'!$F$2:$F$300,0))),AND(ISNUMBER(MATCH(D126,'July 26'!$H$2:$H$300,0)),(ISNUMBER(MATCH(E126,'July 26'!$G$2:$G$300,0))))),"Found","Not Found")</f>
        <v>Found</v>
      </c>
      <c r="H126" s="36" t="str">
        <f>IF(OR(OR(ISNUMBER(MATCH(C126,'July 27'!$E$2:$E$300,0)),ISNUMBER(MATCH(C126,'July 27'!$F$2:$F$300,0))),AND(ISNUMBER(MATCH(D126,'July 27'!$H$2:$H$300,0)),(ISNUMBER(MATCH(E126,'July 27'!$G$2:$G$300,0))))),"Found","Not Found")</f>
        <v>Found</v>
      </c>
      <c r="I126" s="36" t="str">
        <f>IF(OR(OR(ISNUMBER(MATCH(C126,'July 28'!$E$2:$E$300,0)),ISNUMBER(MATCH(C126,'July 28'!$F$2:$F$300,0))),AND(ISNUMBER(MATCH(D126,'July 28'!$H$2:$H$300,0)),(ISNUMBER(MATCH(E126,'July 28'!$G$2:$G$300,0))))),"Found","Not Found")</f>
        <v>Found</v>
      </c>
      <c r="J126" s="36" t="str">
        <f>IF(OR(OR(ISNUMBER(MATCH(C126,'July 29'!$E$2:$E$300,0)),ISNUMBER(MATCH(C126,'July 29'!$F$2:$F$300,0))),AND(ISNUMBER(MATCH(D126,'July 29'!$H$2:$H$300,0)),(ISNUMBER(MATCH(E126,'July 29'!$G$2:$G$300,0))))),"Found","Not Found")</f>
        <v>Found</v>
      </c>
      <c r="K126" s="36" t="str">
        <f>IF(OR(OR(ISNUMBER(MATCH(C126,'July 30'!$E$2:$E$300,0)),ISNUMBER(MATCH(C126,'July 30'!$F$2:$F$300,0))),AND(ISNUMBER(MATCH(D126,'July 30'!$H$2:$H$300,0)),(ISNUMBER(MATCH(E126,'July 30'!$G$2:$G$300,0))))),"Found","Not Found")</f>
        <v>Found</v>
      </c>
      <c r="L126" s="36" t="str">
        <f>IF(OR(OR(ISNUMBER(MATCH(C126,'July 31'!$E$2:$E$300,0)),ISNUMBER(MATCH(C126,'July 31'!$F$2:$F$300,0))),AND(ISNUMBER(MATCH(D126,'July 31'!$H$2:$H$300,0)),(ISNUMBER(MATCH(E126,'July 31'!$G$2:$G$300,0))))),"Found","Not Found")</f>
        <v>Found</v>
      </c>
      <c r="M126" s="38">
        <f t="shared" si="2"/>
        <v>7</v>
      </c>
      <c r="N126" s="38" t="str">
        <f t="shared" si="3"/>
        <v>No</v>
      </c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J126" s="36"/>
    </row>
    <row r="127" spans="1:36" s="43" customFormat="1" ht="15.75" hidden="1" customHeight="1" x14ac:dyDescent="0.2">
      <c r="A127" s="36" t="s">
        <v>1583</v>
      </c>
      <c r="B127" s="36" t="s">
        <v>1584</v>
      </c>
      <c r="C127" s="37">
        <v>798</v>
      </c>
      <c r="D127" s="36" t="s">
        <v>1585</v>
      </c>
      <c r="E127" s="36" t="s">
        <v>1586</v>
      </c>
      <c r="F127" s="43" t="str">
        <f>IF(OR(OR(ISNUMBER(MATCH(C127,'July 25'!$E$2:$E$300,0)),ISNUMBER(MATCH(C127,'July 25'!$F$2:$F$300,0))),AND(ISNUMBER(MATCH(D127,'July 25'!$H$2:$H$300,0)),(ISNUMBER(MATCH(E127,'July 25'!$G$2:$G$300,0))))),"Found","Not Found")</f>
        <v>Found</v>
      </c>
      <c r="G127" s="43" t="str">
        <f>IF(OR(OR(ISNUMBER(MATCH(C127,'July 26'!$E$2:$E$300,0)),ISNUMBER(MATCH(C127,'July 26'!$F$2:$F$300,0))),AND(ISNUMBER(MATCH(D127,'July 26'!$H$2:$H$300,0)),(ISNUMBER(MATCH(E127,'July 26'!$G$2:$G$300,0))))),"Found","Not Found")</f>
        <v>Found</v>
      </c>
      <c r="H127" s="36" t="str">
        <f>IF(OR(OR(ISNUMBER(MATCH(C127,'July 27'!$E$2:$E$300,0)),ISNUMBER(MATCH(C127,'July 27'!$F$2:$F$300,0))),AND(ISNUMBER(MATCH(D127,'July 27'!$H$2:$H$300,0)),(ISNUMBER(MATCH(E127,'July 27'!$G$2:$G$300,0))))),"Found","Not Found")</f>
        <v>Found</v>
      </c>
      <c r="I127" s="36" t="str">
        <f>IF(OR(OR(ISNUMBER(MATCH(C127,'July 28'!$E$2:$E$300,0)),ISNUMBER(MATCH(C127,'July 28'!$F$2:$F$300,0))),AND(ISNUMBER(MATCH(D127,'July 28'!$H$2:$H$300,0)),(ISNUMBER(MATCH(E127,'July 28'!$G$2:$G$300,0))))),"Found","Not Found")</f>
        <v>Found</v>
      </c>
      <c r="J127" s="36" t="str">
        <f>IF(OR(OR(ISNUMBER(MATCH(C127,'July 29'!$E$2:$E$300,0)),ISNUMBER(MATCH(C127,'July 29'!$F$2:$F$300,0))),AND(ISNUMBER(MATCH(D127,'July 29'!$H$2:$H$300,0)),(ISNUMBER(MATCH(E127,'July 29'!$G$2:$G$300,0))))),"Found","Not Found")</f>
        <v>Found</v>
      </c>
      <c r="K127" s="36" t="str">
        <f>IF(OR(OR(ISNUMBER(MATCH(C127,'July 30'!$E$2:$E$300,0)),ISNUMBER(MATCH(C127,'July 30'!$F$2:$F$300,0))),AND(ISNUMBER(MATCH(D127,'July 30'!$H$2:$H$300,0)),(ISNUMBER(MATCH(E127,'July 30'!$G$2:$G$300,0))))),"Found","Not Found")</f>
        <v>Found</v>
      </c>
      <c r="L127" s="36" t="str">
        <f>IF(OR(OR(ISNUMBER(MATCH(C127,'July 31'!$E$2:$E$300,0)),ISNUMBER(MATCH(C127,'July 31'!$F$2:$F$300,0))),AND(ISNUMBER(MATCH(D127,'July 31'!$H$2:$H$300,0)),(ISNUMBER(MATCH(E127,'July 31'!$G$2:$G$300,0))))),"Found","Not Found")</f>
        <v>Not Found</v>
      </c>
      <c r="M127" s="38">
        <f t="shared" si="2"/>
        <v>6</v>
      </c>
      <c r="N127" s="38" t="str">
        <f t="shared" si="3"/>
        <v>No</v>
      </c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J127" s="36"/>
    </row>
    <row r="128" spans="1:36" s="43" customFormat="1" ht="15.75" customHeight="1" x14ac:dyDescent="0.2">
      <c r="A128" s="36"/>
      <c r="B128" s="47" t="s">
        <v>789</v>
      </c>
      <c r="C128" s="48" t="s">
        <v>166</v>
      </c>
      <c r="D128" s="47" t="s">
        <v>787</v>
      </c>
      <c r="E128" s="47" t="s">
        <v>788</v>
      </c>
      <c r="F128" s="43" t="str">
        <f>IF(OR(OR(ISNUMBER(MATCH(C128,'July 25'!$E$2:$E$300,0)),ISNUMBER(MATCH(C128,'July 25'!$F$2:$F$300,0))),AND(ISNUMBER(MATCH(D128,'July 25'!$H$2:$H$300,0)),(ISNUMBER(MATCH(E128,'July 25'!$G$2:$G$300,0))))),"Found","Not Found")</f>
        <v>Found</v>
      </c>
      <c r="G128" s="43" t="str">
        <f>IF(OR(OR(ISNUMBER(MATCH(C128,'July 26'!$E$2:$E$300,0)),ISNUMBER(MATCH(C128,'July 26'!$F$2:$F$300,0))),AND(ISNUMBER(MATCH(D128,'July 26'!$H$2:$H$300,0)),(ISNUMBER(MATCH(E128,'July 26'!$G$2:$G$300,0))))),"Found","Not Found")</f>
        <v>Not Found</v>
      </c>
      <c r="H128" s="36" t="str">
        <f>IF(OR(OR(ISNUMBER(MATCH(C128,'July 27'!$E$2:$E$300,0)),ISNUMBER(MATCH(C128,'July 27'!$F$2:$F$300,0))),AND(ISNUMBER(MATCH(D128,'July 27'!$H$2:$H$300,0)),(ISNUMBER(MATCH(E128,'July 27'!$G$2:$G$300,0))))),"Found","Not Found")</f>
        <v>Found</v>
      </c>
      <c r="I128" s="36" t="str">
        <f>IF(OR(OR(ISNUMBER(MATCH(C128,'July 28'!$E$2:$E$300,0)),ISNUMBER(MATCH(C128,'July 28'!$F$2:$F$300,0))),AND(ISNUMBER(MATCH(D128,'July 28'!$H$2:$H$300,0)),(ISNUMBER(MATCH(E128,'July 28'!$G$2:$G$300,0))))),"Found","Not Found")</f>
        <v>Not Found</v>
      </c>
      <c r="J128" s="36" t="str">
        <f>IF(OR(OR(ISNUMBER(MATCH(C128,'July 29'!$E$2:$E$300,0)),ISNUMBER(MATCH(C128,'July 29'!$F$2:$F$300,0))),AND(ISNUMBER(MATCH(D128,'July 29'!$H$2:$H$300,0)),(ISNUMBER(MATCH(E128,'July 29'!$G$2:$G$300,0))))),"Found","Not Found")</f>
        <v>Not Found</v>
      </c>
      <c r="K128" s="36" t="str">
        <f>IF(OR(OR(ISNUMBER(MATCH(C128,'July 30'!$E$2:$E$300,0)),ISNUMBER(MATCH(C128,'July 30'!$F$2:$F$300,0))),AND(ISNUMBER(MATCH(D128,'July 30'!$H$2:$H$300,0)),(ISNUMBER(MATCH(E128,'July 30'!$G$2:$G$300,0))))),"Found","Not Found")</f>
        <v>Not Found</v>
      </c>
      <c r="L128" s="36" t="str">
        <f>IF(OR(OR(ISNUMBER(MATCH(C128,'July 31'!$E$2:$E$300,0)),ISNUMBER(MATCH(C128,'July 31'!$F$2:$F$300,0))),AND(ISNUMBER(MATCH(D128,'July 31'!$H$2:$H$300,0)),(ISNUMBER(MATCH(E128,'July 31'!$G$2:$G$300,0))))),"Found","Not Found")</f>
        <v>Not Found</v>
      </c>
      <c r="M128" s="38">
        <f t="shared" si="2"/>
        <v>2</v>
      </c>
      <c r="N128" s="38" t="str">
        <f t="shared" si="3"/>
        <v>Yes</v>
      </c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J128" s="36"/>
    </row>
    <row r="129" spans="1:36" s="43" customFormat="1" ht="15.75" hidden="1" customHeight="1" x14ac:dyDescent="0.2">
      <c r="A129" s="36" t="s">
        <v>1587</v>
      </c>
      <c r="B129" s="47" t="s">
        <v>725</v>
      </c>
      <c r="C129" s="48" t="s">
        <v>726</v>
      </c>
      <c r="D129" s="47" t="s">
        <v>143</v>
      </c>
      <c r="E129" s="47" t="s">
        <v>142</v>
      </c>
      <c r="F129" s="43" t="str">
        <f>IF(OR(OR(ISNUMBER(MATCH(C129,'July 25'!$E$2:$E$300,0)),ISNUMBER(MATCH(C129,'July 25'!$F$2:$F$300,0))),AND(ISNUMBER(MATCH(D129,'July 25'!$H$2:$H$300,0)),(ISNUMBER(MATCH(E129,'July 25'!$G$2:$G$300,0))))),"Found","Not Found")</f>
        <v>Found</v>
      </c>
      <c r="G129" s="43" t="str">
        <f>IF(OR(OR(ISNUMBER(MATCH(C129,'July 26'!$E$2:$E$300,0)),ISNUMBER(MATCH(C129,'July 26'!$F$2:$F$300,0))),AND(ISNUMBER(MATCH(D129,'July 26'!$H$2:$H$300,0)),(ISNUMBER(MATCH(E129,'July 26'!$G$2:$G$300,0))))),"Found","Not Found")</f>
        <v>Found</v>
      </c>
      <c r="H129" s="36" t="str">
        <f>IF(OR(OR(ISNUMBER(MATCH(C129,'July 27'!$E$2:$E$300,0)),ISNUMBER(MATCH(C129,'July 27'!$F$2:$F$300,0))),AND(ISNUMBER(MATCH(D129,'July 27'!$H$2:$H$300,0)),(ISNUMBER(MATCH(E129,'July 27'!$G$2:$G$300,0))))),"Found","Not Found")</f>
        <v>Found</v>
      </c>
      <c r="I129" s="36" t="str">
        <f>IF(OR(OR(ISNUMBER(MATCH(C129,'July 28'!$E$2:$E$300,0)),ISNUMBER(MATCH(C129,'July 28'!$F$2:$F$300,0))),AND(ISNUMBER(MATCH(D129,'July 28'!$H$2:$H$300,0)),(ISNUMBER(MATCH(E129,'July 28'!$G$2:$G$300,0))))),"Found","Not Found")</f>
        <v>Found</v>
      </c>
      <c r="J129" s="36" t="str">
        <f>IF(OR(OR(ISNUMBER(MATCH(C129,'July 29'!$E$2:$E$300,0)),ISNUMBER(MATCH(C129,'July 29'!$F$2:$F$300,0))),AND(ISNUMBER(MATCH(D129,'July 29'!$H$2:$H$300,0)),(ISNUMBER(MATCH(E129,'July 29'!$G$2:$G$300,0))))),"Found","Not Found")</f>
        <v>Found</v>
      </c>
      <c r="K129" s="36" t="str">
        <f>IF(OR(OR(ISNUMBER(MATCH(C129,'July 30'!$E$2:$E$300,0)),ISNUMBER(MATCH(C129,'July 30'!$F$2:$F$300,0))),AND(ISNUMBER(MATCH(D129,'July 30'!$H$2:$H$300,0)),(ISNUMBER(MATCH(E129,'July 30'!$G$2:$G$300,0))))),"Found","Not Found")</f>
        <v>Found</v>
      </c>
      <c r="L129" s="36" t="str">
        <f>IF(OR(OR(ISNUMBER(MATCH(C129,'July 31'!$E$2:$E$300,0)),ISNUMBER(MATCH(C129,'July 31'!$F$2:$F$300,0))),AND(ISNUMBER(MATCH(D129,'July 31'!$H$2:$H$300,0)),(ISNUMBER(MATCH(E129,'July 31'!$G$2:$G$300,0))))),"Found","Not Found")</f>
        <v>Found</v>
      </c>
      <c r="M129" s="38">
        <f t="shared" si="2"/>
        <v>7</v>
      </c>
      <c r="N129" s="38" t="str">
        <f t="shared" si="3"/>
        <v>No</v>
      </c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J129" s="36"/>
    </row>
    <row r="130" spans="1:36" s="43" customFormat="1" ht="15.75" hidden="1" customHeight="1" x14ac:dyDescent="0.2">
      <c r="A130" s="36"/>
      <c r="B130" s="47" t="s">
        <v>1389</v>
      </c>
      <c r="C130" s="48" t="s">
        <v>24</v>
      </c>
      <c r="D130" s="47" t="s">
        <v>1390</v>
      </c>
      <c r="E130" s="47" t="s">
        <v>1391</v>
      </c>
      <c r="F130" s="43" t="str">
        <f>IF(OR(OR(ISNUMBER(MATCH(C130,'July 25'!$E$2:$E$300,0)),ISNUMBER(MATCH(C130,'July 25'!$F$2:$F$300,0))),AND(ISNUMBER(MATCH(D130,'July 25'!$H$2:$H$300,0)),(ISNUMBER(MATCH(E130,'July 25'!$G$2:$G$300,0))))),"Found","Not Found")</f>
        <v>Found</v>
      </c>
      <c r="G130" s="43" t="str">
        <f>IF(OR(OR(ISNUMBER(MATCH(C130,'July 26'!$E$2:$E$300,0)),ISNUMBER(MATCH(C130,'July 26'!$F$2:$F$300,0))),AND(ISNUMBER(MATCH(D130,'July 26'!$H$2:$H$300,0)),(ISNUMBER(MATCH(E130,'July 26'!$G$2:$G$300,0))))),"Found","Not Found")</f>
        <v>Found</v>
      </c>
      <c r="H130" s="36" t="str">
        <f>IF(OR(OR(ISNUMBER(MATCH(C130,'July 27'!$E$2:$E$300,0)),ISNUMBER(MATCH(C130,'July 27'!$F$2:$F$300,0))),AND(ISNUMBER(MATCH(D130,'July 27'!$H$2:$H$300,0)),(ISNUMBER(MATCH(E130,'July 27'!$G$2:$G$300,0))))),"Found","Not Found")</f>
        <v>Found</v>
      </c>
      <c r="I130" s="36" t="str">
        <f>IF(OR(OR(ISNUMBER(MATCH(C130,'July 28'!$E$2:$E$300,0)),ISNUMBER(MATCH(C130,'July 28'!$F$2:$F$300,0))),AND(ISNUMBER(MATCH(D130,'July 28'!$H$2:$H$300,0)),(ISNUMBER(MATCH(E130,'July 28'!$G$2:$G$300,0))))),"Found","Not Found")</f>
        <v>Found</v>
      </c>
      <c r="J130" s="36" t="str">
        <f>IF(OR(OR(ISNUMBER(MATCH(C130,'July 29'!$E$2:$E$300,0)),ISNUMBER(MATCH(C130,'July 29'!$F$2:$F$300,0))),AND(ISNUMBER(MATCH(D130,'July 29'!$H$2:$H$300,0)),(ISNUMBER(MATCH(E130,'July 29'!$G$2:$G$300,0))))),"Found","Not Found")</f>
        <v>Not Found</v>
      </c>
      <c r="K130" s="36" t="str">
        <f>IF(OR(OR(ISNUMBER(MATCH(C130,'July 30'!$E$2:$E$300,0)),ISNUMBER(MATCH(C130,'July 30'!$F$2:$F$300,0))),AND(ISNUMBER(MATCH(D130,'July 30'!$H$2:$H$300,0)),(ISNUMBER(MATCH(E130,'July 30'!$G$2:$G$300,0))))),"Found","Not Found")</f>
        <v>Found</v>
      </c>
      <c r="L130" s="36" t="str">
        <f>IF(OR(OR(ISNUMBER(MATCH(C130,'July 31'!$E$2:$E$300,0)),ISNUMBER(MATCH(C130,'July 31'!$F$2:$F$300,0))),AND(ISNUMBER(MATCH(D130,'July 31'!$H$2:$H$300,0)),(ISNUMBER(MATCH(E130,'July 31'!$G$2:$G$300,0))))),"Found","Not Found")</f>
        <v>Not Found</v>
      </c>
      <c r="M130" s="38">
        <f t="shared" ref="M130:M180" si="4">COUNTIF(F130:L130,"Found")</f>
        <v>5</v>
      </c>
      <c r="N130" s="38" t="str">
        <f t="shared" si="3"/>
        <v>No</v>
      </c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J130" s="36"/>
    </row>
    <row r="131" spans="1:36" s="43" customFormat="1" ht="15.75" customHeight="1" x14ac:dyDescent="0.2">
      <c r="A131" s="36"/>
      <c r="B131" s="49" t="s">
        <v>1355</v>
      </c>
      <c r="C131" s="48" t="s">
        <v>1356</v>
      </c>
      <c r="D131" s="47" t="s">
        <v>1357</v>
      </c>
      <c r="E131" s="47" t="s">
        <v>1358</v>
      </c>
      <c r="F131" s="43" t="str">
        <f>IF(OR(OR(ISNUMBER(MATCH(C131,'July 25'!$E$2:$E$300,0)),ISNUMBER(MATCH(C131,'July 25'!$F$2:$F$300,0))),AND(ISNUMBER(MATCH(D131,'July 25'!$H$2:$H$300,0)),(ISNUMBER(MATCH(E131,'July 25'!$G$2:$G$300,0))))),"Found","Not Found")</f>
        <v>Not Found</v>
      </c>
      <c r="G131" s="43" t="str">
        <f>IF(OR(OR(ISNUMBER(MATCH(C131,'July 26'!$E$2:$E$300,0)),ISNUMBER(MATCH(C131,'July 26'!$F$2:$F$300,0))),AND(ISNUMBER(MATCH(D131,'July 26'!$H$2:$H$300,0)),(ISNUMBER(MATCH(E131,'July 26'!$G$2:$G$300,0))))),"Found","Not Found")</f>
        <v>Not Found</v>
      </c>
      <c r="H131" s="36" t="str">
        <f>IF(OR(OR(ISNUMBER(MATCH(C131,'July 27'!$E$2:$E$300,0)),ISNUMBER(MATCH(C131,'July 27'!$F$2:$F$300,0))),AND(ISNUMBER(MATCH(D131,'July 27'!$H$2:$H$300,0)),(ISNUMBER(MATCH(E131,'July 27'!$G$2:$G$300,0))))),"Found","Not Found")</f>
        <v>Not Found</v>
      </c>
      <c r="I131" s="36" t="str">
        <f>IF(OR(OR(ISNUMBER(MATCH(C131,'July 28'!$E$2:$E$300,0)),ISNUMBER(MATCH(C131,'July 28'!$F$2:$F$300,0))),AND(ISNUMBER(MATCH(D131,'July 28'!$H$2:$H$300,0)),(ISNUMBER(MATCH(E131,'July 28'!$G$2:$G$300,0))))),"Found","Not Found")</f>
        <v>Not Found</v>
      </c>
      <c r="J131" s="36" t="str">
        <f>IF(OR(OR(ISNUMBER(MATCH(C131,'July 29'!$E$2:$E$300,0)),ISNUMBER(MATCH(C131,'July 29'!$F$2:$F$300,0))),AND(ISNUMBER(MATCH(D131,'July 29'!$H$2:$H$300,0)),(ISNUMBER(MATCH(E131,'July 29'!$G$2:$G$300,0))))),"Found","Not Found")</f>
        <v>Not Found</v>
      </c>
      <c r="K131" s="36" t="str">
        <f>IF(OR(OR(ISNUMBER(MATCH(C131,'July 30'!$E$2:$E$300,0)),ISNUMBER(MATCH(C131,'July 30'!$F$2:$F$300,0))),AND(ISNUMBER(MATCH(D131,'July 30'!$H$2:$H$300,0)),(ISNUMBER(MATCH(E131,'July 30'!$G$2:$G$300,0))))),"Found","Not Found")</f>
        <v>Not Found</v>
      </c>
      <c r="L131" s="36" t="str">
        <f>IF(OR(OR(ISNUMBER(MATCH(C131,'July 31'!$E$2:$E$300,0)),ISNUMBER(MATCH(C131,'July 31'!$F$2:$F$300,0))),AND(ISNUMBER(MATCH(D131,'July 31'!$H$2:$H$300,0)),(ISNUMBER(MATCH(E131,'July 31'!$G$2:$G$300,0))))),"Found","Not Found")</f>
        <v>Not Found</v>
      </c>
      <c r="M131" s="38">
        <f t="shared" si="4"/>
        <v>0</v>
      </c>
      <c r="N131" s="38" t="str">
        <f t="shared" ref="N131:N180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J131" s="36"/>
    </row>
    <row r="132" spans="1:36" s="43" customFormat="1" ht="15.75" hidden="1" customHeight="1" x14ac:dyDescent="0.2">
      <c r="A132" s="36"/>
      <c r="B132" s="49" t="s">
        <v>1368</v>
      </c>
      <c r="C132" s="48" t="s">
        <v>70</v>
      </c>
      <c r="D132" s="47" t="s">
        <v>1369</v>
      </c>
      <c r="E132" s="47" t="s">
        <v>1370</v>
      </c>
      <c r="F132" s="43" t="str">
        <f>IF(OR(OR(ISNUMBER(MATCH(C132,'July 25'!$E$2:$E$300,0)),ISNUMBER(MATCH(C132,'July 25'!$F$2:$F$300,0))),AND(ISNUMBER(MATCH(D132,'July 25'!$H$2:$H$300,0)),(ISNUMBER(MATCH(E132,'July 25'!$G$2:$G$300,0))))),"Found","Not Found")</f>
        <v>Found</v>
      </c>
      <c r="G132" s="43" t="str">
        <f>IF(OR(OR(ISNUMBER(MATCH(C132,'July 26'!$E$2:$E$300,0)),ISNUMBER(MATCH(C132,'July 26'!$F$2:$F$300,0))),AND(ISNUMBER(MATCH(D132,'July 26'!$H$2:$H$300,0)),(ISNUMBER(MATCH(E132,'July 26'!$G$2:$G$300,0))))),"Found","Not Found")</f>
        <v>Found</v>
      </c>
      <c r="H132" s="36" t="str">
        <f>IF(OR(OR(ISNUMBER(MATCH(C132,'July 27'!$E$2:$E$300,0)),ISNUMBER(MATCH(C132,'July 27'!$F$2:$F$300,0))),AND(ISNUMBER(MATCH(D132,'July 27'!$H$2:$H$300,0)),(ISNUMBER(MATCH(E132,'July 27'!$G$2:$G$300,0))))),"Found","Not Found")</f>
        <v>Found</v>
      </c>
      <c r="I132" s="36" t="str">
        <f>IF(OR(OR(ISNUMBER(MATCH(C132,'July 28'!$E$2:$E$300,0)),ISNUMBER(MATCH(C132,'July 28'!$F$2:$F$300,0))),AND(ISNUMBER(MATCH(D132,'July 28'!$H$2:$H$300,0)),(ISNUMBER(MATCH(E132,'July 28'!$G$2:$G$300,0))))),"Found","Not Found")</f>
        <v>Found</v>
      </c>
      <c r="J132" s="36" t="str">
        <f>IF(OR(OR(ISNUMBER(MATCH(C132,'July 29'!$E$2:$E$300,0)),ISNUMBER(MATCH(C132,'July 29'!$F$2:$F$300,0))),AND(ISNUMBER(MATCH(D132,'July 29'!$H$2:$H$300,0)),(ISNUMBER(MATCH(E132,'July 29'!$G$2:$G$300,0))))),"Found","Not Found")</f>
        <v>Found</v>
      </c>
      <c r="K132" s="36" t="str">
        <f>IF(OR(OR(ISNUMBER(MATCH(C132,'July 30'!$E$2:$E$300,0)),ISNUMBER(MATCH(C132,'July 30'!$F$2:$F$300,0))),AND(ISNUMBER(MATCH(D132,'July 30'!$H$2:$H$300,0)),(ISNUMBER(MATCH(E132,'July 30'!$G$2:$G$300,0))))),"Found","Not Found")</f>
        <v>Found</v>
      </c>
      <c r="L132" s="36" t="str">
        <f>IF(OR(OR(ISNUMBER(MATCH(C132,'July 31'!$E$2:$E$300,0)),ISNUMBER(MATCH(C132,'July 31'!$F$2:$F$300,0))),AND(ISNUMBER(MATCH(D132,'July 31'!$H$2:$H$300,0)),(ISNUMBER(MATCH(E132,'July 31'!$G$2:$G$300,0))))),"Found","Not Found")</f>
        <v>Not Found</v>
      </c>
      <c r="M132" s="38">
        <f t="shared" si="4"/>
        <v>6</v>
      </c>
      <c r="N132" s="38" t="str">
        <f t="shared" si="5"/>
        <v>No</v>
      </c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J132" s="36"/>
    </row>
    <row r="133" spans="1:36" s="43" customFormat="1" ht="15.75" hidden="1" customHeight="1" x14ac:dyDescent="0.2">
      <c r="A133" s="36"/>
      <c r="B133" s="49" t="s">
        <v>594</v>
      </c>
      <c r="C133" s="48" t="s">
        <v>283</v>
      </c>
      <c r="D133" s="47" t="s">
        <v>592</v>
      </c>
      <c r="E133" s="47" t="s">
        <v>593</v>
      </c>
      <c r="F133" s="43" t="str">
        <f>IF(OR(OR(ISNUMBER(MATCH(C133,'July 25'!$E$2:$E$300,0)),ISNUMBER(MATCH(C133,'July 25'!$F$2:$F$300,0))),AND(ISNUMBER(MATCH(D133,'July 25'!$H$2:$H$300,0)),(ISNUMBER(MATCH(E133,'July 25'!$G$2:$G$300,0))))),"Found","Not Found")</f>
        <v>Not Found</v>
      </c>
      <c r="G133" s="43" t="str">
        <f>IF(OR(OR(ISNUMBER(MATCH(C133,'July 26'!$E$2:$E$300,0)),ISNUMBER(MATCH(C133,'July 26'!$F$2:$F$300,0))),AND(ISNUMBER(MATCH(D133,'July 26'!$H$2:$H$300,0)),(ISNUMBER(MATCH(E133,'July 26'!$G$2:$G$300,0))))),"Found","Not Found")</f>
        <v>Found</v>
      </c>
      <c r="H133" s="36" t="str">
        <f>IF(OR(OR(ISNUMBER(MATCH(C133,'July 27'!$E$2:$E$300,0)),ISNUMBER(MATCH(C133,'July 27'!$F$2:$F$300,0))),AND(ISNUMBER(MATCH(D133,'July 27'!$H$2:$H$300,0)),(ISNUMBER(MATCH(E133,'July 27'!$G$2:$G$300,0))))),"Found","Not Found")</f>
        <v>Found</v>
      </c>
      <c r="I133" s="36" t="str">
        <f>IF(OR(OR(ISNUMBER(MATCH(C133,'July 28'!$E$2:$E$300,0)),ISNUMBER(MATCH(C133,'July 28'!$F$2:$F$300,0))),AND(ISNUMBER(MATCH(D133,'July 28'!$H$2:$H$300,0)),(ISNUMBER(MATCH(E133,'July 28'!$G$2:$G$300,0))))),"Found","Not Found")</f>
        <v>Not Found</v>
      </c>
      <c r="J133" s="36" t="str">
        <f>IF(OR(OR(ISNUMBER(MATCH(C133,'July 29'!$E$2:$E$300,0)),ISNUMBER(MATCH(C133,'July 29'!$F$2:$F$300,0))),AND(ISNUMBER(MATCH(D133,'July 29'!$H$2:$H$300,0)),(ISNUMBER(MATCH(E133,'July 29'!$G$2:$G$300,0))))),"Found","Not Found")</f>
        <v>Not Found</v>
      </c>
      <c r="K133" s="36" t="str">
        <f>IF(OR(OR(ISNUMBER(MATCH(C133,'July 30'!$E$2:$E$300,0)),ISNUMBER(MATCH(C133,'July 30'!$F$2:$F$300,0))),AND(ISNUMBER(MATCH(D133,'July 30'!$H$2:$H$300,0)),(ISNUMBER(MATCH(E133,'July 30'!$G$2:$G$300,0))))),"Found","Not Found")</f>
        <v>Found</v>
      </c>
      <c r="L133" s="36" t="str">
        <f>IF(OR(OR(ISNUMBER(MATCH(C133,'July 31'!$E$2:$E$300,0)),ISNUMBER(MATCH(C133,'July 31'!$F$2:$F$300,0))),AND(ISNUMBER(MATCH(D133,'July 31'!$H$2:$H$300,0)),(ISNUMBER(MATCH(E133,'July 31'!$G$2:$G$300,0))))),"Found","Not Found")</f>
        <v>Found</v>
      </c>
      <c r="M133" s="38">
        <f t="shared" si="4"/>
        <v>4</v>
      </c>
      <c r="N133" s="38" t="str">
        <f t="shared" si="5"/>
        <v>No</v>
      </c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J133" s="36"/>
    </row>
    <row r="134" spans="1:36" s="43" customFormat="1" ht="15.75" customHeight="1" x14ac:dyDescent="0.2">
      <c r="A134" s="36"/>
      <c r="B134" s="49" t="s">
        <v>754</v>
      </c>
      <c r="C134" s="48" t="s">
        <v>755</v>
      </c>
      <c r="D134" s="47" t="s">
        <v>756</v>
      </c>
      <c r="E134" s="47" t="s">
        <v>757</v>
      </c>
      <c r="F134" s="43" t="str">
        <f>IF(OR(OR(ISNUMBER(MATCH(C134,'July 25'!$E$2:$E$300,0)),ISNUMBER(MATCH(C134,'July 25'!$F$2:$F$300,0))),AND(ISNUMBER(MATCH(D134,'July 25'!$H$2:$H$300,0)),(ISNUMBER(MATCH(E134,'July 25'!$G$2:$G$300,0))))),"Found","Not Found")</f>
        <v>Not Found</v>
      </c>
      <c r="G134" s="43" t="str">
        <f>IF(OR(OR(ISNUMBER(MATCH(C134,'July 26'!$E$2:$E$300,0)),ISNUMBER(MATCH(C134,'July 26'!$F$2:$F$300,0))),AND(ISNUMBER(MATCH(D134,'July 26'!$H$2:$H$300,0)),(ISNUMBER(MATCH(E134,'July 26'!$G$2:$G$300,0))))),"Found","Not Found")</f>
        <v>Not Found</v>
      </c>
      <c r="H134" s="36" t="str">
        <f>IF(OR(OR(ISNUMBER(MATCH(C134,'July 27'!$E$2:$E$300,0)),ISNUMBER(MATCH(C134,'July 27'!$F$2:$F$300,0))),AND(ISNUMBER(MATCH(D134,'July 27'!$H$2:$H$300,0)),(ISNUMBER(MATCH(E134,'July 27'!$G$2:$G$300,0))))),"Found","Not Found")</f>
        <v>Not Found</v>
      </c>
      <c r="I134" s="36" t="str">
        <f>IF(OR(OR(ISNUMBER(MATCH(C134,'July 28'!$E$2:$E$300,0)),ISNUMBER(MATCH(C134,'July 28'!$F$2:$F$300,0))),AND(ISNUMBER(MATCH(D134,'July 28'!$H$2:$H$300,0)),(ISNUMBER(MATCH(E134,'July 28'!$G$2:$G$300,0))))),"Found","Not Found")</f>
        <v>Not Found</v>
      </c>
      <c r="J134" s="36" t="str">
        <f>IF(OR(OR(ISNUMBER(MATCH(C134,'July 29'!$E$2:$E$300,0)),ISNUMBER(MATCH(C134,'July 29'!$F$2:$F$300,0))),AND(ISNUMBER(MATCH(D134,'July 29'!$H$2:$H$300,0)),(ISNUMBER(MATCH(E134,'July 29'!$G$2:$G$300,0))))),"Found","Not Found")</f>
        <v>Not Found</v>
      </c>
      <c r="K134" s="36" t="str">
        <f>IF(OR(OR(ISNUMBER(MATCH(C134,'July 30'!$E$2:$E$300,0)),ISNUMBER(MATCH(C134,'July 30'!$F$2:$F$300,0))),AND(ISNUMBER(MATCH(D134,'July 30'!$H$2:$H$300,0)),(ISNUMBER(MATCH(E134,'July 30'!$G$2:$G$300,0))))),"Found","Not Found")</f>
        <v>Not Found</v>
      </c>
      <c r="L134" s="36" t="str">
        <f>IF(OR(OR(ISNUMBER(MATCH(C134,'July 31'!$E$2:$E$300,0)),ISNUMBER(MATCH(C134,'July 31'!$F$2:$F$300,0))),AND(ISNUMBER(MATCH(D134,'July 31'!$H$2:$H$300,0)),(ISNUMBER(MATCH(E134,'July 31'!$G$2:$G$300,0))))),"Found","Not Found")</f>
        <v>Not Found</v>
      </c>
      <c r="M134" s="38">
        <f t="shared" si="4"/>
        <v>0</v>
      </c>
      <c r="N134" s="38" t="str">
        <f t="shared" si="5"/>
        <v>Yes</v>
      </c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J134" s="36"/>
    </row>
    <row r="135" spans="1:36" s="43" customFormat="1" ht="15.75" customHeight="1" x14ac:dyDescent="0.2">
      <c r="A135" s="36"/>
      <c r="B135" s="49" t="s">
        <v>1588</v>
      </c>
      <c r="C135" s="48" t="s">
        <v>1091</v>
      </c>
      <c r="D135" s="47" t="s">
        <v>1092</v>
      </c>
      <c r="E135" s="47" t="s">
        <v>441</v>
      </c>
      <c r="F135" s="43" t="str">
        <f>IF(OR(OR(ISNUMBER(MATCH(C135,'July 25'!$E$2:$E$300,0)),ISNUMBER(MATCH(C135,'July 25'!$F$2:$F$300,0))),AND(ISNUMBER(MATCH(D135,'July 25'!$H$2:$H$300,0)),(ISNUMBER(MATCH(E135,'July 25'!$G$2:$G$300,0))))),"Found","Not Found")</f>
        <v>Not Found</v>
      </c>
      <c r="G135" s="43" t="str">
        <f>IF(OR(OR(ISNUMBER(MATCH(C135,'July 26'!$E$2:$E$300,0)),ISNUMBER(MATCH(C135,'July 26'!$F$2:$F$300,0))),AND(ISNUMBER(MATCH(D135,'July 26'!$H$2:$H$300,0)),(ISNUMBER(MATCH(E135,'July 26'!$G$2:$G$300,0))))),"Found","Not Found")</f>
        <v>Not Found</v>
      </c>
      <c r="H135" s="36" t="str">
        <f>IF(OR(OR(ISNUMBER(MATCH(C135,'July 27'!$E$2:$E$300,0)),ISNUMBER(MATCH(C135,'July 27'!$F$2:$F$300,0))),AND(ISNUMBER(MATCH(D135,'July 27'!$H$2:$H$300,0)),(ISNUMBER(MATCH(E135,'July 27'!$G$2:$G$300,0))))),"Found","Not Found")</f>
        <v>Not Found</v>
      </c>
      <c r="I135" s="36" t="str">
        <f>IF(OR(OR(ISNUMBER(MATCH(C135,'July 28'!$E$2:$E$300,0)),ISNUMBER(MATCH(C135,'July 28'!$F$2:$F$300,0))),AND(ISNUMBER(MATCH(D135,'July 28'!$H$2:$H$300,0)),(ISNUMBER(MATCH(E135,'July 28'!$G$2:$G$300,0))))),"Found","Not Found")</f>
        <v>Not Found</v>
      </c>
      <c r="J135" s="36" t="str">
        <f>IF(OR(OR(ISNUMBER(MATCH(C135,'July 29'!$E$2:$E$300,0)),ISNUMBER(MATCH(C135,'July 29'!$F$2:$F$300,0))),AND(ISNUMBER(MATCH(D135,'July 29'!$H$2:$H$300,0)),(ISNUMBER(MATCH(E135,'July 29'!$G$2:$G$300,0))))),"Found","Not Found")</f>
        <v>Not Found</v>
      </c>
      <c r="K135" s="36" t="str">
        <f>IF(OR(OR(ISNUMBER(MATCH(C135,'July 30'!$E$2:$E$300,0)),ISNUMBER(MATCH(C135,'July 30'!$F$2:$F$300,0))),AND(ISNUMBER(MATCH(D135,'July 30'!$H$2:$H$300,0)),(ISNUMBER(MATCH(E135,'July 30'!$G$2:$G$300,0))))),"Found","Not Found")</f>
        <v>Not Found</v>
      </c>
      <c r="L135" s="36" t="str">
        <f>IF(OR(OR(ISNUMBER(MATCH(C135,'July 31'!$E$2:$E$300,0)),ISNUMBER(MATCH(C135,'July 31'!$F$2:$F$300,0))),AND(ISNUMBER(MATCH(D135,'July 31'!$H$2:$H$300,0)),(ISNUMBER(MATCH(E135,'July 31'!$G$2:$G$300,0))))),"Found","Not Found")</f>
        <v>Not Found</v>
      </c>
      <c r="M135" s="38">
        <f t="shared" si="4"/>
        <v>0</v>
      </c>
      <c r="N135" s="38" t="str">
        <f t="shared" si="5"/>
        <v>Yes</v>
      </c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J135" s="36"/>
    </row>
    <row r="136" spans="1:36" s="43" customFormat="1" ht="15.75" customHeight="1" x14ac:dyDescent="0.2">
      <c r="A136" s="36"/>
      <c r="B136" s="49" t="s">
        <v>1231</v>
      </c>
      <c r="C136" s="48" t="s">
        <v>1232</v>
      </c>
      <c r="D136" s="47" t="s">
        <v>264</v>
      </c>
      <c r="E136" s="47" t="s">
        <v>263</v>
      </c>
      <c r="F136" s="43" t="str">
        <f>IF(OR(OR(ISNUMBER(MATCH(C136,'July 25'!$E$2:$E$300,0)),ISNUMBER(MATCH(C136,'July 25'!$F$2:$F$300,0))),AND(ISNUMBER(MATCH(D136,'July 25'!$H$2:$H$300,0)),(ISNUMBER(MATCH(E136,'July 25'!$G$2:$G$300,0))))),"Found","Not Found")</f>
        <v>Not Found</v>
      </c>
      <c r="G136" s="43" t="str">
        <f>IF(OR(OR(ISNUMBER(MATCH(C136,'July 26'!$E$2:$E$300,0)),ISNUMBER(MATCH(C136,'July 26'!$F$2:$F$300,0))),AND(ISNUMBER(MATCH(D136,'July 26'!$H$2:$H$300,0)),(ISNUMBER(MATCH(E136,'July 26'!$G$2:$G$300,0))))),"Found","Not Found")</f>
        <v>Found</v>
      </c>
      <c r="H136" s="36" t="str">
        <f>IF(OR(OR(ISNUMBER(MATCH(C136,'July 27'!$E$2:$E$300,0)),ISNUMBER(MATCH(C136,'July 27'!$F$2:$F$300,0))),AND(ISNUMBER(MATCH(D136,'July 27'!$H$2:$H$300,0)),(ISNUMBER(MATCH(E136,'July 27'!$G$2:$G$300,0))))),"Found","Not Found")</f>
        <v>Not Found</v>
      </c>
      <c r="I136" s="36" t="str">
        <f>IF(OR(OR(ISNUMBER(MATCH(C136,'July 28'!$E$2:$E$300,0)),ISNUMBER(MATCH(C136,'July 28'!$F$2:$F$300,0))),AND(ISNUMBER(MATCH(D136,'July 28'!$H$2:$H$300,0)),(ISNUMBER(MATCH(E136,'July 28'!$G$2:$G$300,0))))),"Found","Not Found")</f>
        <v>Not Found</v>
      </c>
      <c r="J136" s="36" t="str">
        <f>IF(OR(OR(ISNUMBER(MATCH(C136,'July 29'!$E$2:$E$300,0)),ISNUMBER(MATCH(C136,'July 29'!$F$2:$F$300,0))),AND(ISNUMBER(MATCH(D136,'July 29'!$H$2:$H$300,0)),(ISNUMBER(MATCH(E136,'July 29'!$G$2:$G$300,0))))),"Found","Not Found")</f>
        <v>Not Found</v>
      </c>
      <c r="K136" s="36" t="str">
        <f>IF(OR(OR(ISNUMBER(MATCH(C136,'July 30'!$E$2:$E$300,0)),ISNUMBER(MATCH(C136,'July 30'!$F$2:$F$300,0))),AND(ISNUMBER(MATCH(D136,'July 30'!$H$2:$H$300,0)),(ISNUMBER(MATCH(E136,'July 30'!$G$2:$G$300,0))))),"Found","Not Found")</f>
        <v>Not Found</v>
      </c>
      <c r="L136" s="36" t="str">
        <f>IF(OR(OR(ISNUMBER(MATCH(C136,'July 31'!$E$2:$E$300,0)),ISNUMBER(MATCH(C136,'July 31'!$F$2:$F$300,0))),AND(ISNUMBER(MATCH(D136,'July 31'!$H$2:$H$300,0)),(ISNUMBER(MATCH(E136,'July 31'!$G$2:$G$300,0))))),"Found","Not Found")</f>
        <v>Not Found</v>
      </c>
      <c r="M136" s="38">
        <f t="shared" si="4"/>
        <v>1</v>
      </c>
      <c r="N136" s="38" t="str">
        <f t="shared" si="5"/>
        <v>Yes</v>
      </c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J136" s="36"/>
    </row>
    <row r="137" spans="1:36" s="43" customFormat="1" ht="15.75" hidden="1" customHeight="1" x14ac:dyDescent="0.2">
      <c r="A137" s="36"/>
      <c r="B137" s="49" t="s">
        <v>1397</v>
      </c>
      <c r="C137" s="48" t="s">
        <v>209</v>
      </c>
      <c r="D137" s="47" t="s">
        <v>1398</v>
      </c>
      <c r="E137" s="47" t="s">
        <v>538</v>
      </c>
      <c r="F137" s="43" t="str">
        <f>IF(OR(OR(ISNUMBER(MATCH(C137,'July 25'!$E$2:$E$300,0)),ISNUMBER(MATCH(C137,'July 25'!$F$2:$F$300,0))),AND(ISNUMBER(MATCH(D137,'July 25'!$H$2:$H$300,0)),(ISNUMBER(MATCH(E137,'July 25'!$G$2:$G$300,0))))),"Found","Not Found")</f>
        <v>Found</v>
      </c>
      <c r="G137" s="43" t="str">
        <f>IF(OR(OR(ISNUMBER(MATCH(C137,'July 26'!$E$2:$E$300,0)),ISNUMBER(MATCH(C137,'July 26'!$F$2:$F$300,0))),AND(ISNUMBER(MATCH(D137,'July 26'!$H$2:$H$300,0)),(ISNUMBER(MATCH(E137,'July 26'!$G$2:$G$300,0))))),"Found","Not Found")</f>
        <v>Found</v>
      </c>
      <c r="H137" s="36" t="str">
        <f>IF(OR(OR(ISNUMBER(MATCH(C137,'July 27'!$E$2:$E$300,0)),ISNUMBER(MATCH(C137,'July 27'!$F$2:$F$300,0))),AND(ISNUMBER(MATCH(D137,'July 27'!$H$2:$H$300,0)),(ISNUMBER(MATCH(E137,'July 27'!$G$2:$G$300,0))))),"Found","Not Found")</f>
        <v>Not Found</v>
      </c>
      <c r="I137" s="36" t="str">
        <f>IF(OR(OR(ISNUMBER(MATCH(C137,'July 28'!$E$2:$E$300,0)),ISNUMBER(MATCH(C137,'July 28'!$F$2:$F$300,0))),AND(ISNUMBER(MATCH(D137,'July 28'!$H$2:$H$300,0)),(ISNUMBER(MATCH(E137,'July 28'!$G$2:$G$300,0))))),"Found","Not Found")</f>
        <v>Found</v>
      </c>
      <c r="J137" s="36" t="str">
        <f>IF(OR(OR(ISNUMBER(MATCH(C137,'July 29'!$E$2:$E$300,0)),ISNUMBER(MATCH(C137,'July 29'!$F$2:$F$300,0))),AND(ISNUMBER(MATCH(D137,'July 29'!$H$2:$H$300,0)),(ISNUMBER(MATCH(E137,'July 29'!$G$2:$G$300,0))))),"Found","Not Found")</f>
        <v>Found</v>
      </c>
      <c r="K137" s="36" t="str">
        <f>IF(OR(OR(ISNUMBER(MATCH(C137,'July 30'!$E$2:$E$300,0)),ISNUMBER(MATCH(C137,'July 30'!$F$2:$F$300,0))),AND(ISNUMBER(MATCH(D137,'July 30'!$H$2:$H$300,0)),(ISNUMBER(MATCH(E137,'July 30'!$G$2:$G$300,0))))),"Found","Not Found")</f>
        <v>Not Found</v>
      </c>
      <c r="L137" s="36" t="str">
        <f>IF(OR(OR(ISNUMBER(MATCH(C137,'July 31'!$E$2:$E$300,0)),ISNUMBER(MATCH(C137,'July 31'!$F$2:$F$300,0))),AND(ISNUMBER(MATCH(D137,'July 31'!$H$2:$H$300,0)),(ISNUMBER(MATCH(E137,'July 31'!$G$2:$G$300,0))))),"Found","Not Found")</f>
        <v>Not Found</v>
      </c>
      <c r="M137" s="38">
        <f t="shared" si="4"/>
        <v>4</v>
      </c>
      <c r="N137" s="38" t="str">
        <f t="shared" si="5"/>
        <v>No</v>
      </c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J137" s="36"/>
    </row>
    <row r="138" spans="1:36" s="43" customFormat="1" ht="15.75" customHeight="1" x14ac:dyDescent="0.2">
      <c r="A138" s="36"/>
      <c r="B138" s="49" t="s">
        <v>928</v>
      </c>
      <c r="C138" s="48" t="s">
        <v>929</v>
      </c>
      <c r="D138" s="47" t="s">
        <v>930</v>
      </c>
      <c r="E138" s="47" t="s">
        <v>931</v>
      </c>
      <c r="F138" s="43" t="str">
        <f>IF(OR(OR(ISNUMBER(MATCH(C138,'July 25'!$E$2:$E$300,0)),ISNUMBER(MATCH(C138,'July 25'!$F$2:$F$300,0))),AND(ISNUMBER(MATCH(D138,'July 25'!$H$2:$H$300,0)),(ISNUMBER(MATCH(E138,'July 25'!$G$2:$G$300,0))))),"Found","Not Found")</f>
        <v>Not Found</v>
      </c>
      <c r="G138" s="43" t="str">
        <f>IF(OR(OR(ISNUMBER(MATCH(C138,'July 26'!$E$2:$E$300,0)),ISNUMBER(MATCH(C138,'July 26'!$F$2:$F$300,0))),AND(ISNUMBER(MATCH(D138,'July 26'!$H$2:$H$300,0)),(ISNUMBER(MATCH(E138,'July 26'!$G$2:$G$300,0))))),"Found","Not Found")</f>
        <v>Not Found</v>
      </c>
      <c r="H138" s="36" t="str">
        <f>IF(OR(OR(ISNUMBER(MATCH(C138,'July 27'!$E$2:$E$300,0)),ISNUMBER(MATCH(C138,'July 27'!$F$2:$F$300,0))),AND(ISNUMBER(MATCH(D138,'July 27'!$H$2:$H$300,0)),(ISNUMBER(MATCH(E138,'July 27'!$G$2:$G$300,0))))),"Found","Not Found")</f>
        <v>Not Found</v>
      </c>
      <c r="I138" s="36" t="str">
        <f>IF(OR(OR(ISNUMBER(MATCH(C138,'July 28'!$E$2:$E$300,0)),ISNUMBER(MATCH(C138,'July 28'!$F$2:$F$300,0))),AND(ISNUMBER(MATCH(D138,'July 28'!$H$2:$H$300,0)),(ISNUMBER(MATCH(E138,'July 28'!$G$2:$G$300,0))))),"Found","Not Found")</f>
        <v>Not Found</v>
      </c>
      <c r="J138" s="36" t="str">
        <f>IF(OR(OR(ISNUMBER(MATCH(C138,'July 29'!$E$2:$E$300,0)),ISNUMBER(MATCH(C138,'July 29'!$F$2:$F$300,0))),AND(ISNUMBER(MATCH(D138,'July 29'!$H$2:$H$300,0)),(ISNUMBER(MATCH(E138,'July 29'!$G$2:$G$300,0))))),"Found","Not Found")</f>
        <v>Not Found</v>
      </c>
      <c r="K138" s="36" t="str">
        <f>IF(OR(OR(ISNUMBER(MATCH(C138,'July 30'!$E$2:$E$300,0)),ISNUMBER(MATCH(C138,'July 30'!$F$2:$F$300,0))),AND(ISNUMBER(MATCH(D138,'July 30'!$H$2:$H$300,0)),(ISNUMBER(MATCH(E138,'July 30'!$G$2:$G$300,0))))),"Found","Not Found")</f>
        <v>Not Found</v>
      </c>
      <c r="L138" s="36" t="str">
        <f>IF(OR(OR(ISNUMBER(MATCH(C138,'July 31'!$E$2:$E$300,0)),ISNUMBER(MATCH(C138,'July 31'!$F$2:$F$300,0))),AND(ISNUMBER(MATCH(D138,'July 31'!$H$2:$H$300,0)),(ISNUMBER(MATCH(E138,'July 31'!$G$2:$G$300,0))))),"Found","Not Found")</f>
        <v>Not Found</v>
      </c>
      <c r="M138" s="38">
        <f t="shared" si="4"/>
        <v>0</v>
      </c>
      <c r="N138" s="38" t="str">
        <f t="shared" si="5"/>
        <v>Yes</v>
      </c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J138" s="36"/>
    </row>
    <row r="139" spans="1:36" s="43" customFormat="1" ht="15.75" hidden="1" customHeight="1" x14ac:dyDescent="0.2">
      <c r="A139" s="36"/>
      <c r="B139" s="49" t="s">
        <v>939</v>
      </c>
      <c r="C139" s="48" t="s">
        <v>940</v>
      </c>
      <c r="D139" s="47" t="s">
        <v>224</v>
      </c>
      <c r="E139" s="47" t="s">
        <v>223</v>
      </c>
      <c r="F139" s="43" t="str">
        <f>IF(OR(OR(ISNUMBER(MATCH(C139,'July 25'!$E$2:$E$300,0)),ISNUMBER(MATCH(C139,'July 25'!$F$2:$F$300,0))),AND(ISNUMBER(MATCH(D139,'July 25'!$H$2:$H$300,0)),(ISNUMBER(MATCH(E139,'July 25'!$G$2:$G$300,0))))),"Found","Not Found")</f>
        <v>Found</v>
      </c>
      <c r="G139" s="43" t="str">
        <f>IF(OR(OR(ISNUMBER(MATCH(C139,'July 26'!$E$2:$E$300,0)),ISNUMBER(MATCH(C139,'July 26'!$F$2:$F$300,0))),AND(ISNUMBER(MATCH(D139,'July 26'!$H$2:$H$300,0)),(ISNUMBER(MATCH(E139,'July 26'!$G$2:$G$300,0))))),"Found","Not Found")</f>
        <v>Found</v>
      </c>
      <c r="H139" s="36" t="str">
        <f>IF(OR(OR(ISNUMBER(MATCH(C139,'July 27'!$E$2:$E$300,0)),ISNUMBER(MATCH(C139,'July 27'!$F$2:$F$300,0))),AND(ISNUMBER(MATCH(D139,'July 27'!$H$2:$H$300,0)),(ISNUMBER(MATCH(E139,'July 27'!$G$2:$G$300,0))))),"Found","Not Found")</f>
        <v>Not Found</v>
      </c>
      <c r="I139" s="36" t="str">
        <f>IF(OR(OR(ISNUMBER(MATCH(C139,'July 28'!$E$2:$E$300,0)),ISNUMBER(MATCH(C139,'July 28'!$F$2:$F$300,0))),AND(ISNUMBER(MATCH(D139,'July 28'!$H$2:$H$300,0)),(ISNUMBER(MATCH(E139,'July 28'!$G$2:$G$300,0))))),"Found","Not Found")</f>
        <v>Found</v>
      </c>
      <c r="J139" s="36" t="str">
        <f>IF(OR(OR(ISNUMBER(MATCH(C139,'July 29'!$E$2:$E$300,0)),ISNUMBER(MATCH(C139,'July 29'!$F$2:$F$300,0))),AND(ISNUMBER(MATCH(D139,'July 29'!$H$2:$H$300,0)),(ISNUMBER(MATCH(E139,'July 29'!$G$2:$G$300,0))))),"Found","Not Found")</f>
        <v>Not Found</v>
      </c>
      <c r="K139" s="36" t="str">
        <f>IF(OR(OR(ISNUMBER(MATCH(C139,'July 30'!$E$2:$E$300,0)),ISNUMBER(MATCH(C139,'July 30'!$F$2:$F$300,0))),AND(ISNUMBER(MATCH(D139,'July 30'!$H$2:$H$300,0)),(ISNUMBER(MATCH(E139,'July 30'!$G$2:$G$300,0))))),"Found","Not Found")</f>
        <v>Not Found</v>
      </c>
      <c r="L139" s="36" t="str">
        <f>IF(OR(OR(ISNUMBER(MATCH(C139,'July 31'!$E$2:$E$300,0)),ISNUMBER(MATCH(C139,'July 31'!$F$2:$F$300,0))),AND(ISNUMBER(MATCH(D139,'July 31'!$H$2:$H$300,0)),(ISNUMBER(MATCH(E139,'July 31'!$G$2:$G$300,0))))),"Found","Not Found")</f>
        <v>Found</v>
      </c>
      <c r="M139" s="38">
        <f t="shared" si="4"/>
        <v>4</v>
      </c>
      <c r="N139" s="38" t="str">
        <f t="shared" si="5"/>
        <v>No</v>
      </c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J139" s="36"/>
    </row>
    <row r="140" spans="1:36" s="43" customFormat="1" ht="15.75" hidden="1" customHeight="1" x14ac:dyDescent="0.2">
      <c r="A140" s="36"/>
      <c r="B140" s="49" t="s">
        <v>796</v>
      </c>
      <c r="C140" s="48" t="s">
        <v>57</v>
      </c>
      <c r="D140" s="47" t="s">
        <v>797</v>
      </c>
      <c r="E140" s="47" t="s">
        <v>798</v>
      </c>
      <c r="F140" s="43" t="str">
        <f>IF(OR(OR(ISNUMBER(MATCH(C140,'July 25'!$E$2:$E$300,0)),ISNUMBER(MATCH(C140,'July 25'!$F$2:$F$300,0))),AND(ISNUMBER(MATCH(D140,'July 25'!$H$2:$H$300,0)),(ISNUMBER(MATCH(E140,'July 25'!$G$2:$G$300,0))))),"Found","Not Found")</f>
        <v>Found</v>
      </c>
      <c r="G140" s="43" t="str">
        <f>IF(OR(OR(ISNUMBER(MATCH(C140,'July 26'!$E$2:$E$300,0)),ISNUMBER(MATCH(C140,'July 26'!$F$2:$F$300,0))),AND(ISNUMBER(MATCH(D140,'July 26'!$H$2:$H$300,0)),(ISNUMBER(MATCH(E140,'July 26'!$G$2:$G$300,0))))),"Found","Not Found")</f>
        <v>Found</v>
      </c>
      <c r="H140" s="36" t="str">
        <f>IF(OR(OR(ISNUMBER(MATCH(C140,'July 27'!$E$2:$E$300,0)),ISNUMBER(MATCH(C140,'July 27'!$F$2:$F$300,0))),AND(ISNUMBER(MATCH(D140,'July 27'!$H$2:$H$300,0)),(ISNUMBER(MATCH(E140,'July 27'!$G$2:$G$300,0))))),"Found","Not Found")</f>
        <v>Found</v>
      </c>
      <c r="I140" s="36" t="str">
        <f>IF(OR(OR(ISNUMBER(MATCH(C140,'July 28'!$E$2:$E$300,0)),ISNUMBER(MATCH(C140,'July 28'!$F$2:$F$300,0))),AND(ISNUMBER(MATCH(D140,'July 28'!$H$2:$H$300,0)),(ISNUMBER(MATCH(E140,'July 28'!$G$2:$G$300,0))))),"Found","Not Found")</f>
        <v>Found</v>
      </c>
      <c r="J140" s="36" t="str">
        <f>IF(OR(OR(ISNUMBER(MATCH(C140,'July 29'!$E$2:$E$300,0)),ISNUMBER(MATCH(C140,'July 29'!$F$2:$F$300,0))),AND(ISNUMBER(MATCH(D140,'July 29'!$H$2:$H$300,0)),(ISNUMBER(MATCH(E140,'July 29'!$G$2:$G$300,0))))),"Found","Not Found")</f>
        <v>Found</v>
      </c>
      <c r="K140" s="36" t="str">
        <f>IF(OR(OR(ISNUMBER(MATCH(C140,'July 30'!$E$2:$E$300,0)),ISNUMBER(MATCH(C140,'July 30'!$F$2:$F$300,0))),AND(ISNUMBER(MATCH(D140,'July 30'!$H$2:$H$300,0)),(ISNUMBER(MATCH(E140,'July 30'!$G$2:$G$300,0))))),"Found","Not Found")</f>
        <v>Not Found</v>
      </c>
      <c r="L140" s="36" t="str">
        <f>IF(OR(OR(ISNUMBER(MATCH(C140,'July 31'!$E$2:$E$300,0)),ISNUMBER(MATCH(C140,'July 31'!$F$2:$F$300,0))),AND(ISNUMBER(MATCH(D140,'July 31'!$H$2:$H$300,0)),(ISNUMBER(MATCH(E140,'July 31'!$G$2:$G$300,0))))),"Found","Not Found")</f>
        <v>Not Found</v>
      </c>
      <c r="M140" s="38">
        <f t="shared" si="4"/>
        <v>5</v>
      </c>
      <c r="N140" s="38" t="str">
        <f t="shared" si="5"/>
        <v>No</v>
      </c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J140" s="36"/>
    </row>
    <row r="141" spans="1:36" s="43" customFormat="1" ht="15.75" customHeight="1" x14ac:dyDescent="0.2">
      <c r="A141" s="36"/>
      <c r="B141" s="49" t="s">
        <v>1304</v>
      </c>
      <c r="C141" s="48" t="s">
        <v>216</v>
      </c>
      <c r="D141" s="47" t="s">
        <v>1305</v>
      </c>
      <c r="E141" s="47" t="s">
        <v>479</v>
      </c>
      <c r="F141" s="43" t="str">
        <f>IF(OR(OR(ISNUMBER(MATCH(C141,'July 25'!$E$2:$E$300,0)),ISNUMBER(MATCH(C141,'July 25'!$F$2:$F$300,0))),AND(ISNUMBER(MATCH(D141,'July 25'!$H$2:$H$300,0)),(ISNUMBER(MATCH(E141,'July 25'!$G$2:$G$300,0))))),"Found","Not Found")</f>
        <v>Found</v>
      </c>
      <c r="G141" s="43" t="str">
        <f>IF(OR(OR(ISNUMBER(MATCH(C141,'July 26'!$E$2:$E$300,0)),ISNUMBER(MATCH(C141,'July 26'!$F$2:$F$300,0))),AND(ISNUMBER(MATCH(D141,'July 26'!$H$2:$H$300,0)),(ISNUMBER(MATCH(E141,'July 26'!$G$2:$G$300,0))))),"Found","Not Found")</f>
        <v>Found</v>
      </c>
      <c r="H141" s="36" t="str">
        <f>IF(OR(OR(ISNUMBER(MATCH(C141,'July 27'!$E$2:$E$300,0)),ISNUMBER(MATCH(C141,'July 27'!$F$2:$F$300,0))),AND(ISNUMBER(MATCH(D141,'July 27'!$H$2:$H$300,0)),(ISNUMBER(MATCH(E141,'July 27'!$G$2:$G$300,0))))),"Found","Not Found")</f>
        <v>Found</v>
      </c>
      <c r="I141" s="36" t="str">
        <f>IF(OR(OR(ISNUMBER(MATCH(C141,'July 28'!$E$2:$E$300,0)),ISNUMBER(MATCH(C141,'July 28'!$F$2:$F$300,0))),AND(ISNUMBER(MATCH(D141,'July 28'!$H$2:$H$300,0)),(ISNUMBER(MATCH(E141,'July 28'!$G$2:$G$300,0))))),"Found","Not Found")</f>
        <v>Not Found</v>
      </c>
      <c r="J141" s="36" t="str">
        <f>IF(OR(OR(ISNUMBER(MATCH(C141,'July 29'!$E$2:$E$300,0)),ISNUMBER(MATCH(C141,'July 29'!$F$2:$F$300,0))),AND(ISNUMBER(MATCH(D141,'July 29'!$H$2:$H$300,0)),(ISNUMBER(MATCH(E141,'July 29'!$G$2:$G$300,0))))),"Found","Not Found")</f>
        <v>Not Found</v>
      </c>
      <c r="K141" s="36" t="str">
        <f>IF(OR(OR(ISNUMBER(MATCH(C141,'July 30'!$E$2:$E$300,0)),ISNUMBER(MATCH(C141,'July 30'!$F$2:$F$300,0))),AND(ISNUMBER(MATCH(D141,'July 30'!$H$2:$H$300,0)),(ISNUMBER(MATCH(E141,'July 30'!$G$2:$G$300,0))))),"Found","Not Found")</f>
        <v>Not Found</v>
      </c>
      <c r="L141" s="36" t="str">
        <f>IF(OR(OR(ISNUMBER(MATCH(C141,'July 31'!$E$2:$E$300,0)),ISNUMBER(MATCH(C141,'July 31'!$F$2:$F$300,0))),AND(ISNUMBER(MATCH(D141,'July 31'!$H$2:$H$300,0)),(ISNUMBER(MATCH(E141,'July 31'!$G$2:$G$300,0))))),"Found","Not Found")</f>
        <v>Not Found</v>
      </c>
      <c r="M141" s="38">
        <f t="shared" si="4"/>
        <v>3</v>
      </c>
      <c r="N141" s="38" t="str">
        <f t="shared" si="5"/>
        <v>Yes</v>
      </c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J141" s="36"/>
    </row>
    <row r="142" spans="1:36" s="43" customFormat="1" ht="15.75" customHeight="1" x14ac:dyDescent="0.2">
      <c r="A142" s="36"/>
      <c r="B142" s="49" t="s">
        <v>989</v>
      </c>
      <c r="C142" s="48" t="s">
        <v>990</v>
      </c>
      <c r="D142" s="47" t="s">
        <v>991</v>
      </c>
      <c r="E142" s="47" t="s">
        <v>992</v>
      </c>
      <c r="F142" s="43" t="str">
        <f>IF(OR(OR(ISNUMBER(MATCH(C142,'July 25'!$E$2:$E$300,0)),ISNUMBER(MATCH(C142,'July 25'!$F$2:$F$300,0))),AND(ISNUMBER(MATCH(D142,'July 25'!$H$2:$H$300,0)),(ISNUMBER(MATCH(E142,'July 25'!$G$2:$G$300,0))))),"Found","Not Found")</f>
        <v>Not Found</v>
      </c>
      <c r="G142" s="43" t="str">
        <f>IF(OR(OR(ISNUMBER(MATCH(C142,'July 26'!$E$2:$E$300,0)),ISNUMBER(MATCH(C142,'July 26'!$F$2:$F$300,0))),AND(ISNUMBER(MATCH(D142,'July 26'!$H$2:$H$300,0)),(ISNUMBER(MATCH(E142,'July 26'!$G$2:$G$300,0))))),"Found","Not Found")</f>
        <v>Not Found</v>
      </c>
      <c r="H142" s="36" t="str">
        <f>IF(OR(OR(ISNUMBER(MATCH(C142,'July 27'!$E$2:$E$300,0)),ISNUMBER(MATCH(C142,'July 27'!$F$2:$F$300,0))),AND(ISNUMBER(MATCH(D142,'July 27'!$H$2:$H$300,0)),(ISNUMBER(MATCH(E142,'July 27'!$G$2:$G$300,0))))),"Found","Not Found")</f>
        <v>Not Found</v>
      </c>
      <c r="I142" s="36" t="str">
        <f>IF(OR(OR(ISNUMBER(MATCH(C142,'July 28'!$E$2:$E$300,0)),ISNUMBER(MATCH(C142,'July 28'!$F$2:$F$300,0))),AND(ISNUMBER(MATCH(D142,'July 28'!$H$2:$H$300,0)),(ISNUMBER(MATCH(E142,'July 28'!$G$2:$G$300,0))))),"Found","Not Found")</f>
        <v>Not Found</v>
      </c>
      <c r="J142" s="36" t="str">
        <f>IF(OR(OR(ISNUMBER(MATCH(C142,'July 29'!$E$2:$E$300,0)),ISNUMBER(MATCH(C142,'July 29'!$F$2:$F$300,0))),AND(ISNUMBER(MATCH(D142,'July 29'!$H$2:$H$300,0)),(ISNUMBER(MATCH(E142,'July 29'!$G$2:$G$300,0))))),"Found","Not Found")</f>
        <v>Not Found</v>
      </c>
      <c r="K142" s="36" t="str">
        <f>IF(OR(OR(ISNUMBER(MATCH(C142,'July 30'!$E$2:$E$300,0)),ISNUMBER(MATCH(C142,'July 30'!$F$2:$F$300,0))),AND(ISNUMBER(MATCH(D142,'July 30'!$H$2:$H$300,0)),(ISNUMBER(MATCH(E142,'July 30'!$G$2:$G$300,0))))),"Found","Not Found")</f>
        <v>Not Found</v>
      </c>
      <c r="L142" s="36" t="str">
        <f>IF(OR(OR(ISNUMBER(MATCH(C142,'July 31'!$E$2:$E$300,0)),ISNUMBER(MATCH(C142,'July 31'!$F$2:$F$300,0))),AND(ISNUMBER(MATCH(D142,'July 31'!$H$2:$H$300,0)),(ISNUMBER(MATCH(E142,'July 31'!$G$2:$G$300,0))))),"Found","Not Found")</f>
        <v>Not Found</v>
      </c>
      <c r="M142" s="38">
        <f t="shared" si="4"/>
        <v>0</v>
      </c>
      <c r="N142" s="38" t="str">
        <f t="shared" si="5"/>
        <v>Yes</v>
      </c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J142" s="36"/>
    </row>
    <row r="143" spans="1:36" ht="15.75" customHeight="1" x14ac:dyDescent="0.2">
      <c r="B143" s="49" t="s">
        <v>993</v>
      </c>
      <c r="C143" s="48" t="s">
        <v>994</v>
      </c>
      <c r="D143" s="47" t="s">
        <v>991</v>
      </c>
      <c r="E143" s="47" t="s">
        <v>995</v>
      </c>
      <c r="F143" s="43" t="str">
        <f>IF(OR(OR(ISNUMBER(MATCH(C143,'July 25'!$E$2:$E$300,0)),ISNUMBER(MATCH(C143,'July 25'!$F$2:$F$300,0))),AND(ISNUMBER(MATCH(D143,'July 25'!$H$2:$H$300,0)),(ISNUMBER(MATCH(E143,'July 25'!$G$2:$G$300,0))))),"Found","Not Found")</f>
        <v>Not Found</v>
      </c>
      <c r="G143" s="43" t="str">
        <f>IF(OR(OR(ISNUMBER(MATCH(C143,'July 26'!$E$2:$E$300,0)),ISNUMBER(MATCH(C143,'July 26'!$F$2:$F$300,0))),AND(ISNUMBER(MATCH(D143,'July 26'!$H$2:$H$300,0)),(ISNUMBER(MATCH(E143,'July 26'!$G$2:$G$300,0))))),"Found","Not Found")</f>
        <v>Not Found</v>
      </c>
      <c r="H143" s="36" t="str">
        <f>IF(OR(OR(ISNUMBER(MATCH(C143,'July 27'!$E$2:$E$300,0)),ISNUMBER(MATCH(C143,'July 27'!$F$2:$F$300,0))),AND(ISNUMBER(MATCH(D143,'July 27'!$H$2:$H$300,0)),(ISNUMBER(MATCH(E143,'July 27'!$G$2:$G$300,0))))),"Found","Not Found")</f>
        <v>Not Found</v>
      </c>
      <c r="I143" s="36" t="str">
        <f>IF(OR(OR(ISNUMBER(MATCH(C143,'July 28'!$E$2:$E$300,0)),ISNUMBER(MATCH(C143,'July 28'!$F$2:$F$300,0))),AND(ISNUMBER(MATCH(D143,'July 28'!$H$2:$H$300,0)),(ISNUMBER(MATCH(E143,'July 28'!$G$2:$G$300,0))))),"Found","Not Found")</f>
        <v>Not Found</v>
      </c>
      <c r="J143" s="36" t="str">
        <f>IF(OR(OR(ISNUMBER(MATCH(C143,'July 29'!$E$2:$E$300,0)),ISNUMBER(MATCH(C143,'July 29'!$F$2:$F$300,0))),AND(ISNUMBER(MATCH(D143,'July 29'!$H$2:$H$300,0)),(ISNUMBER(MATCH(E143,'July 29'!$G$2:$G$300,0))))),"Found","Not Found")</f>
        <v>Not Found</v>
      </c>
      <c r="K143" s="36" t="str">
        <f>IF(OR(OR(ISNUMBER(MATCH(C143,'July 30'!$E$2:$E$300,0)),ISNUMBER(MATCH(C143,'July 30'!$F$2:$F$300,0))),AND(ISNUMBER(MATCH(D143,'July 30'!$H$2:$H$300,0)),(ISNUMBER(MATCH(E143,'July 30'!$G$2:$G$300,0))))),"Found","Not Found")</f>
        <v>Not Found</v>
      </c>
      <c r="L143" s="36" t="str">
        <f>IF(OR(OR(ISNUMBER(MATCH(C143,'July 31'!$E$2:$E$300,0)),ISNUMBER(MATCH(C143,'July 31'!$F$2:$F$300,0))),AND(ISNUMBER(MATCH(D143,'July 31'!$H$2:$H$300,0)),(ISNUMBER(MATCH(E143,'July 31'!$G$2:$G$300,0))))),"Found","Not Found")</f>
        <v>Not Found</v>
      </c>
      <c r="M143" s="38">
        <f t="shared" si="4"/>
        <v>0</v>
      </c>
      <c r="N143" s="38" t="str">
        <f t="shared" si="5"/>
        <v>Yes</v>
      </c>
    </row>
    <row r="144" spans="1:36" ht="15.75" customHeight="1" x14ac:dyDescent="0.2">
      <c r="B144" s="49" t="s">
        <v>1109</v>
      </c>
      <c r="C144" s="48" t="s">
        <v>1110</v>
      </c>
      <c r="D144" s="47" t="s">
        <v>1107</v>
      </c>
      <c r="E144" s="47" t="s">
        <v>1111</v>
      </c>
      <c r="F144" s="43" t="str">
        <f>IF(OR(OR(ISNUMBER(MATCH(C144,'July 25'!$E$2:$E$300,0)),ISNUMBER(MATCH(C144,'July 25'!$F$2:$F$300,0))),AND(ISNUMBER(MATCH(D144,'July 25'!$H$2:$H$300,0)),(ISNUMBER(MATCH(E144,'July 25'!$G$2:$G$300,0))))),"Found","Not Found")</f>
        <v>Not Found</v>
      </c>
      <c r="G144" s="43" t="str">
        <f>IF(OR(OR(ISNUMBER(MATCH(C144,'July 26'!$E$2:$E$300,0)),ISNUMBER(MATCH(C144,'July 26'!$F$2:$F$300,0))),AND(ISNUMBER(MATCH(D144,'July 26'!$H$2:$H$300,0)),(ISNUMBER(MATCH(E144,'July 26'!$G$2:$G$300,0))))),"Found","Not Found")</f>
        <v>Not Found</v>
      </c>
      <c r="H144" s="36" t="str">
        <f>IF(OR(OR(ISNUMBER(MATCH(C144,'July 27'!$E$2:$E$300,0)),ISNUMBER(MATCH(C144,'July 27'!$F$2:$F$300,0))),AND(ISNUMBER(MATCH(D144,'July 27'!$H$2:$H$300,0)),(ISNUMBER(MATCH(E144,'July 27'!$G$2:$G$300,0))))),"Found","Not Found")</f>
        <v>Not Found</v>
      </c>
      <c r="I144" s="36" t="str">
        <f>IF(OR(OR(ISNUMBER(MATCH(C144,'July 28'!$E$2:$E$300,0)),ISNUMBER(MATCH(C144,'July 28'!$F$2:$F$300,0))),AND(ISNUMBER(MATCH(D144,'July 28'!$H$2:$H$300,0)),(ISNUMBER(MATCH(E144,'July 28'!$G$2:$G$300,0))))),"Found","Not Found")</f>
        <v>Not Found</v>
      </c>
      <c r="J144" s="36" t="str">
        <f>IF(OR(OR(ISNUMBER(MATCH(C144,'July 29'!$E$2:$E$300,0)),ISNUMBER(MATCH(C144,'July 29'!$F$2:$F$300,0))),AND(ISNUMBER(MATCH(D144,'July 29'!$H$2:$H$300,0)),(ISNUMBER(MATCH(E144,'July 29'!$G$2:$G$300,0))))),"Found","Not Found")</f>
        <v>Not Found</v>
      </c>
      <c r="K144" s="36" t="str">
        <f>IF(OR(OR(ISNUMBER(MATCH(C144,'July 30'!$E$2:$E$300,0)),ISNUMBER(MATCH(C144,'July 30'!$F$2:$F$300,0))),AND(ISNUMBER(MATCH(D144,'July 30'!$H$2:$H$300,0)),(ISNUMBER(MATCH(E144,'July 30'!$G$2:$G$300,0))))),"Found","Not Found")</f>
        <v>Not Found</v>
      </c>
      <c r="L144" s="36" t="str">
        <f>IF(OR(OR(ISNUMBER(MATCH(C144,'July 31'!$E$2:$E$300,0)),ISNUMBER(MATCH(C144,'July 31'!$F$2:$F$300,0))),AND(ISNUMBER(MATCH(D144,'July 31'!$H$2:$H$300,0)),(ISNUMBER(MATCH(E144,'July 31'!$G$2:$G$300,0))))),"Found","Not Found")</f>
        <v>Not Found</v>
      </c>
      <c r="M144" s="38">
        <f t="shared" si="4"/>
        <v>0</v>
      </c>
      <c r="N144" s="38" t="str">
        <f t="shared" si="5"/>
        <v>Yes</v>
      </c>
    </row>
    <row r="145" spans="2:14" ht="15.75" customHeight="1" x14ac:dyDescent="0.2">
      <c r="B145" s="49" t="s">
        <v>658</v>
      </c>
      <c r="C145" s="48" t="s">
        <v>659</v>
      </c>
      <c r="D145" s="47" t="s">
        <v>45</v>
      </c>
      <c r="E145" s="47" t="s">
        <v>206</v>
      </c>
      <c r="F145" s="43" t="str">
        <f>IF(OR(OR(ISNUMBER(MATCH(C145,'July 25'!$E$2:$E$300,0)),ISNUMBER(MATCH(C145,'July 25'!$F$2:$F$300,0))),AND(ISNUMBER(MATCH(D145,'July 25'!$H$2:$H$300,0)),(ISNUMBER(MATCH(E145,'July 25'!$G$2:$G$300,0))))),"Found","Not Found")</f>
        <v>Found</v>
      </c>
      <c r="G145" s="43" t="str">
        <f>IF(OR(OR(ISNUMBER(MATCH(C145,'July 26'!$E$2:$E$300,0)),ISNUMBER(MATCH(C145,'July 26'!$F$2:$F$300,0))),AND(ISNUMBER(MATCH(D145,'July 26'!$H$2:$H$300,0)),(ISNUMBER(MATCH(E145,'July 26'!$G$2:$G$300,0))))),"Found","Not Found")</f>
        <v>Not Found</v>
      </c>
      <c r="H145" s="36" t="str">
        <f>IF(OR(OR(ISNUMBER(MATCH(C145,'July 27'!$E$2:$E$300,0)),ISNUMBER(MATCH(C145,'July 27'!$F$2:$F$300,0))),AND(ISNUMBER(MATCH(D145,'July 27'!$H$2:$H$300,0)),(ISNUMBER(MATCH(E145,'July 27'!$G$2:$G$300,0))))),"Found","Not Found")</f>
        <v>Not Found</v>
      </c>
      <c r="I145" s="36" t="str">
        <f>IF(OR(OR(ISNUMBER(MATCH(C145,'July 28'!$E$2:$E$300,0)),ISNUMBER(MATCH(C145,'July 28'!$F$2:$F$300,0))),AND(ISNUMBER(MATCH(D145,'July 28'!$H$2:$H$300,0)),(ISNUMBER(MATCH(E145,'July 28'!$G$2:$G$300,0))))),"Found","Not Found")</f>
        <v>Not Found</v>
      </c>
      <c r="J145" s="36" t="str">
        <f>IF(OR(OR(ISNUMBER(MATCH(C145,'July 29'!$E$2:$E$300,0)),ISNUMBER(MATCH(C145,'July 29'!$F$2:$F$300,0))),AND(ISNUMBER(MATCH(D145,'July 29'!$H$2:$H$300,0)),(ISNUMBER(MATCH(E145,'July 29'!$G$2:$G$300,0))))),"Found","Not Found")</f>
        <v>Not Found</v>
      </c>
      <c r="K145" s="36" t="str">
        <f>IF(OR(OR(ISNUMBER(MATCH(C145,'July 30'!$E$2:$E$300,0)),ISNUMBER(MATCH(C145,'July 30'!$F$2:$F$300,0))),AND(ISNUMBER(MATCH(D145,'July 30'!$H$2:$H$300,0)),(ISNUMBER(MATCH(E145,'July 30'!$G$2:$G$300,0))))),"Found","Not Found")</f>
        <v>Not Found</v>
      </c>
      <c r="L145" s="36" t="str">
        <f>IF(OR(OR(ISNUMBER(MATCH(C145,'July 31'!$E$2:$E$300,0)),ISNUMBER(MATCH(C145,'July 31'!$F$2:$F$300,0))),AND(ISNUMBER(MATCH(D145,'July 31'!$H$2:$H$300,0)),(ISNUMBER(MATCH(E145,'July 31'!$G$2:$G$300,0))))),"Found","Not Found")</f>
        <v>Not Found</v>
      </c>
      <c r="M145" s="38">
        <f t="shared" si="4"/>
        <v>1</v>
      </c>
      <c r="N145" s="38" t="str">
        <f t="shared" si="5"/>
        <v>Yes</v>
      </c>
    </row>
    <row r="146" spans="2:14" ht="15.75" customHeight="1" x14ac:dyDescent="0.2">
      <c r="B146" s="49" t="s">
        <v>418</v>
      </c>
      <c r="C146" s="48" t="s">
        <v>419</v>
      </c>
      <c r="D146" s="47" t="s">
        <v>420</v>
      </c>
      <c r="E146" s="47" t="s">
        <v>421</v>
      </c>
      <c r="F146" s="43" t="str">
        <f>IF(OR(OR(ISNUMBER(MATCH(C146,'July 25'!$E$2:$E$300,0)),ISNUMBER(MATCH(C146,'July 25'!$F$2:$F$300,0))),AND(ISNUMBER(MATCH(D146,'July 25'!$H$2:$H$300,0)),(ISNUMBER(MATCH(E146,'July 25'!$G$2:$G$300,0))))),"Found","Not Found")</f>
        <v>Not Found</v>
      </c>
      <c r="G146" s="43" t="str">
        <f>IF(OR(OR(ISNUMBER(MATCH(C146,'July 26'!$E$2:$E$300,0)),ISNUMBER(MATCH(C146,'July 26'!$F$2:$F$300,0))),AND(ISNUMBER(MATCH(D146,'July 26'!$H$2:$H$300,0)),(ISNUMBER(MATCH(E146,'July 26'!$G$2:$G$300,0))))),"Found","Not Found")</f>
        <v>Not Found</v>
      </c>
      <c r="H146" s="36" t="str">
        <f>IF(OR(OR(ISNUMBER(MATCH(C146,'July 27'!$E$2:$E$300,0)),ISNUMBER(MATCH(C146,'July 27'!$F$2:$F$300,0))),AND(ISNUMBER(MATCH(D146,'July 27'!$H$2:$H$300,0)),(ISNUMBER(MATCH(E146,'July 27'!$G$2:$G$300,0))))),"Found","Not Found")</f>
        <v>Not Found</v>
      </c>
      <c r="I146" s="36" t="str">
        <f>IF(OR(OR(ISNUMBER(MATCH(C146,'July 28'!$E$2:$E$300,0)),ISNUMBER(MATCH(C146,'July 28'!$F$2:$F$300,0))),AND(ISNUMBER(MATCH(D146,'July 28'!$H$2:$H$300,0)),(ISNUMBER(MATCH(E146,'July 28'!$G$2:$G$300,0))))),"Found","Not Found")</f>
        <v>Not Found</v>
      </c>
      <c r="J146" s="36" t="str">
        <f>IF(OR(OR(ISNUMBER(MATCH(C146,'July 29'!$E$2:$E$300,0)),ISNUMBER(MATCH(C146,'July 29'!$F$2:$F$300,0))),AND(ISNUMBER(MATCH(D146,'July 29'!$H$2:$H$300,0)),(ISNUMBER(MATCH(E146,'July 29'!$G$2:$G$300,0))))),"Found","Not Found")</f>
        <v>Not Found</v>
      </c>
      <c r="K146" s="36" t="str">
        <f>IF(OR(OR(ISNUMBER(MATCH(C146,'July 30'!$E$2:$E$300,0)),ISNUMBER(MATCH(C146,'July 30'!$F$2:$F$300,0))),AND(ISNUMBER(MATCH(D146,'July 30'!$H$2:$H$300,0)),(ISNUMBER(MATCH(E146,'July 30'!$G$2:$G$300,0))))),"Found","Not Found")</f>
        <v>Not Found</v>
      </c>
      <c r="L146" s="36" t="str">
        <f>IF(OR(OR(ISNUMBER(MATCH(C146,'July 31'!$E$2:$E$300,0)),ISNUMBER(MATCH(C146,'July 31'!$F$2:$F$300,0))),AND(ISNUMBER(MATCH(D146,'July 31'!$H$2:$H$300,0)),(ISNUMBER(MATCH(E146,'July 31'!$G$2:$G$300,0))))),"Found","Not Found")</f>
        <v>Not Found</v>
      </c>
      <c r="M146" s="38">
        <f t="shared" si="4"/>
        <v>0</v>
      </c>
      <c r="N146" s="38" t="str">
        <f t="shared" si="5"/>
        <v>Yes</v>
      </c>
    </row>
    <row r="147" spans="2:14" ht="15.75" customHeight="1" x14ac:dyDescent="0.2">
      <c r="B147" s="49" t="s">
        <v>703</v>
      </c>
      <c r="C147" s="48" t="s">
        <v>704</v>
      </c>
      <c r="D147" s="47" t="s">
        <v>698</v>
      </c>
      <c r="E147" s="47" t="s">
        <v>705</v>
      </c>
      <c r="F147" s="43" t="str">
        <f>IF(OR(OR(ISNUMBER(MATCH(C147,'July 25'!$E$2:$E$300,0)),ISNUMBER(MATCH(C147,'July 25'!$F$2:$F$300,0))),AND(ISNUMBER(MATCH(D147,'July 25'!$H$2:$H$300,0)),(ISNUMBER(MATCH(E147,'July 25'!$G$2:$G$300,0))))),"Found","Not Found")</f>
        <v>Not Found</v>
      </c>
      <c r="G147" s="43" t="str">
        <f>IF(OR(OR(ISNUMBER(MATCH(C147,'July 26'!$E$2:$E$300,0)),ISNUMBER(MATCH(C147,'July 26'!$F$2:$F$300,0))),AND(ISNUMBER(MATCH(D147,'July 26'!$H$2:$H$300,0)),(ISNUMBER(MATCH(E147,'July 26'!$G$2:$G$300,0))))),"Found","Not Found")</f>
        <v>Not Found</v>
      </c>
      <c r="H147" s="36" t="str">
        <f>IF(OR(OR(ISNUMBER(MATCH(C147,'July 27'!$E$2:$E$300,0)),ISNUMBER(MATCH(C147,'July 27'!$F$2:$F$300,0))),AND(ISNUMBER(MATCH(D147,'July 27'!$H$2:$H$300,0)),(ISNUMBER(MATCH(E147,'July 27'!$G$2:$G$300,0))))),"Found","Not Found")</f>
        <v>Not Found</v>
      </c>
      <c r="I147" s="36" t="str">
        <f>IF(OR(OR(ISNUMBER(MATCH(C147,'July 28'!$E$2:$E$300,0)),ISNUMBER(MATCH(C147,'July 28'!$F$2:$F$300,0))),AND(ISNUMBER(MATCH(D147,'July 28'!$H$2:$H$300,0)),(ISNUMBER(MATCH(E147,'July 28'!$G$2:$G$300,0))))),"Found","Not Found")</f>
        <v>Not Found</v>
      </c>
      <c r="J147" s="36" t="str">
        <f>IF(OR(OR(ISNUMBER(MATCH(C147,'July 29'!$E$2:$E$300,0)),ISNUMBER(MATCH(C147,'July 29'!$F$2:$F$300,0))),AND(ISNUMBER(MATCH(D147,'July 29'!$H$2:$H$300,0)),(ISNUMBER(MATCH(E147,'July 29'!$G$2:$G$300,0))))),"Found","Not Found")</f>
        <v>Not Found</v>
      </c>
      <c r="K147" s="36" t="str">
        <f>IF(OR(OR(ISNUMBER(MATCH(C147,'July 30'!$E$2:$E$300,0)),ISNUMBER(MATCH(C147,'July 30'!$F$2:$F$300,0))),AND(ISNUMBER(MATCH(D147,'July 30'!$H$2:$H$300,0)),(ISNUMBER(MATCH(E147,'July 30'!$G$2:$G$300,0))))),"Found","Not Found")</f>
        <v>Not Found</v>
      </c>
      <c r="L147" s="36" t="str">
        <f>IF(OR(OR(ISNUMBER(MATCH(C147,'July 31'!$E$2:$E$300,0)),ISNUMBER(MATCH(C147,'July 31'!$F$2:$F$300,0))),AND(ISNUMBER(MATCH(D147,'July 31'!$H$2:$H$300,0)),(ISNUMBER(MATCH(E147,'July 31'!$G$2:$G$300,0))))),"Found","Not Found")</f>
        <v>Not Found</v>
      </c>
      <c r="M147" s="38">
        <f t="shared" si="4"/>
        <v>0</v>
      </c>
      <c r="N147" s="38" t="str">
        <f t="shared" si="5"/>
        <v>Yes</v>
      </c>
    </row>
    <row r="148" spans="2:14" ht="15.75" hidden="1" customHeight="1" x14ac:dyDescent="0.2">
      <c r="B148" s="49" t="s">
        <v>844</v>
      </c>
      <c r="C148" s="48" t="s">
        <v>133</v>
      </c>
      <c r="D148" s="47" t="s">
        <v>845</v>
      </c>
      <c r="E148" s="47" t="s">
        <v>846</v>
      </c>
      <c r="F148" s="43" t="str">
        <f>IF(OR(OR(ISNUMBER(MATCH(C148,'July 25'!$E$2:$E$300,0)),ISNUMBER(MATCH(C148,'July 25'!$F$2:$F$300,0))),AND(ISNUMBER(MATCH(D148,'July 25'!$H$2:$H$300,0)),(ISNUMBER(MATCH(E148,'July 25'!$G$2:$G$300,0))))),"Found","Not Found")</f>
        <v>Found</v>
      </c>
      <c r="G148" s="43" t="str">
        <f>IF(OR(OR(ISNUMBER(MATCH(C148,'July 26'!$E$2:$E$300,0)),ISNUMBER(MATCH(C148,'July 26'!$F$2:$F$300,0))),AND(ISNUMBER(MATCH(D148,'July 26'!$H$2:$H$300,0)),(ISNUMBER(MATCH(E148,'July 26'!$G$2:$G$300,0))))),"Found","Not Found")</f>
        <v>Found</v>
      </c>
      <c r="H148" s="36" t="str">
        <f>IF(OR(OR(ISNUMBER(MATCH(C148,'July 27'!$E$2:$E$300,0)),ISNUMBER(MATCH(C148,'July 27'!$F$2:$F$300,0))),AND(ISNUMBER(MATCH(D148,'July 27'!$H$2:$H$300,0)),(ISNUMBER(MATCH(E148,'July 27'!$G$2:$G$300,0))))),"Found","Not Found")</f>
        <v>Found</v>
      </c>
      <c r="I148" s="36" t="str">
        <f>IF(OR(OR(ISNUMBER(MATCH(C148,'July 28'!$E$2:$E$300,0)),ISNUMBER(MATCH(C148,'July 28'!$F$2:$F$300,0))),AND(ISNUMBER(MATCH(D148,'July 28'!$H$2:$H$300,0)),(ISNUMBER(MATCH(E148,'July 28'!$G$2:$G$300,0))))),"Found","Not Found")</f>
        <v>Found</v>
      </c>
      <c r="J148" s="36" t="str">
        <f>IF(OR(OR(ISNUMBER(MATCH(C148,'July 29'!$E$2:$E$300,0)),ISNUMBER(MATCH(C148,'July 29'!$F$2:$F$300,0))),AND(ISNUMBER(MATCH(D148,'July 29'!$H$2:$H$300,0)),(ISNUMBER(MATCH(E148,'July 29'!$G$2:$G$300,0))))),"Found","Not Found")</f>
        <v>Found</v>
      </c>
      <c r="K148" s="36" t="str">
        <f>IF(OR(OR(ISNUMBER(MATCH(C148,'July 30'!$E$2:$E$300,0)),ISNUMBER(MATCH(C148,'July 30'!$F$2:$F$300,0))),AND(ISNUMBER(MATCH(D148,'July 30'!$H$2:$H$300,0)),(ISNUMBER(MATCH(E148,'July 30'!$G$2:$G$300,0))))),"Found","Not Found")</f>
        <v>Not Found</v>
      </c>
      <c r="L148" s="36" t="str">
        <f>IF(OR(OR(ISNUMBER(MATCH(C148,'July 31'!$E$2:$E$300,0)),ISNUMBER(MATCH(C148,'July 31'!$F$2:$F$300,0))),AND(ISNUMBER(MATCH(D148,'July 31'!$H$2:$H$300,0)),(ISNUMBER(MATCH(E148,'July 31'!$G$2:$G$300,0))))),"Found","Not Found")</f>
        <v>Not Found</v>
      </c>
      <c r="M148" s="38">
        <f t="shared" si="4"/>
        <v>5</v>
      </c>
      <c r="N148" s="38" t="str">
        <f t="shared" si="5"/>
        <v>No</v>
      </c>
    </row>
    <row r="149" spans="2:14" ht="15.75" hidden="1" customHeight="1" x14ac:dyDescent="0.2">
      <c r="B149" s="49" t="s">
        <v>543</v>
      </c>
      <c r="C149" s="48" t="s">
        <v>540</v>
      </c>
      <c r="D149" s="47" t="s">
        <v>541</v>
      </c>
      <c r="E149" s="47" t="s">
        <v>542</v>
      </c>
      <c r="F149" s="43" t="str">
        <f>IF(OR(OR(ISNUMBER(MATCH(C149,'July 25'!$E$2:$E$300,0)),ISNUMBER(MATCH(C149,'July 25'!$F$2:$F$300,0))),AND(ISNUMBER(MATCH(D149,'July 25'!$H$2:$H$300,0)),(ISNUMBER(MATCH(E149,'July 25'!$G$2:$G$300,0))))),"Found","Not Found")</f>
        <v>Found</v>
      </c>
      <c r="G149" s="43" t="str">
        <f>IF(OR(OR(ISNUMBER(MATCH(C149,'July 26'!$E$2:$E$300,0)),ISNUMBER(MATCH(C149,'July 26'!$F$2:$F$300,0))),AND(ISNUMBER(MATCH(D149,'July 26'!$H$2:$H$300,0)),(ISNUMBER(MATCH(E149,'July 26'!$G$2:$G$300,0))))),"Found","Not Found")</f>
        <v>Not Found</v>
      </c>
      <c r="H149" s="36" t="str">
        <f>IF(OR(OR(ISNUMBER(MATCH(C149,'July 27'!$E$2:$E$300,0)),ISNUMBER(MATCH(C149,'July 27'!$F$2:$F$300,0))),AND(ISNUMBER(MATCH(D149,'July 27'!$H$2:$H$300,0)),(ISNUMBER(MATCH(E149,'July 27'!$G$2:$G$300,0))))),"Found","Not Found")</f>
        <v>Found</v>
      </c>
      <c r="I149" s="36" t="str">
        <f>IF(OR(OR(ISNUMBER(MATCH(C149,'July 28'!$E$2:$E$300,0)),ISNUMBER(MATCH(C149,'July 28'!$F$2:$F$300,0))),AND(ISNUMBER(MATCH(D149,'July 28'!$H$2:$H$300,0)),(ISNUMBER(MATCH(E149,'July 28'!$G$2:$G$300,0))))),"Found","Not Found")</f>
        <v>Not Found</v>
      </c>
      <c r="J149" s="36" t="str">
        <f>IF(OR(OR(ISNUMBER(MATCH(C149,'July 29'!$E$2:$E$300,0)),ISNUMBER(MATCH(C149,'July 29'!$F$2:$F$300,0))),AND(ISNUMBER(MATCH(D149,'July 29'!$H$2:$H$300,0)),(ISNUMBER(MATCH(E149,'July 29'!$G$2:$G$300,0))))),"Found","Not Found")</f>
        <v>Found</v>
      </c>
      <c r="K149" s="36" t="str">
        <f>IF(OR(OR(ISNUMBER(MATCH(C149,'July 30'!$E$2:$E$300,0)),ISNUMBER(MATCH(C149,'July 30'!$F$2:$F$300,0))),AND(ISNUMBER(MATCH(D149,'July 30'!$H$2:$H$300,0)),(ISNUMBER(MATCH(E149,'July 30'!$G$2:$G$300,0))))),"Found","Not Found")</f>
        <v>Not Found</v>
      </c>
      <c r="L149" s="36" t="str">
        <f>IF(OR(OR(ISNUMBER(MATCH(C149,'July 31'!$E$2:$E$300,0)),ISNUMBER(MATCH(C149,'July 31'!$F$2:$F$300,0))),AND(ISNUMBER(MATCH(D149,'July 31'!$H$2:$H$300,0)),(ISNUMBER(MATCH(E149,'July 31'!$G$2:$G$300,0))))),"Found","Not Found")</f>
        <v>Not Found</v>
      </c>
      <c r="M149" s="38">
        <f t="shared" si="4"/>
        <v>3</v>
      </c>
      <c r="N149" s="38" t="str">
        <f t="shared" si="5"/>
        <v>No</v>
      </c>
    </row>
    <row r="150" spans="2:14" ht="15.75" hidden="1" customHeight="1" x14ac:dyDescent="0.2">
      <c r="B150" s="49" t="s">
        <v>488</v>
      </c>
      <c r="C150" s="48" t="s">
        <v>137</v>
      </c>
      <c r="D150" s="47" t="s">
        <v>489</v>
      </c>
      <c r="E150" s="47" t="s">
        <v>490</v>
      </c>
      <c r="F150" s="43" t="str">
        <f>IF(OR(OR(ISNUMBER(MATCH(C150,'July 25'!$E$2:$E$300,0)),ISNUMBER(MATCH(C150,'July 25'!$F$2:$F$300,0))),AND(ISNUMBER(MATCH(D150,'July 25'!$H$2:$H$300,0)),(ISNUMBER(MATCH(E150,'July 25'!$G$2:$G$300,0))))),"Found","Not Found")</f>
        <v>Found</v>
      </c>
      <c r="G150" s="43" t="str">
        <f>IF(OR(OR(ISNUMBER(MATCH(C150,'July 26'!$E$2:$E$300,0)),ISNUMBER(MATCH(C150,'July 26'!$F$2:$F$300,0))),AND(ISNUMBER(MATCH(D150,'July 26'!$H$2:$H$300,0)),(ISNUMBER(MATCH(E150,'July 26'!$G$2:$G$300,0))))),"Found","Not Found")</f>
        <v>Not Found</v>
      </c>
      <c r="H150" s="36" t="str">
        <f>IF(OR(OR(ISNUMBER(MATCH(C150,'July 27'!$E$2:$E$300,0)),ISNUMBER(MATCH(C150,'July 27'!$F$2:$F$300,0))),AND(ISNUMBER(MATCH(D150,'July 27'!$H$2:$H$300,0)),(ISNUMBER(MATCH(E150,'July 27'!$G$2:$G$300,0))))),"Found","Not Found")</f>
        <v>Found</v>
      </c>
      <c r="I150" s="36" t="str">
        <f>IF(OR(OR(ISNUMBER(MATCH(C150,'July 28'!$E$2:$E$300,0)),ISNUMBER(MATCH(C150,'July 28'!$F$2:$F$300,0))),AND(ISNUMBER(MATCH(D150,'July 28'!$H$2:$H$300,0)),(ISNUMBER(MATCH(E150,'July 28'!$G$2:$G$300,0))))),"Found","Not Found")</f>
        <v>Found</v>
      </c>
      <c r="J150" s="36" t="str">
        <f>IF(OR(OR(ISNUMBER(MATCH(C150,'July 29'!$E$2:$E$300,0)),ISNUMBER(MATCH(C150,'July 29'!$F$2:$F$300,0))),AND(ISNUMBER(MATCH(D150,'July 29'!$H$2:$H$300,0)),(ISNUMBER(MATCH(E150,'July 29'!$G$2:$G$300,0))))),"Found","Not Found")</f>
        <v>Found</v>
      </c>
      <c r="K150" s="36" t="str">
        <f>IF(OR(OR(ISNUMBER(MATCH(C150,'July 30'!$E$2:$E$300,0)),ISNUMBER(MATCH(C150,'July 30'!$F$2:$F$300,0))),AND(ISNUMBER(MATCH(D150,'July 30'!$H$2:$H$300,0)),(ISNUMBER(MATCH(E150,'July 30'!$G$2:$G$300,0))))),"Found","Not Found")</f>
        <v>Found</v>
      </c>
      <c r="L150" s="36" t="str">
        <f>IF(OR(OR(ISNUMBER(MATCH(C150,'July 31'!$E$2:$E$300,0)),ISNUMBER(MATCH(C150,'July 31'!$F$2:$F$300,0))),AND(ISNUMBER(MATCH(D150,'July 31'!$H$2:$H$300,0)),(ISNUMBER(MATCH(E150,'July 31'!$G$2:$G$300,0))))),"Found","Not Found")</f>
        <v>Not Found</v>
      </c>
      <c r="M150" s="38">
        <f t="shared" si="4"/>
        <v>5</v>
      </c>
      <c r="N150" s="38" t="str">
        <f t="shared" si="5"/>
        <v>No</v>
      </c>
    </row>
    <row r="151" spans="2:14" ht="15.75" customHeight="1" x14ac:dyDescent="0.2">
      <c r="B151" s="49" t="s">
        <v>896</v>
      </c>
      <c r="C151" s="48" t="s">
        <v>897</v>
      </c>
      <c r="D151" s="47" t="s">
        <v>898</v>
      </c>
      <c r="E151" s="47" t="s">
        <v>899</v>
      </c>
      <c r="F151" s="43" t="str">
        <f>IF(OR(OR(ISNUMBER(MATCH(C151,'July 25'!$E$2:$E$300,0)),ISNUMBER(MATCH(C151,'July 25'!$F$2:$F$300,0))),AND(ISNUMBER(MATCH(D151,'July 25'!$H$2:$H$300,0)),(ISNUMBER(MATCH(E151,'July 25'!$G$2:$G$300,0))))),"Found","Not Found")</f>
        <v>Not Found</v>
      </c>
      <c r="G151" s="43" t="str">
        <f>IF(OR(OR(ISNUMBER(MATCH(C151,'July 26'!$E$2:$E$300,0)),ISNUMBER(MATCH(C151,'July 26'!$F$2:$F$300,0))),AND(ISNUMBER(MATCH(D151,'July 26'!$H$2:$H$300,0)),(ISNUMBER(MATCH(E151,'July 26'!$G$2:$G$300,0))))),"Found","Not Found")</f>
        <v>Not Found</v>
      </c>
      <c r="H151" s="36" t="str">
        <f>IF(OR(OR(ISNUMBER(MATCH(C151,'July 27'!$E$2:$E$300,0)),ISNUMBER(MATCH(C151,'July 27'!$F$2:$F$300,0))),AND(ISNUMBER(MATCH(D151,'July 27'!$H$2:$H$300,0)),(ISNUMBER(MATCH(E151,'July 27'!$G$2:$G$300,0))))),"Found","Not Found")</f>
        <v>Not Found</v>
      </c>
      <c r="I151" s="36" t="str">
        <f>IF(OR(OR(ISNUMBER(MATCH(C151,'July 28'!$E$2:$E$300,0)),ISNUMBER(MATCH(C151,'July 28'!$F$2:$F$300,0))),AND(ISNUMBER(MATCH(D151,'July 28'!$H$2:$H$300,0)),(ISNUMBER(MATCH(E151,'July 28'!$G$2:$G$300,0))))),"Found","Not Found")</f>
        <v>Not Found</v>
      </c>
      <c r="J151" s="36" t="str">
        <f>IF(OR(OR(ISNUMBER(MATCH(C151,'July 29'!$E$2:$E$300,0)),ISNUMBER(MATCH(C151,'July 29'!$F$2:$F$300,0))),AND(ISNUMBER(MATCH(D151,'July 29'!$H$2:$H$300,0)),(ISNUMBER(MATCH(E151,'July 29'!$G$2:$G$300,0))))),"Found","Not Found")</f>
        <v>Not Found</v>
      </c>
      <c r="K151" s="36" t="str">
        <f>IF(OR(OR(ISNUMBER(MATCH(C151,'July 30'!$E$2:$E$300,0)),ISNUMBER(MATCH(C151,'July 30'!$F$2:$F$300,0))),AND(ISNUMBER(MATCH(D151,'July 30'!$H$2:$H$300,0)),(ISNUMBER(MATCH(E151,'July 30'!$G$2:$G$300,0))))),"Found","Not Found")</f>
        <v>Not Found</v>
      </c>
      <c r="L151" s="36" t="str">
        <f>IF(OR(OR(ISNUMBER(MATCH(C151,'July 31'!$E$2:$E$300,0)),ISNUMBER(MATCH(C151,'July 31'!$F$2:$F$300,0))),AND(ISNUMBER(MATCH(D151,'July 31'!$H$2:$H$300,0)),(ISNUMBER(MATCH(E151,'July 31'!$G$2:$G$300,0))))),"Found","Not Found")</f>
        <v>Not Found</v>
      </c>
      <c r="M151" s="38">
        <f t="shared" si="4"/>
        <v>0</v>
      </c>
      <c r="N151" s="38" t="str">
        <f t="shared" si="5"/>
        <v>Yes</v>
      </c>
    </row>
    <row r="152" spans="2:14" ht="15.75" customHeight="1" x14ac:dyDescent="0.2">
      <c r="B152" s="49" t="s">
        <v>803</v>
      </c>
      <c r="C152" s="48" t="s">
        <v>804</v>
      </c>
      <c r="D152" s="47" t="s">
        <v>805</v>
      </c>
      <c r="E152" s="47" t="s">
        <v>797</v>
      </c>
      <c r="F152" s="43" t="str">
        <f>IF(OR(OR(ISNUMBER(MATCH(C152,'July 25'!$E$2:$E$300,0)),ISNUMBER(MATCH(C152,'July 25'!$F$2:$F$300,0))),AND(ISNUMBER(MATCH(D152,'July 25'!$H$2:$H$300,0)),(ISNUMBER(MATCH(E152,'July 25'!$G$2:$G$300,0))))),"Found","Not Found")</f>
        <v>Not Found</v>
      </c>
      <c r="G152" s="43" t="str">
        <f>IF(OR(OR(ISNUMBER(MATCH(C152,'July 26'!$E$2:$E$300,0)),ISNUMBER(MATCH(C152,'July 26'!$F$2:$F$300,0))),AND(ISNUMBER(MATCH(D152,'July 26'!$H$2:$H$300,0)),(ISNUMBER(MATCH(E152,'July 26'!$G$2:$G$300,0))))),"Found","Not Found")</f>
        <v>Not Found</v>
      </c>
      <c r="H152" s="36" t="str">
        <f>IF(OR(OR(ISNUMBER(MATCH(C152,'July 27'!$E$2:$E$300,0)),ISNUMBER(MATCH(C152,'July 27'!$F$2:$F$300,0))),AND(ISNUMBER(MATCH(D152,'July 27'!$H$2:$H$300,0)),(ISNUMBER(MATCH(E152,'July 27'!$G$2:$G$300,0))))),"Found","Not Found")</f>
        <v>Not Found</v>
      </c>
      <c r="I152" s="36" t="str">
        <f>IF(OR(OR(ISNUMBER(MATCH(C152,'July 28'!$E$2:$E$300,0)),ISNUMBER(MATCH(C152,'July 28'!$F$2:$F$300,0))),AND(ISNUMBER(MATCH(D152,'July 28'!$H$2:$H$300,0)),(ISNUMBER(MATCH(E152,'July 28'!$G$2:$G$300,0))))),"Found","Not Found")</f>
        <v>Not Found</v>
      </c>
      <c r="J152" s="36" t="str">
        <f>IF(OR(OR(ISNUMBER(MATCH(C152,'July 29'!$E$2:$E$300,0)),ISNUMBER(MATCH(C152,'July 29'!$F$2:$F$300,0))),AND(ISNUMBER(MATCH(D152,'July 29'!$H$2:$H$300,0)),(ISNUMBER(MATCH(E152,'July 29'!$G$2:$G$300,0))))),"Found","Not Found")</f>
        <v>Not Found</v>
      </c>
      <c r="K152" s="36" t="str">
        <f>IF(OR(OR(ISNUMBER(MATCH(C152,'July 30'!$E$2:$E$300,0)),ISNUMBER(MATCH(C152,'July 30'!$F$2:$F$300,0))),AND(ISNUMBER(MATCH(D152,'July 30'!$H$2:$H$300,0)),(ISNUMBER(MATCH(E152,'July 30'!$G$2:$G$300,0))))),"Found","Not Found")</f>
        <v>Not Found</v>
      </c>
      <c r="L152" s="36" t="str">
        <f>IF(OR(OR(ISNUMBER(MATCH(C152,'July 31'!$E$2:$E$300,0)),ISNUMBER(MATCH(C152,'July 31'!$F$2:$F$300,0))),AND(ISNUMBER(MATCH(D152,'July 31'!$H$2:$H$300,0)),(ISNUMBER(MATCH(E152,'July 31'!$G$2:$G$300,0))))),"Found","Not Found")</f>
        <v>Not Found</v>
      </c>
      <c r="M152" s="38">
        <f t="shared" si="4"/>
        <v>0</v>
      </c>
      <c r="N152" s="38" t="str">
        <f t="shared" si="5"/>
        <v>Yes</v>
      </c>
    </row>
    <row r="153" spans="2:14" ht="15.75" hidden="1" customHeight="1" x14ac:dyDescent="0.2">
      <c r="B153" s="49" t="s">
        <v>1589</v>
      </c>
      <c r="C153" s="48" t="s">
        <v>186</v>
      </c>
      <c r="D153" s="47" t="s">
        <v>1301</v>
      </c>
      <c r="E153" s="47" t="s">
        <v>1590</v>
      </c>
      <c r="F153" s="43" t="str">
        <f>IF(OR(OR(ISNUMBER(MATCH(C153,'July 25'!$E$2:$E$300,0)),ISNUMBER(MATCH(C153,'July 25'!$F$2:$F$300,0))),AND(ISNUMBER(MATCH(D153,'July 25'!$H$2:$H$300,0)),(ISNUMBER(MATCH(E153,'July 25'!$G$2:$G$300,0))))),"Found","Not Found")</f>
        <v>Found</v>
      </c>
      <c r="G153" s="43" t="str">
        <f>IF(OR(OR(ISNUMBER(MATCH(C153,'July 26'!$E$2:$E$300,0)),ISNUMBER(MATCH(C153,'July 26'!$F$2:$F$300,0))),AND(ISNUMBER(MATCH(D153,'July 26'!$H$2:$H$300,0)),(ISNUMBER(MATCH(E153,'July 26'!$G$2:$G$300,0))))),"Found","Not Found")</f>
        <v>Found</v>
      </c>
      <c r="H153" s="36" t="str">
        <f>IF(OR(OR(ISNUMBER(MATCH(C153,'July 27'!$E$2:$E$300,0)),ISNUMBER(MATCH(C153,'July 27'!$F$2:$F$300,0))),AND(ISNUMBER(MATCH(D153,'July 27'!$H$2:$H$300,0)),(ISNUMBER(MATCH(E153,'July 27'!$G$2:$G$300,0))))),"Found","Not Found")</f>
        <v>Found</v>
      </c>
      <c r="I153" s="36" t="str">
        <f>IF(OR(OR(ISNUMBER(MATCH(C153,'July 28'!$E$2:$E$300,0)),ISNUMBER(MATCH(C153,'July 28'!$F$2:$F$300,0))),AND(ISNUMBER(MATCH(D153,'July 28'!$H$2:$H$300,0)),(ISNUMBER(MATCH(E153,'July 28'!$G$2:$G$300,0))))),"Found","Not Found")</f>
        <v>Found</v>
      </c>
      <c r="J153" s="36" t="str">
        <f>IF(OR(OR(ISNUMBER(MATCH(C153,'July 29'!$E$2:$E$300,0)),ISNUMBER(MATCH(C153,'July 29'!$F$2:$F$300,0))),AND(ISNUMBER(MATCH(D153,'July 29'!$H$2:$H$300,0)),(ISNUMBER(MATCH(E153,'July 29'!$G$2:$G$300,0))))),"Found","Not Found")</f>
        <v>Found</v>
      </c>
      <c r="K153" s="36" t="str">
        <f>IF(OR(OR(ISNUMBER(MATCH(C153,'July 30'!$E$2:$E$300,0)),ISNUMBER(MATCH(C153,'July 30'!$F$2:$F$300,0))),AND(ISNUMBER(MATCH(D153,'July 30'!$H$2:$H$300,0)),(ISNUMBER(MATCH(E153,'July 30'!$G$2:$G$300,0))))),"Found","Not Found")</f>
        <v>Found</v>
      </c>
      <c r="L153" s="36" t="str">
        <f>IF(OR(OR(ISNUMBER(MATCH(C153,'July 31'!$E$2:$E$300,0)),ISNUMBER(MATCH(C153,'July 31'!$F$2:$F$300,0))),AND(ISNUMBER(MATCH(D153,'July 31'!$H$2:$H$300,0)),(ISNUMBER(MATCH(E153,'July 31'!$G$2:$G$300,0))))),"Found","Not Found")</f>
        <v>Found</v>
      </c>
      <c r="M153" s="38">
        <f t="shared" si="4"/>
        <v>7</v>
      </c>
      <c r="N153" s="38" t="str">
        <f t="shared" si="5"/>
        <v>No</v>
      </c>
    </row>
    <row r="154" spans="2:14" ht="15.75" customHeight="1" x14ac:dyDescent="0.2">
      <c r="B154" s="49" t="s">
        <v>1591</v>
      </c>
      <c r="C154" s="48" t="s">
        <v>308</v>
      </c>
      <c r="D154" s="47" t="s">
        <v>241</v>
      </c>
      <c r="E154" s="47" t="s">
        <v>240</v>
      </c>
      <c r="F154" s="43" t="str">
        <f>IF(OR(OR(ISNUMBER(MATCH(C154,'July 25'!$E$2:$E$300,0)),ISNUMBER(MATCH(C154,'July 25'!$F$2:$F$300,0))),AND(ISNUMBER(MATCH(D154,'July 25'!$H$2:$H$300,0)),(ISNUMBER(MATCH(E154,'July 25'!$G$2:$G$300,0))))),"Found","Not Found")</f>
        <v>Not Found</v>
      </c>
      <c r="G154" s="43" t="str">
        <f>IF(OR(OR(ISNUMBER(MATCH(C154,'July 26'!$E$2:$E$300,0)),ISNUMBER(MATCH(C154,'July 26'!$F$2:$F$300,0))),AND(ISNUMBER(MATCH(D154,'July 26'!$H$2:$H$300,0)),(ISNUMBER(MATCH(E154,'July 26'!$G$2:$G$300,0))))),"Found","Not Found")</f>
        <v>Found</v>
      </c>
      <c r="H154" s="36" t="str">
        <f>IF(OR(OR(ISNUMBER(MATCH(C154,'July 27'!$E$2:$E$300,0)),ISNUMBER(MATCH(C154,'July 27'!$F$2:$F$300,0))),AND(ISNUMBER(MATCH(D154,'July 27'!$H$2:$H$300,0)),(ISNUMBER(MATCH(E154,'July 27'!$G$2:$G$300,0))))),"Found","Not Found")</f>
        <v>Found</v>
      </c>
      <c r="I154" s="36" t="str">
        <f>IF(OR(OR(ISNUMBER(MATCH(C154,'July 28'!$E$2:$E$300,0)),ISNUMBER(MATCH(C154,'July 28'!$F$2:$F$300,0))),AND(ISNUMBER(MATCH(D154,'July 28'!$H$2:$H$300,0)),(ISNUMBER(MATCH(E154,'July 28'!$G$2:$G$300,0))))),"Found","Not Found")</f>
        <v>Not Found</v>
      </c>
      <c r="J154" s="36" t="str">
        <f>IF(OR(OR(ISNUMBER(MATCH(C154,'July 29'!$E$2:$E$300,0)),ISNUMBER(MATCH(C154,'July 29'!$F$2:$F$300,0))),AND(ISNUMBER(MATCH(D154,'July 29'!$H$2:$H$300,0)),(ISNUMBER(MATCH(E154,'July 29'!$G$2:$G$300,0))))),"Found","Not Found")</f>
        <v>Not Found</v>
      </c>
      <c r="K154" s="36" t="str">
        <f>IF(OR(OR(ISNUMBER(MATCH(C154,'July 30'!$E$2:$E$300,0)),ISNUMBER(MATCH(C154,'July 30'!$F$2:$F$300,0))),AND(ISNUMBER(MATCH(D154,'July 30'!$H$2:$H$300,0)),(ISNUMBER(MATCH(E154,'July 30'!$G$2:$G$300,0))))),"Found","Not Found")</f>
        <v>Not Found</v>
      </c>
      <c r="L154" s="36" t="str">
        <f>IF(OR(OR(ISNUMBER(MATCH(C154,'July 31'!$E$2:$E$300,0)),ISNUMBER(MATCH(C154,'July 31'!$F$2:$F$300,0))),AND(ISNUMBER(MATCH(D154,'July 31'!$H$2:$H$300,0)),(ISNUMBER(MATCH(E154,'July 31'!$G$2:$G$300,0))))),"Found","Not Found")</f>
        <v>Not Found</v>
      </c>
      <c r="M154" s="38">
        <f t="shared" si="4"/>
        <v>2</v>
      </c>
      <c r="N154" s="38" t="str">
        <f t="shared" si="5"/>
        <v>Yes</v>
      </c>
    </row>
    <row r="155" spans="2:14" ht="15.75" customHeight="1" x14ac:dyDescent="0.2">
      <c r="B155" s="49" t="s">
        <v>727</v>
      </c>
      <c r="C155" s="48" t="s">
        <v>728</v>
      </c>
      <c r="D155" s="47" t="s">
        <v>729</v>
      </c>
      <c r="E155" s="47" t="s">
        <v>730</v>
      </c>
      <c r="F155" s="43" t="str">
        <f>IF(OR(OR(ISNUMBER(MATCH(C155,'July 25'!$E$2:$E$300,0)),ISNUMBER(MATCH(C155,'July 25'!$F$2:$F$300,0))),AND(ISNUMBER(MATCH(D155,'July 25'!$H$2:$H$300,0)),(ISNUMBER(MATCH(E155,'July 25'!$G$2:$G$300,0))))),"Found","Not Found")</f>
        <v>Not Found</v>
      </c>
      <c r="G155" s="43" t="str">
        <f>IF(OR(OR(ISNUMBER(MATCH(C155,'July 26'!$E$2:$E$300,0)),ISNUMBER(MATCH(C155,'July 26'!$F$2:$F$300,0))),AND(ISNUMBER(MATCH(D155,'July 26'!$H$2:$H$300,0)),(ISNUMBER(MATCH(E155,'July 26'!$G$2:$G$300,0))))),"Found","Not Found")</f>
        <v>Not Found</v>
      </c>
      <c r="H155" s="36" t="str">
        <f>IF(OR(OR(ISNUMBER(MATCH(C155,'July 27'!$E$2:$E$300,0)),ISNUMBER(MATCH(C155,'July 27'!$F$2:$F$300,0))),AND(ISNUMBER(MATCH(D155,'July 27'!$H$2:$H$300,0)),(ISNUMBER(MATCH(E155,'July 27'!$G$2:$G$300,0))))),"Found","Not Found")</f>
        <v>Not Found</v>
      </c>
      <c r="I155" s="36" t="str">
        <f>IF(OR(OR(ISNUMBER(MATCH(C155,'July 28'!$E$2:$E$300,0)),ISNUMBER(MATCH(C155,'July 28'!$F$2:$F$300,0))),AND(ISNUMBER(MATCH(D155,'July 28'!$H$2:$H$300,0)),(ISNUMBER(MATCH(E155,'July 28'!$G$2:$G$300,0))))),"Found","Not Found")</f>
        <v>Not Found</v>
      </c>
      <c r="J155" s="36" t="str">
        <f>IF(OR(OR(ISNUMBER(MATCH(C155,'July 29'!$E$2:$E$300,0)),ISNUMBER(MATCH(C155,'July 29'!$F$2:$F$300,0))),AND(ISNUMBER(MATCH(D155,'July 29'!$H$2:$H$300,0)),(ISNUMBER(MATCH(E155,'July 29'!$G$2:$G$300,0))))),"Found","Not Found")</f>
        <v>Not Found</v>
      </c>
      <c r="K155" s="36" t="str">
        <f>IF(OR(OR(ISNUMBER(MATCH(C155,'July 30'!$E$2:$E$300,0)),ISNUMBER(MATCH(C155,'July 30'!$F$2:$F$300,0))),AND(ISNUMBER(MATCH(D155,'July 30'!$H$2:$H$300,0)),(ISNUMBER(MATCH(E155,'July 30'!$G$2:$G$300,0))))),"Found","Not Found")</f>
        <v>Not Found</v>
      </c>
      <c r="L155" s="36" t="str">
        <f>IF(OR(OR(ISNUMBER(MATCH(C155,'July 31'!$E$2:$E$300,0)),ISNUMBER(MATCH(C155,'July 31'!$F$2:$F$300,0))),AND(ISNUMBER(MATCH(D155,'July 31'!$H$2:$H$300,0)),(ISNUMBER(MATCH(E155,'July 31'!$G$2:$G$300,0))))),"Found","Not Found")</f>
        <v>Not Found</v>
      </c>
      <c r="M155" s="38">
        <f t="shared" si="4"/>
        <v>0</v>
      </c>
      <c r="N155" s="38" t="str">
        <f t="shared" si="5"/>
        <v>Yes</v>
      </c>
    </row>
    <row r="156" spans="2:14" ht="15.75" customHeight="1" x14ac:dyDescent="0.2">
      <c r="B156" s="49" t="s">
        <v>1053</v>
      </c>
      <c r="C156" s="48" t="s">
        <v>1050</v>
      </c>
      <c r="D156" s="47" t="s">
        <v>1051</v>
      </c>
      <c r="E156" s="47" t="s">
        <v>1052</v>
      </c>
      <c r="F156" s="43" t="str">
        <f>IF(OR(OR(ISNUMBER(MATCH(C156,'July 25'!$E$2:$E$300,0)),ISNUMBER(MATCH(C156,'July 25'!$F$2:$F$300,0))),AND(ISNUMBER(MATCH(D156,'July 25'!$H$2:$H$300,0)),(ISNUMBER(MATCH(E156,'July 25'!$G$2:$G$300,0))))),"Found","Not Found")</f>
        <v>Not Found</v>
      </c>
      <c r="G156" s="43" t="str">
        <f>IF(OR(OR(ISNUMBER(MATCH(C156,'July 26'!$E$2:$E$300,0)),ISNUMBER(MATCH(C156,'July 26'!$F$2:$F$300,0))),AND(ISNUMBER(MATCH(D156,'July 26'!$H$2:$H$300,0)),(ISNUMBER(MATCH(E156,'July 26'!$G$2:$G$300,0))))),"Found","Not Found")</f>
        <v>Not Found</v>
      </c>
      <c r="H156" s="36" t="str">
        <f>IF(OR(OR(ISNUMBER(MATCH(C156,'July 27'!$E$2:$E$300,0)),ISNUMBER(MATCH(C156,'July 27'!$F$2:$F$300,0))),AND(ISNUMBER(MATCH(D156,'July 27'!$H$2:$H$300,0)),(ISNUMBER(MATCH(E156,'July 27'!$G$2:$G$300,0))))),"Found","Not Found")</f>
        <v>Not Found</v>
      </c>
      <c r="I156" s="36" t="str">
        <f>IF(OR(OR(ISNUMBER(MATCH(C156,'July 28'!$E$2:$E$300,0)),ISNUMBER(MATCH(C156,'July 28'!$F$2:$F$300,0))),AND(ISNUMBER(MATCH(D156,'July 28'!$H$2:$H$300,0)),(ISNUMBER(MATCH(E156,'July 28'!$G$2:$G$300,0))))),"Found","Not Found")</f>
        <v>Not Found</v>
      </c>
      <c r="J156" s="36" t="str">
        <f>IF(OR(OR(ISNUMBER(MATCH(C156,'July 29'!$E$2:$E$300,0)),ISNUMBER(MATCH(C156,'July 29'!$F$2:$F$300,0))),AND(ISNUMBER(MATCH(D156,'July 29'!$H$2:$H$300,0)),(ISNUMBER(MATCH(E156,'July 29'!$G$2:$G$300,0))))),"Found","Not Found")</f>
        <v>Not Found</v>
      </c>
      <c r="K156" s="36" t="str">
        <f>IF(OR(OR(ISNUMBER(MATCH(C156,'July 30'!$E$2:$E$300,0)),ISNUMBER(MATCH(C156,'July 30'!$F$2:$F$300,0))),AND(ISNUMBER(MATCH(D156,'July 30'!$H$2:$H$300,0)),(ISNUMBER(MATCH(E156,'July 30'!$G$2:$G$300,0))))),"Found","Not Found")</f>
        <v>Not Found</v>
      </c>
      <c r="L156" s="36" t="str">
        <f>IF(OR(OR(ISNUMBER(MATCH(C156,'July 31'!$E$2:$E$300,0)),ISNUMBER(MATCH(C156,'July 31'!$F$2:$F$300,0))),AND(ISNUMBER(MATCH(D156,'July 31'!$H$2:$H$300,0)),(ISNUMBER(MATCH(E156,'July 31'!$G$2:$G$300,0))))),"Found","Not Found")</f>
        <v>Not Found</v>
      </c>
      <c r="M156" s="38">
        <f t="shared" si="4"/>
        <v>0</v>
      </c>
      <c r="N156" s="38" t="str">
        <f t="shared" si="5"/>
        <v>Yes</v>
      </c>
    </row>
    <row r="157" spans="2:14" ht="15.75" customHeight="1" x14ac:dyDescent="0.2">
      <c r="B157" s="49" t="s">
        <v>476</v>
      </c>
      <c r="C157" s="48" t="s">
        <v>477</v>
      </c>
      <c r="D157" s="47" t="s">
        <v>478</v>
      </c>
      <c r="E157" s="47" t="s">
        <v>479</v>
      </c>
      <c r="F157" s="43" t="str">
        <f>IF(OR(OR(ISNUMBER(MATCH(C157,'July 25'!$E$2:$E$300,0)),ISNUMBER(MATCH(C157,'July 25'!$F$2:$F$300,0))),AND(ISNUMBER(MATCH(D157,'July 25'!$H$2:$H$300,0)),(ISNUMBER(MATCH(E157,'July 25'!$G$2:$G$300,0))))),"Found","Not Found")</f>
        <v>Not Found</v>
      </c>
      <c r="G157" s="43" t="str">
        <f>IF(OR(OR(ISNUMBER(MATCH(C157,'July 26'!$E$2:$E$300,0)),ISNUMBER(MATCH(C157,'July 26'!$F$2:$F$300,0))),AND(ISNUMBER(MATCH(D157,'July 26'!$H$2:$H$300,0)),(ISNUMBER(MATCH(E157,'July 26'!$G$2:$G$300,0))))),"Found","Not Found")</f>
        <v>Not Found</v>
      </c>
      <c r="H157" s="36" t="str">
        <f>IF(OR(OR(ISNUMBER(MATCH(C157,'July 27'!$E$2:$E$300,0)),ISNUMBER(MATCH(C157,'July 27'!$F$2:$F$300,0))),AND(ISNUMBER(MATCH(D157,'July 27'!$H$2:$H$300,0)),(ISNUMBER(MATCH(E157,'July 27'!$G$2:$G$300,0))))),"Found","Not Found")</f>
        <v>Not Found</v>
      </c>
      <c r="I157" s="36" t="str">
        <f>IF(OR(OR(ISNUMBER(MATCH(C157,'July 28'!$E$2:$E$300,0)),ISNUMBER(MATCH(C157,'July 28'!$F$2:$F$300,0))),AND(ISNUMBER(MATCH(D157,'July 28'!$H$2:$H$300,0)),(ISNUMBER(MATCH(E157,'July 28'!$G$2:$G$300,0))))),"Found","Not Found")</f>
        <v>Not Found</v>
      </c>
      <c r="J157" s="36" t="str">
        <f>IF(OR(OR(ISNUMBER(MATCH(C157,'July 29'!$E$2:$E$300,0)),ISNUMBER(MATCH(C157,'July 29'!$F$2:$F$300,0))),AND(ISNUMBER(MATCH(D157,'July 29'!$H$2:$H$300,0)),(ISNUMBER(MATCH(E157,'July 29'!$G$2:$G$300,0))))),"Found","Not Found")</f>
        <v>Not Found</v>
      </c>
      <c r="K157" s="36" t="str">
        <f>IF(OR(OR(ISNUMBER(MATCH(C157,'July 30'!$E$2:$E$300,0)),ISNUMBER(MATCH(C157,'July 30'!$F$2:$F$300,0))),AND(ISNUMBER(MATCH(D157,'July 30'!$H$2:$H$300,0)),(ISNUMBER(MATCH(E157,'July 30'!$G$2:$G$300,0))))),"Found","Not Found")</f>
        <v>Not Found</v>
      </c>
      <c r="L157" s="36" t="str">
        <f>IF(OR(OR(ISNUMBER(MATCH(C157,'July 31'!$E$2:$E$300,0)),ISNUMBER(MATCH(C157,'July 31'!$F$2:$F$300,0))),AND(ISNUMBER(MATCH(D157,'July 31'!$H$2:$H$300,0)),(ISNUMBER(MATCH(E157,'July 31'!$G$2:$G$300,0))))),"Found","Not Found")</f>
        <v>Not Found</v>
      </c>
      <c r="M157" s="38">
        <f t="shared" si="4"/>
        <v>0</v>
      </c>
      <c r="N157" s="38" t="str">
        <f t="shared" si="5"/>
        <v>Yes</v>
      </c>
    </row>
    <row r="158" spans="2:14" ht="15.75" customHeight="1" x14ac:dyDescent="0.2">
      <c r="B158" s="49" t="s">
        <v>1197</v>
      </c>
      <c r="C158" s="48" t="s">
        <v>1198</v>
      </c>
      <c r="D158" s="47" t="s">
        <v>196</v>
      </c>
      <c r="E158" s="47" t="s">
        <v>195</v>
      </c>
      <c r="F158" s="43" t="str">
        <f>IF(OR(OR(ISNUMBER(MATCH(C158,'July 25'!$E$2:$E$300,0)),ISNUMBER(MATCH(C158,'July 25'!$F$2:$F$300,0))),AND(ISNUMBER(MATCH(D158,'July 25'!$H$2:$H$300,0)),(ISNUMBER(MATCH(E158,'July 25'!$G$2:$G$300,0))))),"Found","Not Found")</f>
        <v>Found</v>
      </c>
      <c r="G158" s="43" t="str">
        <f>IF(OR(OR(ISNUMBER(MATCH(C158,'July 26'!$E$2:$E$300,0)),ISNUMBER(MATCH(C158,'July 26'!$F$2:$F$300,0))),AND(ISNUMBER(MATCH(D158,'July 26'!$H$2:$H$300,0)),(ISNUMBER(MATCH(E158,'July 26'!$G$2:$G$300,0))))),"Found","Not Found")</f>
        <v>Found</v>
      </c>
      <c r="H158" s="36" t="str">
        <f>IF(OR(OR(ISNUMBER(MATCH(C158,'July 27'!$E$2:$E$300,0)),ISNUMBER(MATCH(C158,'July 27'!$F$2:$F$300,0))),AND(ISNUMBER(MATCH(D158,'July 27'!$H$2:$H$300,0)),(ISNUMBER(MATCH(E158,'July 27'!$G$2:$G$300,0))))),"Found","Not Found")</f>
        <v>Not Found</v>
      </c>
      <c r="I158" s="36" t="str">
        <f>IF(OR(OR(ISNUMBER(MATCH(C158,'July 28'!$E$2:$E$300,0)),ISNUMBER(MATCH(C158,'July 28'!$F$2:$F$300,0))),AND(ISNUMBER(MATCH(D158,'July 28'!$H$2:$H$300,0)),(ISNUMBER(MATCH(E158,'July 28'!$G$2:$G$300,0))))),"Found","Not Found")</f>
        <v>Not Found</v>
      </c>
      <c r="J158" s="36" t="str">
        <f>IF(OR(OR(ISNUMBER(MATCH(C158,'July 29'!$E$2:$E$300,0)),ISNUMBER(MATCH(C158,'July 29'!$F$2:$F$300,0))),AND(ISNUMBER(MATCH(D158,'July 29'!$H$2:$H$300,0)),(ISNUMBER(MATCH(E158,'July 29'!$G$2:$G$300,0))))),"Found","Not Found")</f>
        <v>Not Found</v>
      </c>
      <c r="K158" s="36" t="str">
        <f>IF(OR(OR(ISNUMBER(MATCH(C158,'July 30'!$E$2:$E$300,0)),ISNUMBER(MATCH(C158,'July 30'!$F$2:$F$300,0))),AND(ISNUMBER(MATCH(D158,'July 30'!$H$2:$H$300,0)),(ISNUMBER(MATCH(E158,'July 30'!$G$2:$G$300,0))))),"Found","Not Found")</f>
        <v>Not Found</v>
      </c>
      <c r="L158" s="36" t="str">
        <f>IF(OR(OR(ISNUMBER(MATCH(C158,'July 31'!$E$2:$E$300,0)),ISNUMBER(MATCH(C158,'July 31'!$F$2:$F$300,0))),AND(ISNUMBER(MATCH(D158,'July 31'!$H$2:$H$300,0)),(ISNUMBER(MATCH(E158,'July 31'!$G$2:$G$300,0))))),"Found","Not Found")</f>
        <v>Not Found</v>
      </c>
      <c r="M158" s="38">
        <f t="shared" si="4"/>
        <v>2</v>
      </c>
      <c r="N158" s="38" t="str">
        <f t="shared" si="5"/>
        <v>Yes</v>
      </c>
    </row>
    <row r="159" spans="2:14" ht="15.75" customHeight="1" x14ac:dyDescent="0.2">
      <c r="B159" s="49" t="s">
        <v>1158</v>
      </c>
      <c r="C159" s="48" t="s">
        <v>1159</v>
      </c>
      <c r="D159" s="47" t="s">
        <v>1155</v>
      </c>
      <c r="E159" s="47" t="s">
        <v>1160</v>
      </c>
      <c r="F159" s="43" t="str">
        <f>IF(OR(OR(ISNUMBER(MATCH(C159,'July 25'!$E$2:$E$300,0)),ISNUMBER(MATCH(C159,'July 25'!$F$2:$F$300,0))),AND(ISNUMBER(MATCH(D159,'July 25'!$H$2:$H$300,0)),(ISNUMBER(MATCH(E159,'July 25'!$G$2:$G$300,0))))),"Found","Not Found")</f>
        <v>Not Found</v>
      </c>
      <c r="G159" s="43" t="str">
        <f>IF(OR(OR(ISNUMBER(MATCH(C159,'July 26'!$E$2:$E$300,0)),ISNUMBER(MATCH(C159,'July 26'!$F$2:$F$300,0))),AND(ISNUMBER(MATCH(D159,'July 26'!$H$2:$H$300,0)),(ISNUMBER(MATCH(E159,'July 26'!$G$2:$G$300,0))))),"Found","Not Found")</f>
        <v>Not Found</v>
      </c>
      <c r="H159" s="36" t="str">
        <f>IF(OR(OR(ISNUMBER(MATCH(C159,'July 27'!$E$2:$E$300,0)),ISNUMBER(MATCH(C159,'July 27'!$F$2:$F$300,0))),AND(ISNUMBER(MATCH(D159,'July 27'!$H$2:$H$300,0)),(ISNUMBER(MATCH(E159,'July 27'!$G$2:$G$300,0))))),"Found","Not Found")</f>
        <v>Not Found</v>
      </c>
      <c r="I159" s="36" t="str">
        <f>IF(OR(OR(ISNUMBER(MATCH(C159,'July 28'!$E$2:$E$300,0)),ISNUMBER(MATCH(C159,'July 28'!$F$2:$F$300,0))),AND(ISNUMBER(MATCH(D159,'July 28'!$H$2:$H$300,0)),(ISNUMBER(MATCH(E159,'July 28'!$G$2:$G$300,0))))),"Found","Not Found")</f>
        <v>Not Found</v>
      </c>
      <c r="J159" s="36" t="str">
        <f>IF(OR(OR(ISNUMBER(MATCH(C159,'July 29'!$E$2:$E$300,0)),ISNUMBER(MATCH(C159,'July 29'!$F$2:$F$300,0))),AND(ISNUMBER(MATCH(D159,'July 29'!$H$2:$H$300,0)),(ISNUMBER(MATCH(E159,'July 29'!$G$2:$G$300,0))))),"Found","Not Found")</f>
        <v>Not Found</v>
      </c>
      <c r="K159" s="36" t="str">
        <f>IF(OR(OR(ISNUMBER(MATCH(C159,'July 30'!$E$2:$E$300,0)),ISNUMBER(MATCH(C159,'July 30'!$F$2:$F$300,0))),AND(ISNUMBER(MATCH(D159,'July 30'!$H$2:$H$300,0)),(ISNUMBER(MATCH(E159,'July 30'!$G$2:$G$300,0))))),"Found","Not Found")</f>
        <v>Not Found</v>
      </c>
      <c r="L159" s="36" t="str">
        <f>IF(OR(OR(ISNUMBER(MATCH(C159,'July 31'!$E$2:$E$300,0)),ISNUMBER(MATCH(C159,'July 31'!$F$2:$F$300,0))),AND(ISNUMBER(MATCH(D159,'July 31'!$H$2:$H$300,0)),(ISNUMBER(MATCH(E159,'July 31'!$G$2:$G$300,0))))),"Found","Not Found")</f>
        <v>Not Found</v>
      </c>
      <c r="M159" s="38">
        <f t="shared" si="4"/>
        <v>0</v>
      </c>
      <c r="N159" s="38" t="str">
        <f t="shared" si="5"/>
        <v>Yes</v>
      </c>
    </row>
    <row r="160" spans="2:14" ht="15.75" hidden="1" customHeight="1" x14ac:dyDescent="0.2">
      <c r="B160" s="49" t="s">
        <v>1592</v>
      </c>
      <c r="C160" s="48" t="s">
        <v>86</v>
      </c>
      <c r="D160" s="47" t="s">
        <v>1593</v>
      </c>
      <c r="E160" s="47" t="s">
        <v>1594</v>
      </c>
      <c r="F160" s="43" t="str">
        <f>IF(OR(OR(ISNUMBER(MATCH(C160,'July 25'!$E$2:$E$300,0)),ISNUMBER(MATCH(C160,'July 25'!$F$2:$F$300,0))),AND(ISNUMBER(MATCH(D160,'July 25'!$H$2:$H$300,0)),(ISNUMBER(MATCH(E160,'July 25'!$G$2:$G$300,0))))),"Found","Not Found")</f>
        <v>Found</v>
      </c>
      <c r="G160" s="43" t="str">
        <f>IF(OR(OR(ISNUMBER(MATCH(C160,'July 26'!$E$2:$E$300,0)),ISNUMBER(MATCH(C160,'July 26'!$F$2:$F$300,0))),AND(ISNUMBER(MATCH(D160,'July 26'!$H$2:$H$300,0)),(ISNUMBER(MATCH(E160,'July 26'!$G$2:$G$300,0))))),"Found","Not Found")</f>
        <v>Found</v>
      </c>
      <c r="H160" s="36" t="str">
        <f>IF(OR(OR(ISNUMBER(MATCH(C160,'July 27'!$E$2:$E$300,0)),ISNUMBER(MATCH(C160,'July 27'!$F$2:$F$300,0))),AND(ISNUMBER(MATCH(D160,'July 27'!$H$2:$H$300,0)),(ISNUMBER(MATCH(E160,'July 27'!$G$2:$G$300,0))))),"Found","Not Found")</f>
        <v>Found</v>
      </c>
      <c r="I160" s="36" t="str">
        <f>IF(OR(OR(ISNUMBER(MATCH(C160,'July 28'!$E$2:$E$300,0)),ISNUMBER(MATCH(C160,'July 28'!$F$2:$F$300,0))),AND(ISNUMBER(MATCH(D160,'July 28'!$H$2:$H$300,0)),(ISNUMBER(MATCH(E160,'July 28'!$G$2:$G$300,0))))),"Found","Not Found")</f>
        <v>Found</v>
      </c>
      <c r="J160" s="36" t="str">
        <f>IF(OR(OR(ISNUMBER(MATCH(C160,'July 29'!$E$2:$E$300,0)),ISNUMBER(MATCH(C160,'July 29'!$F$2:$F$300,0))),AND(ISNUMBER(MATCH(D160,'July 29'!$H$2:$H$300,0)),(ISNUMBER(MATCH(E160,'July 29'!$G$2:$G$300,0))))),"Found","Not Found")</f>
        <v>Found</v>
      </c>
      <c r="K160" s="36" t="str">
        <f>IF(OR(OR(ISNUMBER(MATCH(C160,'July 30'!$E$2:$E$300,0)),ISNUMBER(MATCH(C160,'July 30'!$F$2:$F$300,0))),AND(ISNUMBER(MATCH(D160,'July 30'!$H$2:$H$300,0)),(ISNUMBER(MATCH(E160,'July 30'!$G$2:$G$300,0))))),"Found","Not Found")</f>
        <v>Not Found</v>
      </c>
      <c r="L160" s="36" t="str">
        <f>IF(OR(OR(ISNUMBER(MATCH(C160,'July 31'!$E$2:$E$300,0)),ISNUMBER(MATCH(C160,'July 31'!$F$2:$F$300,0))),AND(ISNUMBER(MATCH(D160,'July 31'!$H$2:$H$300,0)),(ISNUMBER(MATCH(E160,'July 31'!$G$2:$G$300,0))))),"Found","Not Found")</f>
        <v>Not Found</v>
      </c>
      <c r="M160" s="38">
        <f t="shared" si="4"/>
        <v>5</v>
      </c>
      <c r="N160" s="38" t="str">
        <f t="shared" si="5"/>
        <v>No</v>
      </c>
    </row>
    <row r="161" spans="2:14" ht="15.75" hidden="1" customHeight="1" x14ac:dyDescent="0.2">
      <c r="B161" s="49" t="s">
        <v>1595</v>
      </c>
      <c r="C161" s="48" t="s">
        <v>81</v>
      </c>
      <c r="D161" s="47" t="s">
        <v>1596</v>
      </c>
      <c r="E161" s="47" t="s">
        <v>1597</v>
      </c>
      <c r="F161" s="43" t="str">
        <f>IF(OR(OR(ISNUMBER(MATCH(C161,'July 25'!$E$2:$E$300,0)),ISNUMBER(MATCH(C161,'July 25'!$F$2:$F$300,0))),AND(ISNUMBER(MATCH(D161,'July 25'!$H$2:$H$300,0)),(ISNUMBER(MATCH(E161,'July 25'!$G$2:$G$300,0))))),"Found","Not Found")</f>
        <v>Found</v>
      </c>
      <c r="G161" s="43" t="str">
        <f>IF(OR(OR(ISNUMBER(MATCH(C161,'July 26'!$E$2:$E$300,0)),ISNUMBER(MATCH(C161,'July 26'!$F$2:$F$300,0))),AND(ISNUMBER(MATCH(D161,'July 26'!$H$2:$H$300,0)),(ISNUMBER(MATCH(E161,'July 26'!$G$2:$G$300,0))))),"Found","Not Found")</f>
        <v>Found</v>
      </c>
      <c r="H161" s="36" t="str">
        <f>IF(OR(OR(ISNUMBER(MATCH(C161,'July 27'!$E$2:$E$300,0)),ISNUMBER(MATCH(C161,'July 27'!$F$2:$F$300,0))),AND(ISNUMBER(MATCH(D161,'July 27'!$H$2:$H$300,0)),(ISNUMBER(MATCH(E161,'July 27'!$G$2:$G$300,0))))),"Found","Not Found")</f>
        <v>Found</v>
      </c>
      <c r="I161" s="36" t="str">
        <f>IF(OR(OR(ISNUMBER(MATCH(C161,'July 28'!$E$2:$E$300,0)),ISNUMBER(MATCH(C161,'July 28'!$F$2:$F$300,0))),AND(ISNUMBER(MATCH(D161,'July 28'!$H$2:$H$300,0)),(ISNUMBER(MATCH(E161,'July 28'!$G$2:$G$300,0))))),"Found","Not Found")</f>
        <v>Found</v>
      </c>
      <c r="J161" s="36" t="str">
        <f>IF(OR(OR(ISNUMBER(MATCH(C161,'July 29'!$E$2:$E$300,0)),ISNUMBER(MATCH(C161,'July 29'!$F$2:$F$300,0))),AND(ISNUMBER(MATCH(D161,'July 29'!$H$2:$H$300,0)),(ISNUMBER(MATCH(E161,'July 29'!$G$2:$G$300,0))))),"Found","Not Found")</f>
        <v>Found</v>
      </c>
      <c r="K161" s="36" t="str">
        <f>IF(OR(OR(ISNUMBER(MATCH(C161,'July 30'!$E$2:$E$300,0)),ISNUMBER(MATCH(C161,'July 30'!$F$2:$F$300,0))),AND(ISNUMBER(MATCH(D161,'July 30'!$H$2:$H$300,0)),(ISNUMBER(MATCH(E161,'July 30'!$G$2:$G$300,0))))),"Found","Not Found")</f>
        <v>Found</v>
      </c>
      <c r="L161" s="36" t="str">
        <f>IF(OR(OR(ISNUMBER(MATCH(C161,'July 31'!$E$2:$E$300,0)),ISNUMBER(MATCH(C161,'July 31'!$F$2:$F$300,0))),AND(ISNUMBER(MATCH(D161,'July 31'!$H$2:$H$300,0)),(ISNUMBER(MATCH(E161,'July 31'!$G$2:$G$300,0))))),"Found","Not Found")</f>
        <v>Found</v>
      </c>
      <c r="M161" s="38">
        <f t="shared" si="4"/>
        <v>7</v>
      </c>
      <c r="N161" s="38" t="str">
        <f t="shared" si="5"/>
        <v>No</v>
      </c>
    </row>
    <row r="162" spans="2:14" ht="15.75" customHeight="1" x14ac:dyDescent="0.2">
      <c r="B162" s="49" t="s">
        <v>1598</v>
      </c>
      <c r="C162" s="48" t="s">
        <v>1599</v>
      </c>
      <c r="D162" s="47" t="s">
        <v>1600</v>
      </c>
      <c r="E162" s="47" t="s">
        <v>1601</v>
      </c>
      <c r="F162" s="43" t="str">
        <f>IF(OR(OR(ISNUMBER(MATCH(C162,'July 25'!$E$2:$E$300,0)),ISNUMBER(MATCH(C162,'July 25'!$F$2:$F$300,0))),AND(ISNUMBER(MATCH(D162,'July 25'!$H$2:$H$300,0)),(ISNUMBER(MATCH(E162,'July 25'!$G$2:$G$300,0))))),"Found","Not Found")</f>
        <v>Not Found</v>
      </c>
      <c r="G162" s="43" t="str">
        <f>IF(OR(OR(ISNUMBER(MATCH(C162,'July 26'!$E$2:$E$300,0)),ISNUMBER(MATCH(C162,'July 26'!$F$2:$F$300,0))),AND(ISNUMBER(MATCH(D162,'July 26'!$H$2:$H$300,0)),(ISNUMBER(MATCH(E162,'July 26'!$G$2:$G$300,0))))),"Found","Not Found")</f>
        <v>Not Found</v>
      </c>
      <c r="H162" s="36" t="str">
        <f>IF(OR(OR(ISNUMBER(MATCH(C162,'July 27'!$E$2:$E$300,0)),ISNUMBER(MATCH(C162,'July 27'!$F$2:$F$300,0))),AND(ISNUMBER(MATCH(D162,'July 27'!$H$2:$H$300,0)),(ISNUMBER(MATCH(E162,'July 27'!$G$2:$G$300,0))))),"Found","Not Found")</f>
        <v>Not Found</v>
      </c>
      <c r="I162" s="36" t="str">
        <f>IF(OR(OR(ISNUMBER(MATCH(C162,'July 28'!$E$2:$E$300,0)),ISNUMBER(MATCH(C162,'July 28'!$F$2:$F$300,0))),AND(ISNUMBER(MATCH(D162,'July 28'!$H$2:$H$300,0)),(ISNUMBER(MATCH(E162,'July 28'!$G$2:$G$300,0))))),"Found","Not Found")</f>
        <v>Not Found</v>
      </c>
      <c r="J162" s="36" t="str">
        <f>IF(OR(OR(ISNUMBER(MATCH(C162,'July 29'!$E$2:$E$300,0)),ISNUMBER(MATCH(C162,'July 29'!$F$2:$F$300,0))),AND(ISNUMBER(MATCH(D162,'July 29'!$H$2:$H$300,0)),(ISNUMBER(MATCH(E162,'July 29'!$G$2:$G$300,0))))),"Found","Not Found")</f>
        <v>Not Found</v>
      </c>
      <c r="K162" s="36" t="str">
        <f>IF(OR(OR(ISNUMBER(MATCH(C162,'July 30'!$E$2:$E$300,0)),ISNUMBER(MATCH(C162,'July 30'!$F$2:$F$300,0))),AND(ISNUMBER(MATCH(D162,'July 30'!$H$2:$H$300,0)),(ISNUMBER(MATCH(E162,'July 30'!$G$2:$G$300,0))))),"Found","Not Found")</f>
        <v>Not Found</v>
      </c>
      <c r="L162" s="36" t="str">
        <f>IF(OR(OR(ISNUMBER(MATCH(C162,'July 31'!$E$2:$E$300,0)),ISNUMBER(MATCH(C162,'July 31'!$F$2:$F$300,0))),AND(ISNUMBER(MATCH(D162,'July 31'!$H$2:$H$300,0)),(ISNUMBER(MATCH(E162,'July 31'!$G$2:$G$300,0))))),"Found","Not Found")</f>
        <v>Not Found</v>
      </c>
      <c r="M162" s="38">
        <f t="shared" si="4"/>
        <v>0</v>
      </c>
      <c r="N162" s="38" t="str">
        <f t="shared" si="5"/>
        <v>Yes</v>
      </c>
    </row>
    <row r="163" spans="2:14" ht="15.75" customHeight="1" x14ac:dyDescent="0.2">
      <c r="B163" s="49" t="s">
        <v>1602</v>
      </c>
      <c r="C163" s="48" t="s">
        <v>1603</v>
      </c>
      <c r="D163" s="47" t="s">
        <v>1604</v>
      </c>
      <c r="E163" s="47" t="s">
        <v>1605</v>
      </c>
      <c r="F163" s="43" t="str">
        <f>IF(OR(OR(ISNUMBER(MATCH(C163,'July 25'!$E$2:$E$300,0)),ISNUMBER(MATCH(C163,'July 25'!$F$2:$F$300,0))),AND(ISNUMBER(MATCH(D163,'July 25'!$H$2:$H$300,0)),(ISNUMBER(MATCH(E163,'July 25'!$G$2:$G$300,0))))),"Found","Not Found")</f>
        <v>Not Found</v>
      </c>
      <c r="G163" s="43" t="str">
        <f>IF(OR(OR(ISNUMBER(MATCH(C163,'July 26'!$E$2:$E$300,0)),ISNUMBER(MATCH(C163,'July 26'!$F$2:$F$300,0))),AND(ISNUMBER(MATCH(D163,'July 26'!$H$2:$H$300,0)),(ISNUMBER(MATCH(E163,'July 26'!$G$2:$G$300,0))))),"Found","Not Found")</f>
        <v>Not Found</v>
      </c>
      <c r="H163" s="36" t="str">
        <f>IF(OR(OR(ISNUMBER(MATCH(C163,'July 27'!$E$2:$E$300,0)),ISNUMBER(MATCH(C163,'July 27'!$F$2:$F$300,0))),AND(ISNUMBER(MATCH(D163,'July 27'!$H$2:$H$300,0)),(ISNUMBER(MATCH(E163,'July 27'!$G$2:$G$300,0))))),"Found","Not Found")</f>
        <v>Not Found</v>
      </c>
      <c r="I163" s="36" t="str">
        <f>IF(OR(OR(ISNUMBER(MATCH(C163,'July 28'!$E$2:$E$300,0)),ISNUMBER(MATCH(C163,'July 28'!$F$2:$F$300,0))),AND(ISNUMBER(MATCH(D163,'July 28'!$H$2:$H$300,0)),(ISNUMBER(MATCH(E163,'July 28'!$G$2:$G$300,0))))),"Found","Not Found")</f>
        <v>Not Found</v>
      </c>
      <c r="J163" s="36" t="str">
        <f>IF(OR(OR(ISNUMBER(MATCH(C163,'July 29'!$E$2:$E$300,0)),ISNUMBER(MATCH(C163,'July 29'!$F$2:$F$300,0))),AND(ISNUMBER(MATCH(D163,'July 29'!$H$2:$H$300,0)),(ISNUMBER(MATCH(E163,'July 29'!$G$2:$G$300,0))))),"Found","Not Found")</f>
        <v>Not Found</v>
      </c>
      <c r="K163" s="36" t="str">
        <f>IF(OR(OR(ISNUMBER(MATCH(C163,'July 30'!$E$2:$E$300,0)),ISNUMBER(MATCH(C163,'July 30'!$F$2:$F$300,0))),AND(ISNUMBER(MATCH(D163,'July 30'!$H$2:$H$300,0)),(ISNUMBER(MATCH(E163,'July 30'!$G$2:$G$300,0))))),"Found","Not Found")</f>
        <v>Not Found</v>
      </c>
      <c r="L163" s="36" t="str">
        <f>IF(OR(OR(ISNUMBER(MATCH(C163,'July 31'!$E$2:$E$300,0)),ISNUMBER(MATCH(C163,'July 31'!$F$2:$F$300,0))),AND(ISNUMBER(MATCH(D163,'July 31'!$H$2:$H$300,0)),(ISNUMBER(MATCH(E163,'July 31'!$G$2:$G$300,0))))),"Found","Not Found")</f>
        <v>Not Found</v>
      </c>
      <c r="M163" s="38">
        <f t="shared" si="4"/>
        <v>0</v>
      </c>
      <c r="N163" s="38" t="str">
        <f t="shared" si="5"/>
        <v>Yes</v>
      </c>
    </row>
    <row r="164" spans="2:14" ht="15.75" customHeight="1" x14ac:dyDescent="0.2">
      <c r="B164" s="49" t="s">
        <v>1606</v>
      </c>
      <c r="C164" s="48" t="s">
        <v>1607</v>
      </c>
      <c r="D164" s="47" t="s">
        <v>1608</v>
      </c>
      <c r="E164" s="47" t="s">
        <v>1609</v>
      </c>
      <c r="F164" s="43" t="str">
        <f>IF(OR(OR(ISNUMBER(MATCH(C164,'July 25'!$E$2:$E$300,0)),ISNUMBER(MATCH(C164,'July 25'!$F$2:$F$300,0))),AND(ISNUMBER(MATCH(D164,'July 25'!$H$2:$H$300,0)),(ISNUMBER(MATCH(E164,'July 25'!$G$2:$G$300,0))))),"Found","Not Found")</f>
        <v>Not Found</v>
      </c>
      <c r="G164" s="43" t="str">
        <f>IF(OR(OR(ISNUMBER(MATCH(C164,'July 26'!$E$2:$E$300,0)),ISNUMBER(MATCH(C164,'July 26'!$F$2:$F$300,0))),AND(ISNUMBER(MATCH(D164,'July 26'!$H$2:$H$300,0)),(ISNUMBER(MATCH(E164,'July 26'!$G$2:$G$300,0))))),"Found","Not Found")</f>
        <v>Not Found</v>
      </c>
      <c r="H164" s="36" t="str">
        <f>IF(OR(OR(ISNUMBER(MATCH(C164,'July 27'!$E$2:$E$300,0)),ISNUMBER(MATCH(C164,'July 27'!$F$2:$F$300,0))),AND(ISNUMBER(MATCH(D164,'July 27'!$H$2:$H$300,0)),(ISNUMBER(MATCH(E164,'July 27'!$G$2:$G$300,0))))),"Found","Not Found")</f>
        <v>Not Found</v>
      </c>
      <c r="I164" s="36" t="str">
        <f>IF(OR(OR(ISNUMBER(MATCH(C164,'July 28'!$E$2:$E$300,0)),ISNUMBER(MATCH(C164,'July 28'!$F$2:$F$300,0))),AND(ISNUMBER(MATCH(D164,'July 28'!$H$2:$H$300,0)),(ISNUMBER(MATCH(E164,'July 28'!$G$2:$G$300,0))))),"Found","Not Found")</f>
        <v>Not Found</v>
      </c>
      <c r="J164" s="36" t="str">
        <f>IF(OR(OR(ISNUMBER(MATCH(C164,'July 29'!$E$2:$E$300,0)),ISNUMBER(MATCH(C164,'July 29'!$F$2:$F$300,0))),AND(ISNUMBER(MATCH(D164,'July 29'!$H$2:$H$300,0)),(ISNUMBER(MATCH(E164,'July 29'!$G$2:$G$300,0))))),"Found","Not Found")</f>
        <v>Not Found</v>
      </c>
      <c r="K164" s="36" t="str">
        <f>IF(OR(OR(ISNUMBER(MATCH(C164,'July 30'!$E$2:$E$300,0)),ISNUMBER(MATCH(C164,'July 30'!$F$2:$F$300,0))),AND(ISNUMBER(MATCH(D164,'July 30'!$H$2:$H$300,0)),(ISNUMBER(MATCH(E164,'July 30'!$G$2:$G$300,0))))),"Found","Not Found")</f>
        <v>Not Found</v>
      </c>
      <c r="L164" s="36" t="str">
        <f>IF(OR(OR(ISNUMBER(MATCH(C164,'July 31'!$E$2:$E$300,0)),ISNUMBER(MATCH(C164,'July 31'!$F$2:$F$300,0))),AND(ISNUMBER(MATCH(D164,'July 31'!$H$2:$H$300,0)),(ISNUMBER(MATCH(E164,'July 31'!$G$2:$G$300,0))))),"Found","Not Found")</f>
        <v>Not Found</v>
      </c>
      <c r="M164" s="38">
        <f t="shared" si="4"/>
        <v>0</v>
      </c>
      <c r="N164" s="38" t="str">
        <f t="shared" si="5"/>
        <v>Yes</v>
      </c>
    </row>
    <row r="165" spans="2:14" ht="15.75" customHeight="1" x14ac:dyDescent="0.2">
      <c r="B165" s="36" t="s">
        <v>1610</v>
      </c>
      <c r="C165" s="37">
        <v>799</v>
      </c>
      <c r="D165" s="36" t="s">
        <v>1611</v>
      </c>
      <c r="E165" s="36" t="s">
        <v>1612</v>
      </c>
      <c r="F165" s="43" t="str">
        <f>IF(OR(OR(ISNUMBER(MATCH(C165,'July 25'!$E$2:$E$300,0)),ISNUMBER(MATCH(C165,'July 25'!$F$2:$F$300,0))),AND(ISNUMBER(MATCH(D165,'July 25'!$H$2:$H$300,0)),(ISNUMBER(MATCH(E165,'July 25'!$G$2:$G$300,0))))),"Found","Not Found")</f>
        <v>Not Found</v>
      </c>
      <c r="G165" s="43" t="str">
        <f>IF(OR(OR(ISNUMBER(MATCH(C165,'July 26'!$E$2:$E$300,0)),ISNUMBER(MATCH(C165,'July 26'!$F$2:$F$300,0))),AND(ISNUMBER(MATCH(D165,'July 26'!$H$2:$H$300,0)),(ISNUMBER(MATCH(E165,'July 26'!$G$2:$G$300,0))))),"Found","Not Found")</f>
        <v>Not Found</v>
      </c>
      <c r="H165" s="36" t="str">
        <f>IF(OR(OR(ISNUMBER(MATCH(C165,'July 27'!$E$2:$E$300,0)),ISNUMBER(MATCH(C165,'July 27'!$F$2:$F$300,0))),AND(ISNUMBER(MATCH(D165,'July 27'!$H$2:$H$300,0)),(ISNUMBER(MATCH(E165,'July 27'!$G$2:$G$300,0))))),"Found","Not Found")</f>
        <v>Not Found</v>
      </c>
      <c r="I165" s="36" t="str">
        <f>IF(OR(OR(ISNUMBER(MATCH(C165,'July 28'!$E$2:$E$300,0)),ISNUMBER(MATCH(C165,'July 28'!$F$2:$F$300,0))),AND(ISNUMBER(MATCH(D165,'July 28'!$H$2:$H$300,0)),(ISNUMBER(MATCH(E165,'July 28'!$G$2:$G$300,0))))),"Found","Not Found")</f>
        <v>Found</v>
      </c>
      <c r="J165" s="36" t="str">
        <f>IF(OR(OR(ISNUMBER(MATCH(C165,'July 29'!$E$2:$E$300,0)),ISNUMBER(MATCH(C165,'July 29'!$F$2:$F$300,0))),AND(ISNUMBER(MATCH(D165,'July 29'!$H$2:$H$300,0)),(ISNUMBER(MATCH(E165,'July 29'!$G$2:$G$300,0))))),"Found","Not Found")</f>
        <v>Found</v>
      </c>
      <c r="K165" s="36" t="str">
        <f>IF(OR(OR(ISNUMBER(MATCH(C165,'July 30'!$E$2:$E$300,0)),ISNUMBER(MATCH(C165,'July 30'!$F$2:$F$300,0))),AND(ISNUMBER(MATCH(D165,'July 30'!$H$2:$H$300,0)),(ISNUMBER(MATCH(E165,'July 30'!$G$2:$G$300,0))))),"Found","Not Found")</f>
        <v>Not Found</v>
      </c>
      <c r="L165" s="36" t="str">
        <f>IF(OR(OR(ISNUMBER(MATCH(C165,'July 31'!$E$2:$E$300,0)),ISNUMBER(MATCH(C165,'July 31'!$F$2:$F$300,0))),AND(ISNUMBER(MATCH(D165,'July 31'!$H$2:$H$300,0)),(ISNUMBER(MATCH(E165,'July 31'!$G$2:$G$300,0))))),"Found","Not Found")</f>
        <v>Not Found</v>
      </c>
      <c r="M165" s="38">
        <f t="shared" si="4"/>
        <v>2</v>
      </c>
      <c r="N165" s="38" t="str">
        <f t="shared" si="5"/>
        <v>Yes</v>
      </c>
    </row>
    <row r="166" spans="2:14" ht="15.75" hidden="1" customHeight="1" x14ac:dyDescent="0.2">
      <c r="B166" s="40" t="s">
        <v>1613</v>
      </c>
      <c r="C166" s="38"/>
      <c r="D166" s="50" t="s">
        <v>54</v>
      </c>
      <c r="E166" s="51" t="s">
        <v>53</v>
      </c>
      <c r="F166" s="43" t="str">
        <f>IF(OR(OR(ISNUMBER(MATCH(C166,'July 25'!$E$2:$E$300,0)),ISNUMBER(MATCH(C166,'July 25'!$F$2:$F$300,0))),AND(ISNUMBER(MATCH(D166,'July 25'!$H$2:$H$300,0)),(ISNUMBER(MATCH(E166,'July 25'!$G$2:$G$300,0))))),"Found","Not Found")</f>
        <v>Found</v>
      </c>
      <c r="G166" s="43" t="str">
        <f>IF(OR(OR(ISNUMBER(MATCH(C166,'July 26'!$E$2:$E$300,0)),ISNUMBER(MATCH(C166,'July 26'!$F$2:$F$300,0))),AND(ISNUMBER(MATCH(D166,'July 26'!$H$2:$H$300,0)),(ISNUMBER(MATCH(E166,'July 26'!$G$2:$G$300,0))))),"Found","Not Found")</f>
        <v>Found</v>
      </c>
      <c r="H166" s="36" t="str">
        <f>IF(OR(OR(ISNUMBER(MATCH(C166,'July 27'!$E$2:$E$300,0)),ISNUMBER(MATCH(C166,'July 27'!$F$2:$F$300,0))),AND(ISNUMBER(MATCH(D166,'July 27'!$H$2:$H$300,0)),(ISNUMBER(MATCH(E166,'July 27'!$G$2:$G$300,0))))),"Found","Not Found")</f>
        <v>Found</v>
      </c>
      <c r="I166" s="36" t="str">
        <f>IF(OR(OR(ISNUMBER(MATCH(C166,'July 28'!$E$2:$E$300,0)),ISNUMBER(MATCH(C166,'July 28'!$F$2:$F$300,0))),AND(ISNUMBER(MATCH(D166,'July 28'!$H$2:$H$300,0)),(ISNUMBER(MATCH(E166,'July 28'!$G$2:$G$300,0))))),"Found","Not Found")</f>
        <v>Found</v>
      </c>
      <c r="J166" s="36" t="str">
        <f>IF(OR(OR(ISNUMBER(MATCH(C166,'July 29'!$E$2:$E$300,0)),ISNUMBER(MATCH(C166,'July 29'!$F$2:$F$300,0))),AND(ISNUMBER(MATCH(D166,'July 29'!$H$2:$H$300,0)),(ISNUMBER(MATCH(E166,'July 29'!$G$2:$G$300,0))))),"Found","Not Found")</f>
        <v>Found</v>
      </c>
      <c r="K166" s="36" t="str">
        <f>IF(OR(OR(ISNUMBER(MATCH(C166,'July 30'!$E$2:$E$300,0)),ISNUMBER(MATCH(C166,'July 30'!$F$2:$F$300,0))),AND(ISNUMBER(MATCH(D166,'July 30'!$H$2:$H$300,0)),(ISNUMBER(MATCH(E166,'July 30'!$G$2:$G$300,0))))),"Found","Not Found")</f>
        <v>Not Found</v>
      </c>
      <c r="L166" s="36" t="str">
        <f>IF(OR(OR(ISNUMBER(MATCH(C166,'July 31'!$E$2:$E$300,0)),ISNUMBER(MATCH(C166,'July 31'!$F$2:$F$300,0))),AND(ISNUMBER(MATCH(D166,'July 31'!$H$2:$H$300,0)),(ISNUMBER(MATCH(E166,'July 31'!$G$2:$G$300,0))))),"Found","Not Found")</f>
        <v>Not Found</v>
      </c>
      <c r="M166" s="38">
        <f t="shared" si="4"/>
        <v>5</v>
      </c>
      <c r="N166" s="38" t="str">
        <f t="shared" si="5"/>
        <v>No</v>
      </c>
    </row>
    <row r="167" spans="2:14" ht="15.75" customHeight="1" x14ac:dyDescent="0.2">
      <c r="B167" s="40" t="s">
        <v>1614</v>
      </c>
      <c r="D167" s="36" t="s">
        <v>1615</v>
      </c>
      <c r="E167" s="36" t="s">
        <v>1616</v>
      </c>
      <c r="F167" s="43" t="str">
        <f>IF(OR(OR(ISNUMBER(MATCH(C167,'July 25'!$E$2:$E$300,0)),ISNUMBER(MATCH(C167,'July 25'!$F$2:$F$300,0))),AND(ISNUMBER(MATCH(D167,'July 25'!$H$2:$H$300,0)),(ISNUMBER(MATCH(E167,'July 25'!$G$2:$G$300,0))))),"Found","Not Found")</f>
        <v>Not Found</v>
      </c>
      <c r="G167" s="43" t="str">
        <f>IF(OR(OR(ISNUMBER(MATCH(C167,'July 26'!$E$2:$E$300,0)),ISNUMBER(MATCH(C167,'July 26'!$F$2:$F$300,0))),AND(ISNUMBER(MATCH(D167,'July 26'!$H$2:$H$300,0)),(ISNUMBER(MATCH(E167,'July 26'!$G$2:$G$300,0))))),"Found","Not Found")</f>
        <v>Not Found</v>
      </c>
      <c r="H167" s="36" t="str">
        <f>IF(OR(OR(ISNUMBER(MATCH(C167,'July 27'!$E$2:$E$300,0)),ISNUMBER(MATCH(C167,'July 27'!$F$2:$F$300,0))),AND(ISNUMBER(MATCH(D167,'July 27'!$H$2:$H$300,0)),(ISNUMBER(MATCH(E167,'July 27'!$G$2:$G$300,0))))),"Found","Not Found")</f>
        <v>Not Found</v>
      </c>
      <c r="I167" s="36" t="str">
        <f>IF(OR(OR(ISNUMBER(MATCH(C167,'July 28'!$E$2:$E$300,0)),ISNUMBER(MATCH(C167,'July 28'!$F$2:$F$300,0))),AND(ISNUMBER(MATCH(D167,'July 28'!$H$2:$H$300,0)),(ISNUMBER(MATCH(E167,'July 28'!$G$2:$G$300,0))))),"Found","Not Found")</f>
        <v>Not Found</v>
      </c>
      <c r="J167" s="36" t="str">
        <f>IF(OR(OR(ISNUMBER(MATCH(C167,'July 29'!$E$2:$E$300,0)),ISNUMBER(MATCH(C167,'July 29'!$F$2:$F$300,0))),AND(ISNUMBER(MATCH(D167,'July 29'!$H$2:$H$300,0)),(ISNUMBER(MATCH(E167,'July 29'!$G$2:$G$300,0))))),"Found","Not Found")</f>
        <v>Not Found</v>
      </c>
      <c r="K167" s="36" t="str">
        <f>IF(OR(OR(ISNUMBER(MATCH(C167,'July 30'!$E$2:$E$300,0)),ISNUMBER(MATCH(C167,'July 30'!$F$2:$F$300,0))),AND(ISNUMBER(MATCH(D167,'July 30'!$H$2:$H$300,0)),(ISNUMBER(MATCH(E167,'July 30'!$G$2:$G$300,0))))),"Found","Not Found")</f>
        <v>Not Found</v>
      </c>
      <c r="L167" s="36" t="str">
        <f>IF(OR(OR(ISNUMBER(MATCH(C167,'July 31'!$E$2:$E$300,0)),ISNUMBER(MATCH(C167,'July 31'!$F$2:$F$300,0))),AND(ISNUMBER(MATCH(D167,'July 31'!$H$2:$H$300,0)),(ISNUMBER(MATCH(E167,'July 31'!$G$2:$G$300,0))))),"Found","Not Found")</f>
        <v>Not Found</v>
      </c>
      <c r="M167" s="38">
        <f t="shared" si="4"/>
        <v>0</v>
      </c>
      <c r="N167" s="38" t="str">
        <f t="shared" si="5"/>
        <v>Yes</v>
      </c>
    </row>
    <row r="168" spans="2:14" ht="15.75" customHeight="1" x14ac:dyDescent="0.2">
      <c r="B168" s="40" t="s">
        <v>1617</v>
      </c>
      <c r="D168" s="36" t="s">
        <v>1618</v>
      </c>
      <c r="E168" s="36" t="s">
        <v>1619</v>
      </c>
      <c r="F168" s="43" t="str">
        <f>IF(OR(OR(ISNUMBER(MATCH(C168,'July 25'!$E$2:$E$300,0)),ISNUMBER(MATCH(C168,'July 25'!$F$2:$F$300,0))),AND(ISNUMBER(MATCH(D168,'July 25'!$H$2:$H$300,0)),(ISNUMBER(MATCH(E168,'July 25'!$G$2:$G$300,0))))),"Found","Not Found")</f>
        <v>Not Found</v>
      </c>
      <c r="G168" s="43" t="str">
        <f>IF(OR(OR(ISNUMBER(MATCH(C168,'July 26'!$E$2:$E$300,0)),ISNUMBER(MATCH(C168,'July 26'!$F$2:$F$300,0))),AND(ISNUMBER(MATCH(D168,'July 26'!$H$2:$H$300,0)),(ISNUMBER(MATCH(E168,'July 26'!$G$2:$G$300,0))))),"Found","Not Found")</f>
        <v>Not Found</v>
      </c>
      <c r="H168" s="36" t="str">
        <f>IF(OR(OR(ISNUMBER(MATCH(C168,'July 27'!$E$2:$E$300,0)),ISNUMBER(MATCH(C168,'July 27'!$F$2:$F$300,0))),AND(ISNUMBER(MATCH(D168,'July 27'!$H$2:$H$300,0)),(ISNUMBER(MATCH(E168,'July 27'!$G$2:$G$300,0))))),"Found","Not Found")</f>
        <v>Not Found</v>
      </c>
      <c r="I168" s="36" t="str">
        <f>IF(OR(OR(ISNUMBER(MATCH(C168,'July 28'!$E$2:$E$300,0)),ISNUMBER(MATCH(C168,'July 28'!$F$2:$F$300,0))),AND(ISNUMBER(MATCH(D168,'July 28'!$H$2:$H$300,0)),(ISNUMBER(MATCH(E168,'July 28'!$G$2:$G$300,0))))),"Found","Not Found")</f>
        <v>Not Found</v>
      </c>
      <c r="J168" s="36" t="str">
        <f>IF(OR(OR(ISNUMBER(MATCH(C168,'July 29'!$E$2:$E$300,0)),ISNUMBER(MATCH(C168,'July 29'!$F$2:$F$300,0))),AND(ISNUMBER(MATCH(D168,'July 29'!$H$2:$H$300,0)),(ISNUMBER(MATCH(E168,'July 29'!$G$2:$G$300,0))))),"Found","Not Found")</f>
        <v>Not Found</v>
      </c>
      <c r="K168" s="36" t="str">
        <f>IF(OR(OR(ISNUMBER(MATCH(C168,'July 30'!$E$2:$E$300,0)),ISNUMBER(MATCH(C168,'July 30'!$F$2:$F$300,0))),AND(ISNUMBER(MATCH(D168,'July 30'!$H$2:$H$300,0)),(ISNUMBER(MATCH(E168,'July 30'!$G$2:$G$300,0))))),"Found","Not Found")</f>
        <v>Not Found</v>
      </c>
      <c r="L168" s="36" t="str">
        <f>IF(OR(OR(ISNUMBER(MATCH(C168,'July 31'!$E$2:$E$300,0)),ISNUMBER(MATCH(C168,'July 31'!$F$2:$F$300,0))),AND(ISNUMBER(MATCH(D168,'July 31'!$H$2:$H$300,0)),(ISNUMBER(MATCH(E168,'July 31'!$G$2:$G$300,0))))),"Found","Not Found")</f>
        <v>Not Found</v>
      </c>
      <c r="M168" s="38">
        <f t="shared" si="4"/>
        <v>0</v>
      </c>
      <c r="N168" s="38" t="str">
        <f t="shared" si="5"/>
        <v>Yes</v>
      </c>
    </row>
    <row r="169" spans="2:14" ht="15.75" customHeight="1" x14ac:dyDescent="0.2">
      <c r="B169" s="40" t="s">
        <v>1620</v>
      </c>
      <c r="D169" s="36" t="s">
        <v>1621</v>
      </c>
      <c r="E169" s="36" t="s">
        <v>1622</v>
      </c>
      <c r="F169" s="43" t="str">
        <f>IF(OR(OR(ISNUMBER(MATCH(C169,'July 25'!$E$2:$E$300,0)),ISNUMBER(MATCH(C169,'July 25'!$F$2:$F$300,0))),AND(ISNUMBER(MATCH(D169,'July 25'!$H$2:$H$300,0)),(ISNUMBER(MATCH(E169,'July 25'!$G$2:$G$300,0))))),"Found","Not Found")</f>
        <v>Not Found</v>
      </c>
      <c r="G169" s="43" t="str">
        <f>IF(OR(OR(ISNUMBER(MATCH(C169,'July 26'!$E$2:$E$300,0)),ISNUMBER(MATCH(C169,'July 26'!$F$2:$F$300,0))),AND(ISNUMBER(MATCH(D169,'July 26'!$H$2:$H$300,0)),(ISNUMBER(MATCH(E169,'July 26'!$G$2:$G$300,0))))),"Found","Not Found")</f>
        <v>Not Found</v>
      </c>
      <c r="H169" s="36" t="str">
        <f>IF(OR(OR(ISNUMBER(MATCH(C169,'July 27'!$E$2:$E$300,0)),ISNUMBER(MATCH(C169,'July 27'!$F$2:$F$300,0))),AND(ISNUMBER(MATCH(D169,'July 27'!$H$2:$H$300,0)),(ISNUMBER(MATCH(E169,'July 27'!$G$2:$G$300,0))))),"Found","Not Found")</f>
        <v>Not Found</v>
      </c>
      <c r="I169" s="36" t="str">
        <f>IF(OR(OR(ISNUMBER(MATCH(C169,'July 28'!$E$2:$E$300,0)),ISNUMBER(MATCH(C169,'July 28'!$F$2:$F$300,0))),AND(ISNUMBER(MATCH(D169,'July 28'!$H$2:$H$300,0)),(ISNUMBER(MATCH(E169,'July 28'!$G$2:$G$300,0))))),"Found","Not Found")</f>
        <v>Not Found</v>
      </c>
      <c r="J169" s="36" t="str">
        <f>IF(OR(OR(ISNUMBER(MATCH(C169,'July 29'!$E$2:$E$300,0)),ISNUMBER(MATCH(C169,'July 29'!$F$2:$F$300,0))),AND(ISNUMBER(MATCH(D169,'July 29'!$H$2:$H$300,0)),(ISNUMBER(MATCH(E169,'July 29'!$G$2:$G$300,0))))),"Found","Not Found")</f>
        <v>Not Found</v>
      </c>
      <c r="K169" s="36" t="str">
        <f>IF(OR(OR(ISNUMBER(MATCH(C169,'July 30'!$E$2:$E$300,0)),ISNUMBER(MATCH(C169,'July 30'!$F$2:$F$300,0))),AND(ISNUMBER(MATCH(D169,'July 30'!$H$2:$H$300,0)),(ISNUMBER(MATCH(E169,'July 30'!$G$2:$G$300,0))))),"Found","Not Found")</f>
        <v>Not Found</v>
      </c>
      <c r="L169" s="36" t="str">
        <f>IF(OR(OR(ISNUMBER(MATCH(C169,'July 31'!$E$2:$E$300,0)),ISNUMBER(MATCH(C169,'July 31'!$F$2:$F$300,0))),AND(ISNUMBER(MATCH(D169,'July 31'!$H$2:$H$300,0)),(ISNUMBER(MATCH(E169,'July 31'!$G$2:$G$300,0))))),"Found","Not Found")</f>
        <v>Not Found</v>
      </c>
      <c r="M169" s="38">
        <f t="shared" si="4"/>
        <v>0</v>
      </c>
      <c r="N169" s="38" t="str">
        <f t="shared" si="5"/>
        <v>Yes</v>
      </c>
    </row>
    <row r="170" spans="2:14" ht="15.75" customHeight="1" x14ac:dyDescent="0.2">
      <c r="B170" s="40" t="s">
        <v>1623</v>
      </c>
      <c r="D170" s="36" t="s">
        <v>1624</v>
      </c>
      <c r="E170" s="36" t="s">
        <v>1625</v>
      </c>
      <c r="F170" s="43" t="str">
        <f>IF(OR(OR(ISNUMBER(MATCH(C170,'July 25'!$E$2:$E$300,0)),ISNUMBER(MATCH(C170,'July 25'!$F$2:$F$300,0))),AND(ISNUMBER(MATCH(D170,'July 25'!$H$2:$H$300,0)),(ISNUMBER(MATCH(E170,'July 25'!$G$2:$G$300,0))))),"Found","Not Found")</f>
        <v>Not Found</v>
      </c>
      <c r="G170" s="43" t="str">
        <f>IF(OR(OR(ISNUMBER(MATCH(C170,'July 26'!$E$2:$E$300,0)),ISNUMBER(MATCH(C170,'July 26'!$F$2:$F$300,0))),AND(ISNUMBER(MATCH(D170,'July 26'!$H$2:$H$300,0)),(ISNUMBER(MATCH(E170,'July 26'!$G$2:$G$300,0))))),"Found","Not Found")</f>
        <v>Not Found</v>
      </c>
      <c r="H170" s="36" t="str">
        <f>IF(OR(OR(ISNUMBER(MATCH(C170,'July 27'!$E$2:$E$300,0)),ISNUMBER(MATCH(C170,'July 27'!$F$2:$F$300,0))),AND(ISNUMBER(MATCH(D170,'July 27'!$H$2:$H$300,0)),(ISNUMBER(MATCH(E170,'July 27'!$G$2:$G$300,0))))),"Found","Not Found")</f>
        <v>Not Found</v>
      </c>
      <c r="I170" s="36" t="str">
        <f>IF(OR(OR(ISNUMBER(MATCH(C170,'July 28'!$E$2:$E$300,0)),ISNUMBER(MATCH(C170,'July 28'!$F$2:$F$300,0))),AND(ISNUMBER(MATCH(D170,'July 28'!$H$2:$H$300,0)),(ISNUMBER(MATCH(E170,'July 28'!$G$2:$G$300,0))))),"Found","Not Found")</f>
        <v>Not Found</v>
      </c>
      <c r="J170" s="36" t="str">
        <f>IF(OR(OR(ISNUMBER(MATCH(C170,'July 29'!$E$2:$E$300,0)),ISNUMBER(MATCH(C170,'July 29'!$F$2:$F$300,0))),AND(ISNUMBER(MATCH(D170,'July 29'!$H$2:$H$300,0)),(ISNUMBER(MATCH(E170,'July 29'!$G$2:$G$300,0))))),"Found","Not Found")</f>
        <v>Not Found</v>
      </c>
      <c r="K170" s="36" t="str">
        <f>IF(OR(OR(ISNUMBER(MATCH(C170,'July 30'!$E$2:$E$300,0)),ISNUMBER(MATCH(C170,'July 30'!$F$2:$F$300,0))),AND(ISNUMBER(MATCH(D170,'July 30'!$H$2:$H$300,0)),(ISNUMBER(MATCH(E170,'July 30'!$G$2:$G$300,0))))),"Found","Not Found")</f>
        <v>Not Found</v>
      </c>
      <c r="L170" s="36" t="str">
        <f>IF(OR(OR(ISNUMBER(MATCH(C170,'July 31'!$E$2:$E$300,0)),ISNUMBER(MATCH(C170,'July 31'!$F$2:$F$300,0))),AND(ISNUMBER(MATCH(D170,'July 31'!$H$2:$H$300,0)),(ISNUMBER(MATCH(E170,'July 31'!$G$2:$G$300,0))))),"Found","Not Found")</f>
        <v>Not Found</v>
      </c>
      <c r="M170" s="38">
        <f t="shared" si="4"/>
        <v>0</v>
      </c>
      <c r="N170" s="38" t="str">
        <f t="shared" si="5"/>
        <v>Yes</v>
      </c>
    </row>
    <row r="171" spans="2:14" ht="15.75" customHeight="1" x14ac:dyDescent="0.2">
      <c r="B171" s="36" t="s">
        <v>1626</v>
      </c>
      <c r="C171" s="37">
        <v>801</v>
      </c>
      <c r="D171" s="36" t="s">
        <v>1627</v>
      </c>
      <c r="E171" s="36" t="s">
        <v>1628</v>
      </c>
      <c r="F171" s="43" t="str">
        <f>IF(OR(OR(ISNUMBER(MATCH(C171,'July 25'!$E$2:$E$300,0)),ISNUMBER(MATCH(C171,'July 25'!$F$2:$F$300,0))),AND(ISNUMBER(MATCH(D171,'July 25'!$H$2:$H$300,0)),(ISNUMBER(MATCH(E171,'July 25'!$G$2:$G$300,0))))),"Found","Not Found")</f>
        <v>Not Found</v>
      </c>
      <c r="G171" s="43" t="str">
        <f>IF(OR(OR(ISNUMBER(MATCH(C171,'July 26'!$E$2:$E$300,0)),ISNUMBER(MATCH(C171,'July 26'!$F$2:$F$300,0))),AND(ISNUMBER(MATCH(D171,'July 26'!$H$2:$H$300,0)),(ISNUMBER(MATCH(E171,'July 26'!$G$2:$G$300,0))))),"Found","Not Found")</f>
        <v>Not Found</v>
      </c>
      <c r="H171" s="36" t="str">
        <f>IF(OR(OR(ISNUMBER(MATCH(C171,'July 27'!$E$2:$E$300,0)),ISNUMBER(MATCH(C171,'July 27'!$F$2:$F$300,0))),AND(ISNUMBER(MATCH(D171,'July 27'!$H$2:$H$300,0)),(ISNUMBER(MATCH(E171,'July 27'!$G$2:$G$300,0))))),"Found","Not Found")</f>
        <v>Not Found</v>
      </c>
      <c r="I171" s="36" t="str">
        <f>IF(OR(OR(ISNUMBER(MATCH(C171,'July 28'!$E$2:$E$300,0)),ISNUMBER(MATCH(C171,'July 28'!$F$2:$F$300,0))),AND(ISNUMBER(MATCH(D171,'July 28'!$H$2:$H$300,0)),(ISNUMBER(MATCH(E171,'July 28'!$G$2:$G$300,0))))),"Found","Not Found")</f>
        <v>Not Found</v>
      </c>
      <c r="J171" s="36" t="str">
        <f>IF(OR(OR(ISNUMBER(MATCH(C171,'July 29'!$E$2:$E$300,0)),ISNUMBER(MATCH(C171,'July 29'!$F$2:$F$300,0))),AND(ISNUMBER(MATCH(D171,'July 29'!$H$2:$H$300,0)),(ISNUMBER(MATCH(E171,'July 29'!$G$2:$G$300,0))))),"Found","Not Found")</f>
        <v>Not Found</v>
      </c>
      <c r="K171" s="36" t="str">
        <f>IF(OR(OR(ISNUMBER(MATCH(C171,'July 30'!$E$2:$E$300,0)),ISNUMBER(MATCH(C171,'July 30'!$F$2:$F$300,0))),AND(ISNUMBER(MATCH(D171,'July 30'!$H$2:$H$300,0)),(ISNUMBER(MATCH(E171,'July 30'!$G$2:$G$300,0))))),"Found","Not Found")</f>
        <v>Not Found</v>
      </c>
      <c r="L171" s="36" t="str">
        <f>IF(OR(OR(ISNUMBER(MATCH(C171,'July 31'!$E$2:$E$300,0)),ISNUMBER(MATCH(C171,'July 31'!$F$2:$F$300,0))),AND(ISNUMBER(MATCH(D171,'July 31'!$H$2:$H$300,0)),(ISNUMBER(MATCH(E171,'July 31'!$G$2:$G$300,0))))),"Found","Not Found")</f>
        <v>Not Found</v>
      </c>
      <c r="M171" s="38">
        <f t="shared" si="4"/>
        <v>0</v>
      </c>
      <c r="N171" s="38" t="str">
        <f t="shared" si="5"/>
        <v>Yes</v>
      </c>
    </row>
    <row r="172" spans="2:14" ht="15.75" customHeight="1" x14ac:dyDescent="0.2">
      <c r="B172" s="36" t="s">
        <v>1629</v>
      </c>
      <c r="C172" s="37">
        <v>802</v>
      </c>
      <c r="D172" s="36" t="s">
        <v>1630</v>
      </c>
      <c r="E172" s="36" t="s">
        <v>1631</v>
      </c>
      <c r="F172" s="43" t="str">
        <f>IF(OR(OR(ISNUMBER(MATCH(C172,'July 25'!$E$2:$E$300,0)),ISNUMBER(MATCH(C172,'July 25'!$F$2:$F$300,0))),AND(ISNUMBER(MATCH(D172,'July 25'!$H$2:$H$300,0)),(ISNUMBER(MATCH(E172,'July 25'!$G$2:$G$300,0))))),"Found","Not Found")</f>
        <v>Not Found</v>
      </c>
      <c r="G172" s="43" t="str">
        <f>IF(OR(OR(ISNUMBER(MATCH(C172,'July 26'!$E$2:$E$300,0)),ISNUMBER(MATCH(C172,'July 26'!$F$2:$F$300,0))),AND(ISNUMBER(MATCH(D172,'July 26'!$H$2:$H$300,0)),(ISNUMBER(MATCH(E172,'July 26'!$G$2:$G$300,0))))),"Found","Not Found")</f>
        <v>Not Found</v>
      </c>
      <c r="H172" s="36" t="str">
        <f>IF(OR(OR(ISNUMBER(MATCH(C172,'July 27'!$E$2:$E$300,0)),ISNUMBER(MATCH(C172,'July 27'!$F$2:$F$300,0))),AND(ISNUMBER(MATCH(D172,'July 27'!$H$2:$H$300,0)),(ISNUMBER(MATCH(E172,'July 27'!$G$2:$G$300,0))))),"Found","Not Found")</f>
        <v>Not Found</v>
      </c>
      <c r="I172" s="36" t="str">
        <f>IF(OR(OR(ISNUMBER(MATCH(C172,'July 28'!$E$2:$E$300,0)),ISNUMBER(MATCH(C172,'July 28'!$F$2:$F$300,0))),AND(ISNUMBER(MATCH(D172,'July 28'!$H$2:$H$300,0)),(ISNUMBER(MATCH(E172,'July 28'!$G$2:$G$300,0))))),"Found","Not Found")</f>
        <v>Not Found</v>
      </c>
      <c r="J172" s="36" t="str">
        <f>IF(OR(OR(ISNUMBER(MATCH(C172,'July 29'!$E$2:$E$300,0)),ISNUMBER(MATCH(C172,'July 29'!$F$2:$F$300,0))),AND(ISNUMBER(MATCH(D172,'July 29'!$H$2:$H$300,0)),(ISNUMBER(MATCH(E172,'July 29'!$G$2:$G$300,0))))),"Found","Not Found")</f>
        <v>Not Found</v>
      </c>
      <c r="K172" s="36" t="str">
        <f>IF(OR(OR(ISNUMBER(MATCH(C172,'July 30'!$E$2:$E$300,0)),ISNUMBER(MATCH(C172,'July 30'!$F$2:$F$300,0))),AND(ISNUMBER(MATCH(D172,'July 30'!$H$2:$H$300,0)),(ISNUMBER(MATCH(E172,'July 30'!$G$2:$G$300,0))))),"Found","Not Found")</f>
        <v>Not Found</v>
      </c>
      <c r="L172" s="36" t="str">
        <f>IF(OR(OR(ISNUMBER(MATCH(C172,'July 31'!$E$2:$E$300,0)),ISNUMBER(MATCH(C172,'July 31'!$F$2:$F$300,0))),AND(ISNUMBER(MATCH(D172,'July 31'!$H$2:$H$300,0)),(ISNUMBER(MATCH(E172,'July 31'!$G$2:$G$300,0))))),"Found","Not Found")</f>
        <v>Not Found</v>
      </c>
      <c r="M172" s="38">
        <f t="shared" si="4"/>
        <v>0</v>
      </c>
      <c r="N172" s="38" t="str">
        <f t="shared" si="5"/>
        <v>Yes</v>
      </c>
    </row>
    <row r="173" spans="2:14" ht="15.75" customHeight="1" x14ac:dyDescent="0.2">
      <c r="B173" s="52" t="s">
        <v>1632</v>
      </c>
      <c r="D173" s="36" t="s">
        <v>1633</v>
      </c>
      <c r="E173" s="36" t="s">
        <v>1634</v>
      </c>
      <c r="F173" s="43" t="str">
        <f>IF(OR(OR(ISNUMBER(MATCH(C173,'July 25'!$E$2:$E$300,0)),ISNUMBER(MATCH(C173,'July 25'!$F$2:$F$300,0))),AND(ISNUMBER(MATCH(D173,'July 25'!$H$2:$H$300,0)),(ISNUMBER(MATCH(E173,'July 25'!$G$2:$G$300,0))))),"Found","Not Found")</f>
        <v>Not Found</v>
      </c>
      <c r="G173" s="43" t="str">
        <f>IF(OR(OR(ISNUMBER(MATCH(C173,'July 26'!$E$2:$E$300,0)),ISNUMBER(MATCH(C173,'July 26'!$F$2:$F$300,0))),AND(ISNUMBER(MATCH(D173,'July 26'!$H$2:$H$300,0)),(ISNUMBER(MATCH(E173,'July 26'!$G$2:$G$300,0))))),"Found","Not Found")</f>
        <v>Not Found</v>
      </c>
      <c r="H173" s="36" t="str">
        <f>IF(OR(OR(ISNUMBER(MATCH(C173,'July 27'!$E$2:$E$300,0)),ISNUMBER(MATCH(C173,'July 27'!$F$2:$F$300,0))),AND(ISNUMBER(MATCH(D173,'July 27'!$H$2:$H$300,0)),(ISNUMBER(MATCH(E173,'July 27'!$G$2:$G$300,0))))),"Found","Not Found")</f>
        <v>Not Found</v>
      </c>
      <c r="I173" s="36" t="str">
        <f>IF(OR(OR(ISNUMBER(MATCH(C173,'July 28'!$E$2:$E$300,0)),ISNUMBER(MATCH(C173,'July 28'!$F$2:$F$300,0))),AND(ISNUMBER(MATCH(D173,'July 28'!$H$2:$H$300,0)),(ISNUMBER(MATCH(E173,'July 28'!$G$2:$G$300,0))))),"Found","Not Found")</f>
        <v>Not Found</v>
      </c>
      <c r="J173" s="36" t="str">
        <f>IF(OR(OR(ISNUMBER(MATCH(C173,'July 29'!$E$2:$E$300,0)),ISNUMBER(MATCH(C173,'July 29'!$F$2:$F$300,0))),AND(ISNUMBER(MATCH(D173,'July 29'!$H$2:$H$300,0)),(ISNUMBER(MATCH(E173,'July 29'!$G$2:$G$300,0))))),"Found","Not Found")</f>
        <v>Not Found</v>
      </c>
      <c r="K173" s="36" t="str">
        <f>IF(OR(OR(ISNUMBER(MATCH(C173,'July 30'!$E$2:$E$300,0)),ISNUMBER(MATCH(C173,'July 30'!$F$2:$F$300,0))),AND(ISNUMBER(MATCH(D173,'July 30'!$H$2:$H$300,0)),(ISNUMBER(MATCH(E173,'July 30'!$G$2:$G$300,0))))),"Found","Not Found")</f>
        <v>Not Found</v>
      </c>
      <c r="L173" s="36" t="str">
        <f>IF(OR(OR(ISNUMBER(MATCH(C173,'July 31'!$E$2:$E$300,0)),ISNUMBER(MATCH(C173,'July 31'!$F$2:$F$300,0))),AND(ISNUMBER(MATCH(D173,'July 31'!$H$2:$H$300,0)),(ISNUMBER(MATCH(E173,'July 31'!$G$2:$G$300,0))))),"Found","Not Found")</f>
        <v>Not Found</v>
      </c>
      <c r="M173" s="38">
        <f t="shared" si="4"/>
        <v>0</v>
      </c>
      <c r="N173" s="38" t="str">
        <f t="shared" si="5"/>
        <v>Yes</v>
      </c>
    </row>
    <row r="174" spans="2:14" ht="15.75" customHeight="1" x14ac:dyDescent="0.2">
      <c r="B174" s="36" t="s">
        <v>1635</v>
      </c>
      <c r="D174" s="36" t="s">
        <v>1636</v>
      </c>
      <c r="E174" s="36" t="s">
        <v>1637</v>
      </c>
      <c r="F174" s="43" t="str">
        <f>IF(OR(OR(ISNUMBER(MATCH(C174,'July 25'!$E$2:$E$300,0)),ISNUMBER(MATCH(C174,'July 25'!$F$2:$F$300,0))),AND(ISNUMBER(MATCH(D174,'July 25'!$H$2:$H$300,0)),(ISNUMBER(MATCH(E174,'July 25'!$G$2:$G$300,0))))),"Found","Not Found")</f>
        <v>Not Found</v>
      </c>
      <c r="G174" s="43" t="str">
        <f>IF(OR(OR(ISNUMBER(MATCH(C174,'July 26'!$E$2:$E$300,0)),ISNUMBER(MATCH(C174,'July 26'!$F$2:$F$300,0))),AND(ISNUMBER(MATCH(D174,'July 26'!$H$2:$H$300,0)),(ISNUMBER(MATCH(E174,'July 26'!$G$2:$G$300,0))))),"Found","Not Found")</f>
        <v>Not Found</v>
      </c>
      <c r="H174" s="36" t="str">
        <f>IF(OR(OR(ISNUMBER(MATCH(C174,'July 27'!$E$2:$E$300,0)),ISNUMBER(MATCH(C174,'July 27'!$F$2:$F$300,0))),AND(ISNUMBER(MATCH(D174,'July 27'!$H$2:$H$300,0)),(ISNUMBER(MATCH(E174,'July 27'!$G$2:$G$300,0))))),"Found","Not Found")</f>
        <v>Not Found</v>
      </c>
      <c r="I174" s="36" t="str">
        <f>IF(OR(OR(ISNUMBER(MATCH(C174,'July 28'!$E$2:$E$300,0)),ISNUMBER(MATCH(C174,'July 28'!$F$2:$F$300,0))),AND(ISNUMBER(MATCH(D174,'July 28'!$H$2:$H$300,0)),(ISNUMBER(MATCH(E174,'July 28'!$G$2:$G$300,0))))),"Found","Not Found")</f>
        <v>Not Found</v>
      </c>
      <c r="J174" s="36" t="str">
        <f>IF(OR(OR(ISNUMBER(MATCH(C174,'July 29'!$E$2:$E$300,0)),ISNUMBER(MATCH(C174,'July 29'!$F$2:$F$300,0))),AND(ISNUMBER(MATCH(D174,'July 29'!$H$2:$H$300,0)),(ISNUMBER(MATCH(E174,'July 29'!$G$2:$G$300,0))))),"Found","Not Found")</f>
        <v>Not Found</v>
      </c>
      <c r="K174" s="36" t="str">
        <f>IF(OR(OR(ISNUMBER(MATCH(C174,'July 30'!$E$2:$E$300,0)),ISNUMBER(MATCH(C174,'July 30'!$F$2:$F$300,0))),AND(ISNUMBER(MATCH(D174,'July 30'!$H$2:$H$300,0)),(ISNUMBER(MATCH(E174,'July 30'!$G$2:$G$300,0))))),"Found","Not Found")</f>
        <v>Not Found</v>
      </c>
      <c r="L174" s="36" t="str">
        <f>IF(OR(OR(ISNUMBER(MATCH(C174,'July 31'!$E$2:$E$300,0)),ISNUMBER(MATCH(C174,'July 31'!$F$2:$F$300,0))),AND(ISNUMBER(MATCH(D174,'July 31'!$H$2:$H$300,0)),(ISNUMBER(MATCH(E174,'July 31'!$G$2:$G$300,0))))),"Found","Not Found")</f>
        <v>Not Found</v>
      </c>
      <c r="M174" s="38">
        <f t="shared" si="4"/>
        <v>0</v>
      </c>
      <c r="N174" s="38" t="str">
        <f t="shared" si="5"/>
        <v>Yes</v>
      </c>
    </row>
    <row r="175" spans="2:14" ht="15.75" customHeight="1" x14ac:dyDescent="0.2">
      <c r="B175" s="36" t="s">
        <v>1638</v>
      </c>
      <c r="D175" s="36" t="s">
        <v>1639</v>
      </c>
      <c r="E175" s="36" t="s">
        <v>1640</v>
      </c>
      <c r="F175" s="43" t="str">
        <f>IF(OR(OR(ISNUMBER(MATCH(C175,'July 25'!$E$2:$E$300,0)),ISNUMBER(MATCH(C175,'July 25'!$F$2:$F$300,0))),AND(ISNUMBER(MATCH(D175,'July 25'!$H$2:$H$300,0)),(ISNUMBER(MATCH(E175,'July 25'!$G$2:$G$300,0))))),"Found","Not Found")</f>
        <v>Not Found</v>
      </c>
      <c r="G175" s="43" t="str">
        <f>IF(OR(OR(ISNUMBER(MATCH(C175,'July 26'!$E$2:$E$300,0)),ISNUMBER(MATCH(C175,'July 26'!$F$2:$F$300,0))),AND(ISNUMBER(MATCH(D175,'July 26'!$H$2:$H$300,0)),(ISNUMBER(MATCH(E175,'July 26'!$G$2:$G$300,0))))),"Found","Not Found")</f>
        <v>Not Found</v>
      </c>
      <c r="H175" s="36" t="str">
        <f>IF(OR(OR(ISNUMBER(MATCH(C175,'July 27'!$E$2:$E$300,0)),ISNUMBER(MATCH(C175,'July 27'!$F$2:$F$300,0))),AND(ISNUMBER(MATCH(D175,'July 27'!$H$2:$H$300,0)),(ISNUMBER(MATCH(E175,'July 27'!$G$2:$G$300,0))))),"Found","Not Found")</f>
        <v>Not Found</v>
      </c>
      <c r="I175" s="36" t="str">
        <f>IF(OR(OR(ISNUMBER(MATCH(C175,'July 28'!$E$2:$E$300,0)),ISNUMBER(MATCH(C175,'July 28'!$F$2:$F$300,0))),AND(ISNUMBER(MATCH(D175,'July 28'!$H$2:$H$300,0)),(ISNUMBER(MATCH(E175,'July 28'!$G$2:$G$300,0))))),"Found","Not Found")</f>
        <v>Not Found</v>
      </c>
      <c r="J175" s="36" t="str">
        <f>IF(OR(OR(ISNUMBER(MATCH(C175,'July 29'!$E$2:$E$300,0)),ISNUMBER(MATCH(C175,'July 29'!$F$2:$F$300,0))),AND(ISNUMBER(MATCH(D175,'July 29'!$H$2:$H$300,0)),(ISNUMBER(MATCH(E175,'July 29'!$G$2:$G$300,0))))),"Found","Not Found")</f>
        <v>Not Found</v>
      </c>
      <c r="K175" s="36" t="str">
        <f>IF(OR(OR(ISNUMBER(MATCH(C175,'July 30'!$E$2:$E$300,0)),ISNUMBER(MATCH(C175,'July 30'!$F$2:$F$300,0))),AND(ISNUMBER(MATCH(D175,'July 30'!$H$2:$H$300,0)),(ISNUMBER(MATCH(E175,'July 30'!$G$2:$G$300,0))))),"Found","Not Found")</f>
        <v>Not Found</v>
      </c>
      <c r="L175" s="36" t="str">
        <f>IF(OR(OR(ISNUMBER(MATCH(C175,'July 31'!$E$2:$E$300,0)),ISNUMBER(MATCH(C175,'July 31'!$F$2:$F$300,0))),AND(ISNUMBER(MATCH(D175,'July 31'!$H$2:$H$300,0)),(ISNUMBER(MATCH(E175,'July 31'!$G$2:$G$300,0))))),"Found","Not Found")</f>
        <v>Not Found</v>
      </c>
      <c r="M175" s="38">
        <f t="shared" si="4"/>
        <v>0</v>
      </c>
      <c r="N175" s="38" t="str">
        <f t="shared" si="5"/>
        <v>Yes</v>
      </c>
    </row>
    <row r="176" spans="2:14" ht="15.75" customHeight="1" x14ac:dyDescent="0.2">
      <c r="B176" s="36" t="s">
        <v>1641</v>
      </c>
      <c r="D176" s="36" t="s">
        <v>1642</v>
      </c>
      <c r="E176" s="36" t="s">
        <v>1643</v>
      </c>
      <c r="F176" s="43" t="str">
        <f>IF(OR(OR(ISNUMBER(MATCH(C176,'July 25'!$E$2:$E$300,0)),ISNUMBER(MATCH(C176,'July 25'!$F$2:$F$300,0))),AND(ISNUMBER(MATCH(D176,'July 25'!$H$2:$H$300,0)),(ISNUMBER(MATCH(E176,'July 25'!$G$2:$G$300,0))))),"Found","Not Found")</f>
        <v>Not Found</v>
      </c>
      <c r="G176" s="43" t="str">
        <f>IF(OR(OR(ISNUMBER(MATCH(C176,'July 26'!$E$2:$E$300,0)),ISNUMBER(MATCH(C176,'July 26'!$F$2:$F$300,0))),AND(ISNUMBER(MATCH(D176,'July 26'!$H$2:$H$300,0)),(ISNUMBER(MATCH(E176,'July 26'!$G$2:$G$300,0))))),"Found","Not Found")</f>
        <v>Not Found</v>
      </c>
      <c r="H176" s="36" t="str">
        <f>IF(OR(OR(ISNUMBER(MATCH(C176,'July 27'!$E$2:$E$300,0)),ISNUMBER(MATCH(C176,'July 27'!$F$2:$F$300,0))),AND(ISNUMBER(MATCH(D176,'July 27'!$H$2:$H$300,0)),(ISNUMBER(MATCH(E176,'July 27'!$G$2:$G$300,0))))),"Found","Not Found")</f>
        <v>Not Found</v>
      </c>
      <c r="I176" s="36" t="str">
        <f>IF(OR(OR(ISNUMBER(MATCH(C176,'July 28'!$E$2:$E$300,0)),ISNUMBER(MATCH(C176,'July 28'!$F$2:$F$300,0))),AND(ISNUMBER(MATCH(D176,'July 28'!$H$2:$H$300,0)),(ISNUMBER(MATCH(E176,'July 28'!$G$2:$G$300,0))))),"Found","Not Found")</f>
        <v>Not Found</v>
      </c>
      <c r="J176" s="36" t="str">
        <f>IF(OR(OR(ISNUMBER(MATCH(C176,'July 29'!$E$2:$E$300,0)),ISNUMBER(MATCH(C176,'July 29'!$F$2:$F$300,0))),AND(ISNUMBER(MATCH(D176,'July 29'!$H$2:$H$300,0)),(ISNUMBER(MATCH(E176,'July 29'!$G$2:$G$300,0))))),"Found","Not Found")</f>
        <v>Not Found</v>
      </c>
      <c r="K176" s="36" t="str">
        <f>IF(OR(OR(ISNUMBER(MATCH(C176,'July 30'!$E$2:$E$300,0)),ISNUMBER(MATCH(C176,'July 30'!$F$2:$F$300,0))),AND(ISNUMBER(MATCH(D176,'July 30'!$H$2:$H$300,0)),(ISNUMBER(MATCH(E176,'July 30'!$G$2:$G$300,0))))),"Found","Not Found")</f>
        <v>Not Found</v>
      </c>
      <c r="L176" s="36" t="str">
        <f>IF(OR(OR(ISNUMBER(MATCH(C176,'July 31'!$E$2:$E$300,0)),ISNUMBER(MATCH(C176,'July 31'!$F$2:$F$300,0))),AND(ISNUMBER(MATCH(D176,'July 31'!$H$2:$H$300,0)),(ISNUMBER(MATCH(E176,'July 31'!$G$2:$G$300,0))))),"Found","Not Found")</f>
        <v>Not Found</v>
      </c>
      <c r="M176" s="38">
        <f t="shared" si="4"/>
        <v>0</v>
      </c>
      <c r="N176" s="38" t="str">
        <f t="shared" si="5"/>
        <v>Yes</v>
      </c>
    </row>
    <row r="177" spans="2:14" ht="15.75" customHeight="1" x14ac:dyDescent="0.2">
      <c r="B177" s="36" t="s">
        <v>1644</v>
      </c>
      <c r="D177" s="36" t="s">
        <v>1645</v>
      </c>
      <c r="E177" s="36" t="s">
        <v>1646</v>
      </c>
      <c r="F177" s="43" t="str">
        <f>IF(OR(OR(ISNUMBER(MATCH(C177,'July 25'!$E$2:$E$300,0)),ISNUMBER(MATCH(C177,'July 25'!$F$2:$F$300,0))),AND(ISNUMBER(MATCH(D177,'July 25'!$H$2:$H$300,0)),(ISNUMBER(MATCH(E177,'July 25'!$G$2:$G$300,0))))),"Found","Not Found")</f>
        <v>Not Found</v>
      </c>
      <c r="G177" s="43" t="str">
        <f>IF(OR(OR(ISNUMBER(MATCH(C177,'July 26'!$E$2:$E$300,0)),ISNUMBER(MATCH(C177,'July 26'!$F$2:$F$300,0))),AND(ISNUMBER(MATCH(D177,'July 26'!$H$2:$H$300,0)),(ISNUMBER(MATCH(E177,'July 26'!$G$2:$G$300,0))))),"Found","Not Found")</f>
        <v>Not Found</v>
      </c>
      <c r="H177" s="36" t="str">
        <f>IF(OR(OR(ISNUMBER(MATCH(C177,'July 27'!$E$2:$E$300,0)),ISNUMBER(MATCH(C177,'July 27'!$F$2:$F$300,0))),AND(ISNUMBER(MATCH(D177,'July 27'!$H$2:$H$300,0)),(ISNUMBER(MATCH(E177,'July 27'!$G$2:$G$300,0))))),"Found","Not Found")</f>
        <v>Not Found</v>
      </c>
      <c r="I177" s="36" t="str">
        <f>IF(OR(OR(ISNUMBER(MATCH(C177,'July 28'!$E$2:$E$300,0)),ISNUMBER(MATCH(C177,'July 28'!$F$2:$F$300,0))),AND(ISNUMBER(MATCH(D177,'July 28'!$H$2:$H$300,0)),(ISNUMBER(MATCH(E177,'July 28'!$G$2:$G$300,0))))),"Found","Not Found")</f>
        <v>Not Found</v>
      </c>
      <c r="J177" s="36" t="str">
        <f>IF(OR(OR(ISNUMBER(MATCH(C177,'July 29'!$E$2:$E$300,0)),ISNUMBER(MATCH(C177,'July 29'!$F$2:$F$300,0))),AND(ISNUMBER(MATCH(D177,'July 29'!$H$2:$H$300,0)),(ISNUMBER(MATCH(E177,'July 29'!$G$2:$G$300,0))))),"Found","Not Found")</f>
        <v>Not Found</v>
      </c>
      <c r="K177" s="36" t="str">
        <f>IF(OR(OR(ISNUMBER(MATCH(C177,'July 30'!$E$2:$E$300,0)),ISNUMBER(MATCH(C177,'July 30'!$F$2:$F$300,0))),AND(ISNUMBER(MATCH(D177,'July 30'!$H$2:$H$300,0)),(ISNUMBER(MATCH(E177,'July 30'!$G$2:$G$300,0))))),"Found","Not Found")</f>
        <v>Not Found</v>
      </c>
      <c r="L177" s="36" t="str">
        <f>IF(OR(OR(ISNUMBER(MATCH(C177,'July 31'!$E$2:$E$300,0)),ISNUMBER(MATCH(C177,'July 31'!$F$2:$F$300,0))),AND(ISNUMBER(MATCH(D177,'July 31'!$H$2:$H$300,0)),(ISNUMBER(MATCH(E177,'July 31'!$G$2:$G$300,0))))),"Found","Not Found")</f>
        <v>Not Found</v>
      </c>
      <c r="M177" s="38">
        <f t="shared" si="4"/>
        <v>0</v>
      </c>
      <c r="N177" s="38" t="str">
        <f t="shared" si="5"/>
        <v>Yes</v>
      </c>
    </row>
    <row r="178" spans="2:14" ht="15.75" customHeight="1" x14ac:dyDescent="0.2">
      <c r="B178" s="36" t="s">
        <v>1647</v>
      </c>
      <c r="D178" s="36" t="s">
        <v>1648</v>
      </c>
      <c r="E178" s="36" t="s">
        <v>1649</v>
      </c>
      <c r="F178" s="43" t="str">
        <f>IF(OR(OR(ISNUMBER(MATCH(C178,'July 25'!$E$2:$E$300,0)),ISNUMBER(MATCH(C178,'July 25'!$F$2:$F$300,0))),AND(ISNUMBER(MATCH(D178,'July 25'!$H$2:$H$300,0)),(ISNUMBER(MATCH(E178,'July 25'!$G$2:$G$300,0))))),"Found","Not Found")</f>
        <v>Not Found</v>
      </c>
      <c r="G178" s="43" t="str">
        <f>IF(OR(OR(ISNUMBER(MATCH(C178,'July 26'!$E$2:$E$300,0)),ISNUMBER(MATCH(C178,'July 26'!$F$2:$F$300,0))),AND(ISNUMBER(MATCH(D178,'July 26'!$H$2:$H$300,0)),(ISNUMBER(MATCH(E178,'July 26'!$G$2:$G$300,0))))),"Found","Not Found")</f>
        <v>Not Found</v>
      </c>
      <c r="H178" s="36" t="str">
        <f>IF(OR(OR(ISNUMBER(MATCH(C178,'July 27'!$E$2:$E$300,0)),ISNUMBER(MATCH(C178,'July 27'!$F$2:$F$300,0))),AND(ISNUMBER(MATCH(D178,'July 27'!$H$2:$H$300,0)),(ISNUMBER(MATCH(E178,'July 27'!$G$2:$G$300,0))))),"Found","Not Found")</f>
        <v>Not Found</v>
      </c>
      <c r="I178" s="36" t="str">
        <f>IF(OR(OR(ISNUMBER(MATCH(C178,'July 28'!$E$2:$E$300,0)),ISNUMBER(MATCH(C178,'July 28'!$F$2:$F$300,0))),AND(ISNUMBER(MATCH(D178,'July 28'!$H$2:$H$300,0)),(ISNUMBER(MATCH(E178,'July 28'!$G$2:$G$300,0))))),"Found","Not Found")</f>
        <v>Not Found</v>
      </c>
      <c r="J178" s="36" t="str">
        <f>IF(OR(OR(ISNUMBER(MATCH(C178,'July 29'!$E$2:$E$300,0)),ISNUMBER(MATCH(C178,'July 29'!$F$2:$F$300,0))),AND(ISNUMBER(MATCH(D178,'July 29'!$H$2:$H$300,0)),(ISNUMBER(MATCH(E178,'July 29'!$G$2:$G$300,0))))),"Found","Not Found")</f>
        <v>Not Found</v>
      </c>
      <c r="K178" s="36" t="str">
        <f>IF(OR(OR(ISNUMBER(MATCH(C178,'July 30'!$E$2:$E$300,0)),ISNUMBER(MATCH(C178,'July 30'!$F$2:$F$300,0))),AND(ISNUMBER(MATCH(D178,'July 30'!$H$2:$H$300,0)),(ISNUMBER(MATCH(E178,'July 30'!$G$2:$G$300,0))))),"Found","Not Found")</f>
        <v>Not Found</v>
      </c>
      <c r="L178" s="36" t="str">
        <f>IF(OR(OR(ISNUMBER(MATCH(C178,'July 31'!$E$2:$E$300,0)),ISNUMBER(MATCH(C178,'July 31'!$F$2:$F$300,0))),AND(ISNUMBER(MATCH(D178,'July 31'!$H$2:$H$300,0)),(ISNUMBER(MATCH(E178,'July 31'!$G$2:$G$300,0))))),"Found","Not Found")</f>
        <v>Not Found</v>
      </c>
      <c r="M178" s="38">
        <f t="shared" si="4"/>
        <v>0</v>
      </c>
      <c r="N178" s="38" t="str">
        <f t="shared" si="5"/>
        <v>Yes</v>
      </c>
    </row>
    <row r="179" spans="2:14" ht="15.75" hidden="1" customHeight="1" x14ac:dyDescent="0.2">
      <c r="B179" s="53" t="s">
        <v>1650</v>
      </c>
      <c r="C179" s="54" t="s">
        <v>1651</v>
      </c>
      <c r="D179" s="36" t="s">
        <v>92</v>
      </c>
      <c r="E179" s="36" t="s">
        <v>91</v>
      </c>
      <c r="F179" s="43" t="str">
        <f>IF(OR(OR(ISNUMBER(MATCH(C179,'July 25'!$E$2:$E$300,0)),ISNUMBER(MATCH(C179,'July 25'!$F$2:$F$300,0))),AND(ISNUMBER(MATCH(D179,'July 25'!$H$2:$H$300,0)),(ISNUMBER(MATCH(E179,'July 25'!$G$2:$G$300,0))))),"Found","Not Found")</f>
        <v>Found</v>
      </c>
      <c r="G179" s="43" t="str">
        <f>IF(OR(OR(ISNUMBER(MATCH(C179,'July 26'!$E$2:$E$300,0)),ISNUMBER(MATCH(C179,'July 26'!$F$2:$F$300,0))),AND(ISNUMBER(MATCH(D179,'July 26'!$H$2:$H$300,0)),(ISNUMBER(MATCH(E179,'July 26'!$G$2:$G$300,0))))),"Found","Not Found")</f>
        <v>Found</v>
      </c>
      <c r="H179" s="36" t="str">
        <f>IF(OR(OR(ISNUMBER(MATCH(C179,'July 27'!$E$2:$E$300,0)),ISNUMBER(MATCH(C179,'July 27'!$F$2:$F$300,0))),AND(ISNUMBER(MATCH(D179,'July 27'!$H$2:$H$300,0)),(ISNUMBER(MATCH(E179,'July 27'!$G$2:$G$300,0))))),"Found","Not Found")</f>
        <v>Found</v>
      </c>
      <c r="I179" s="36" t="str">
        <f>IF(OR(OR(ISNUMBER(MATCH(C179,'July 28'!$E$2:$E$300,0)),ISNUMBER(MATCH(C179,'July 28'!$F$2:$F$300,0))),AND(ISNUMBER(MATCH(D179,'July 28'!$H$2:$H$300,0)),(ISNUMBER(MATCH(E179,'July 28'!$G$2:$G$300,0))))),"Found","Not Found")</f>
        <v>Found</v>
      </c>
      <c r="J179" s="36" t="str">
        <f>IF(OR(OR(ISNUMBER(MATCH(C179,'July 29'!$E$2:$E$300,0)),ISNUMBER(MATCH(C179,'July 29'!$F$2:$F$300,0))),AND(ISNUMBER(MATCH(D179,'July 29'!$H$2:$H$300,0)),(ISNUMBER(MATCH(E179,'July 29'!$G$2:$G$300,0))))),"Found","Not Found")</f>
        <v>Found</v>
      </c>
      <c r="K179" s="36" t="str">
        <f>IF(OR(OR(ISNUMBER(MATCH(C179,'July 30'!$E$2:$E$300,0)),ISNUMBER(MATCH(C179,'July 30'!$F$2:$F$300,0))),AND(ISNUMBER(MATCH(D179,'July 30'!$H$2:$H$300,0)),(ISNUMBER(MATCH(E179,'July 30'!$G$2:$G$300,0))))),"Found","Not Found")</f>
        <v>Found</v>
      </c>
      <c r="L179" s="36" t="str">
        <f>IF(OR(OR(ISNUMBER(MATCH(C179,'July 31'!$E$2:$E$300,0)),ISNUMBER(MATCH(C179,'July 31'!$F$2:$F$300,0))),AND(ISNUMBER(MATCH(D179,'July 31'!$H$2:$H$300,0)),(ISNUMBER(MATCH(E179,'July 31'!$G$2:$G$300,0))))),"Found","Not Found")</f>
        <v>Found</v>
      </c>
      <c r="M179" s="38">
        <f t="shared" si="4"/>
        <v>7</v>
      </c>
      <c r="N179" s="38" t="str">
        <f t="shared" si="5"/>
        <v>No</v>
      </c>
    </row>
    <row r="180" spans="2:14" ht="15.75" hidden="1" customHeight="1" x14ac:dyDescent="0.2">
      <c r="B180" s="53" t="s">
        <v>1652</v>
      </c>
      <c r="C180" s="54" t="s">
        <v>1653</v>
      </c>
      <c r="D180" s="36" t="s">
        <v>111</v>
      </c>
      <c r="E180" s="36" t="s">
        <v>110</v>
      </c>
      <c r="F180" s="43" t="str">
        <f>IF(OR(OR(ISNUMBER(MATCH(C180,'July 25'!$E$2:$E$300,0)),ISNUMBER(MATCH(C180,'July 25'!$F$2:$F$300,0))),AND(ISNUMBER(MATCH(D180,'July 25'!$H$2:$H$300,0)),(ISNUMBER(MATCH(E180,'July 25'!$G$2:$G$300,0))))),"Found","Not Found")</f>
        <v>Found</v>
      </c>
      <c r="G180" s="43" t="str">
        <f>IF(OR(OR(ISNUMBER(MATCH(C180,'July 26'!$E$2:$E$300,0)),ISNUMBER(MATCH(C180,'July 26'!$F$2:$F$300,0))),AND(ISNUMBER(MATCH(D180,'July 26'!$H$2:$H$300,0)),(ISNUMBER(MATCH(E180,'July 26'!$G$2:$G$300,0))))),"Found","Not Found")</f>
        <v>Found</v>
      </c>
      <c r="H180" s="36" t="str">
        <f>IF(OR(OR(ISNUMBER(MATCH(C180,'July 27'!$E$2:$E$300,0)),ISNUMBER(MATCH(C180,'July 27'!$F$2:$F$300,0))),AND(ISNUMBER(MATCH(D180,'July 27'!$H$2:$H$300,0)),(ISNUMBER(MATCH(E180,'July 27'!$G$2:$G$300,0))))),"Found","Not Found")</f>
        <v>Found</v>
      </c>
      <c r="I180" s="36" t="str">
        <f>IF(OR(OR(ISNUMBER(MATCH(C180,'July 28'!$E$2:$E$300,0)),ISNUMBER(MATCH(C180,'July 28'!$F$2:$F$300,0))),AND(ISNUMBER(MATCH(D180,'July 28'!$H$2:$H$300,0)),(ISNUMBER(MATCH(E180,'July 28'!$G$2:$G$300,0))))),"Found","Not Found")</f>
        <v>Found</v>
      </c>
      <c r="J180" s="36" t="str">
        <f>IF(OR(OR(ISNUMBER(MATCH(C180,'July 29'!$E$2:$E$300,0)),ISNUMBER(MATCH(C180,'July 29'!$F$2:$F$300,0))),AND(ISNUMBER(MATCH(D180,'July 29'!$H$2:$H$300,0)),(ISNUMBER(MATCH(E180,'July 29'!$G$2:$G$300,0))))),"Found","Not Found")</f>
        <v>Found</v>
      </c>
      <c r="K180" s="36" t="str">
        <f>IF(OR(OR(ISNUMBER(MATCH(C180,'July 30'!$E$2:$E$300,0)),ISNUMBER(MATCH(C180,'July 30'!$F$2:$F$300,0))),AND(ISNUMBER(MATCH(D180,'July 30'!$H$2:$H$300,0)),(ISNUMBER(MATCH(E180,'July 30'!$G$2:$G$300,0))))),"Found","Not Found")</f>
        <v>Not Found</v>
      </c>
      <c r="L180" s="36" t="str">
        <f>IF(OR(OR(ISNUMBER(MATCH(C180,'July 31'!$E$2:$E$300,0)),ISNUMBER(MATCH(C180,'July 31'!$F$2:$F$300,0))),AND(ISNUMBER(MATCH(D180,'July 31'!$H$2:$H$300,0)),(ISNUMBER(MATCH(E180,'July 31'!$G$2:$G$300,0))))),"Found","Not Found")</f>
        <v>Found</v>
      </c>
      <c r="M180" s="38">
        <f t="shared" si="4"/>
        <v>6</v>
      </c>
      <c r="N180" s="38" t="str">
        <f t="shared" si="5"/>
        <v>No</v>
      </c>
    </row>
    <row r="181" spans="2:14" ht="15.75" customHeight="1" x14ac:dyDescent="0.2">
      <c r="F181" s="37">
        <f>COUNTIF(F2:F180,"Found")</f>
        <v>110</v>
      </c>
      <c r="G181" s="37">
        <f t="shared" ref="G181:L181" si="6">COUNTIF(G2:G180,"Found")</f>
        <v>108</v>
      </c>
      <c r="H181" s="37">
        <f t="shared" si="6"/>
        <v>107</v>
      </c>
      <c r="I181" s="37">
        <f t="shared" si="6"/>
        <v>107</v>
      </c>
      <c r="J181" s="37">
        <f t="shared" si="6"/>
        <v>97</v>
      </c>
      <c r="K181" s="37">
        <f t="shared" si="6"/>
        <v>48</v>
      </c>
      <c r="L181" s="37">
        <f t="shared" si="6"/>
        <v>52</v>
      </c>
      <c r="N181" s="38">
        <f>COUNTIF(N2:N180, "Yes")</f>
        <v>77</v>
      </c>
    </row>
  </sheetData>
  <autoFilter ref="A1:N181" xr:uid="{6A6444E8-94C7-4440-A07F-85E919437116}">
    <filterColumn colId="13">
      <filters>
        <filter val="77"/>
        <filter val="Yes"/>
      </filters>
    </filterColumn>
  </autoFilter>
  <mergeCells count="3">
    <mergeCell ref="O2:Q2"/>
    <mergeCell ref="V4:W4"/>
    <mergeCell ref="V5:W5"/>
  </mergeCells>
  <conditionalFormatting sqref="R12:AJ16 R3:AJ7 O3:O7 O8:AJ11 O71:AJ171 O17:AJ69 F2:AJ2 O1:AJ1 M3:N172 F182:AJ1048576 M173:AJ181 F1:L1 F3:L181">
    <cfRule type="cellIs" dxfId="7" priority="6" operator="equal">
      <formula>"Found"</formula>
    </cfRule>
  </conditionalFormatting>
  <conditionalFormatting sqref="O70:AJ70">
    <cfRule type="cellIs" dxfId="6" priority="5" operator="equal">
      <formula>"Found"</formula>
    </cfRule>
  </conditionalFormatting>
  <conditionalFormatting sqref="N2:N180">
    <cfRule type="cellIs" dxfId="5" priority="4" operator="equal">
      <formula>"Yes"</formula>
    </cfRule>
  </conditionalFormatting>
  <conditionalFormatting sqref="N1">
    <cfRule type="cellIs" dxfId="4" priority="3" operator="equal">
      <formula>"Found"</formula>
    </cfRule>
  </conditionalFormatting>
  <conditionalFormatting sqref="F181:L181">
    <cfRule type="cellIs" dxfId="3" priority="2" operator="equal">
      <formula>"Found"</formula>
    </cfRule>
  </conditionalFormatting>
  <conditionalFormatting sqref="F181:L181">
    <cfRule type="cellIs" dxfId="2" priority="1" operator="equal">
      <formula>"Found"</formula>
    </cfRule>
  </conditionalFormatting>
  <hyperlinks>
    <hyperlink ref="B46" r:id="rId1" xr:uid="{FB2CA7AB-22BE-4410-AB12-C0D24CAA5A80}"/>
    <hyperlink ref="B124" r:id="rId2" xr:uid="{BE11D468-16D5-4D31-900B-8B42F6E596FD}"/>
    <hyperlink ref="B168" r:id="rId3" xr:uid="{618E8FF1-CCDD-4F6C-9CAD-82B96E775031}"/>
    <hyperlink ref="B169" r:id="rId4" xr:uid="{2257480D-5FDE-4BBF-80DE-F22450B5AA55}"/>
    <hyperlink ref="B167" r:id="rId5" xr:uid="{501B7A6E-ABCD-4FA1-BAE2-B9FF86BE5B4F}"/>
    <hyperlink ref="B170" r:id="rId6" xr:uid="{370BDEF4-7877-409A-BD38-80915F4F035F}"/>
  </hyperlinks>
  <pageMargins left="0.7" right="0.7" top="0.75" bottom="0.75" header="0.3" footer="0.3"/>
  <pageSetup paperSize="9"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44767.145556400465</v>
      </c>
      <c r="B2" s="3" t="s">
        <v>21</v>
      </c>
      <c r="C2" s="4" t="s">
        <v>22</v>
      </c>
      <c r="D2" s="4" t="s">
        <v>23</v>
      </c>
      <c r="F2" s="4" t="s">
        <v>24</v>
      </c>
      <c r="I2" s="4" t="s">
        <v>25</v>
      </c>
      <c r="K2" s="4">
        <v>36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29</v>
      </c>
      <c r="T2" s="4" t="s">
        <v>30</v>
      </c>
      <c r="U2" s="4" t="s">
        <v>31</v>
      </c>
      <c r="V2" s="4" t="s">
        <v>32</v>
      </c>
    </row>
    <row r="3" spans="1:22" x14ac:dyDescent="0.2">
      <c r="A3" s="2">
        <v>44767.147532465278</v>
      </c>
      <c r="B3" s="3" t="s">
        <v>33</v>
      </c>
      <c r="C3" s="4" t="s">
        <v>34</v>
      </c>
      <c r="G3" s="4" t="s">
        <v>35</v>
      </c>
      <c r="H3" s="4" t="s">
        <v>36</v>
      </c>
      <c r="I3" s="4" t="s">
        <v>25</v>
      </c>
      <c r="K3" s="4">
        <v>36.6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32</v>
      </c>
    </row>
    <row r="4" spans="1:22" x14ac:dyDescent="0.2">
      <c r="A4" s="2">
        <v>44767.154330520832</v>
      </c>
      <c r="B4" s="3" t="s">
        <v>37</v>
      </c>
      <c r="C4" s="4" t="s">
        <v>22</v>
      </c>
      <c r="D4" s="4" t="s">
        <v>38</v>
      </c>
      <c r="E4" s="4">
        <v>806</v>
      </c>
      <c r="I4" s="4" t="s">
        <v>25</v>
      </c>
      <c r="K4" s="4">
        <v>36.4</v>
      </c>
      <c r="L4" s="4">
        <v>15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32</v>
      </c>
    </row>
    <row r="5" spans="1:22" x14ac:dyDescent="0.2">
      <c r="A5" s="2">
        <v>44767.179362175928</v>
      </c>
      <c r="B5" s="3" t="s">
        <v>39</v>
      </c>
      <c r="C5" s="4" t="s">
        <v>22</v>
      </c>
      <c r="D5" s="4" t="s">
        <v>38</v>
      </c>
      <c r="E5" s="4">
        <v>445</v>
      </c>
      <c r="I5" s="4" t="s">
        <v>40</v>
      </c>
      <c r="J5" s="4" t="s">
        <v>27</v>
      </c>
      <c r="K5" s="4">
        <v>35.9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32</v>
      </c>
    </row>
    <row r="6" spans="1:22" x14ac:dyDescent="0.2">
      <c r="A6" s="2">
        <v>44767.180456284725</v>
      </c>
      <c r="B6" s="3" t="s">
        <v>39</v>
      </c>
      <c r="C6" s="4" t="s">
        <v>22</v>
      </c>
      <c r="D6" s="4" t="s">
        <v>38</v>
      </c>
      <c r="E6" s="4">
        <v>445</v>
      </c>
      <c r="I6" s="4" t="s">
        <v>40</v>
      </c>
      <c r="J6" s="4" t="s">
        <v>27</v>
      </c>
      <c r="K6" s="4">
        <v>35.9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32</v>
      </c>
    </row>
    <row r="7" spans="1:22" x14ac:dyDescent="0.2">
      <c r="A7" s="2">
        <v>44767.192733854172</v>
      </c>
      <c r="B7" s="3" t="s">
        <v>41</v>
      </c>
      <c r="C7" s="4" t="s">
        <v>22</v>
      </c>
      <c r="D7" s="4" t="s">
        <v>38</v>
      </c>
      <c r="E7" s="4">
        <v>673</v>
      </c>
      <c r="I7" s="4" t="s">
        <v>25</v>
      </c>
      <c r="K7" s="4">
        <v>36.1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32</v>
      </c>
    </row>
    <row r="8" spans="1:22" x14ac:dyDescent="0.2">
      <c r="A8" s="2">
        <v>44767.207702256943</v>
      </c>
      <c r="B8" s="3" t="s">
        <v>42</v>
      </c>
      <c r="C8" s="4" t="s">
        <v>22</v>
      </c>
      <c r="D8" s="4" t="s">
        <v>38</v>
      </c>
      <c r="E8" s="4">
        <v>486</v>
      </c>
      <c r="I8" s="4" t="s">
        <v>25</v>
      </c>
      <c r="K8" s="4">
        <v>36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27</v>
      </c>
      <c r="V8" s="4" t="s">
        <v>32</v>
      </c>
    </row>
    <row r="9" spans="1:22" x14ac:dyDescent="0.2">
      <c r="A9" s="2">
        <v>44767.213039178241</v>
      </c>
      <c r="B9" s="3" t="s">
        <v>43</v>
      </c>
      <c r="C9" s="4" t="s">
        <v>34</v>
      </c>
      <c r="G9" s="4" t="s">
        <v>44</v>
      </c>
      <c r="H9" s="4" t="s">
        <v>45</v>
      </c>
      <c r="I9" s="4" t="s">
        <v>25</v>
      </c>
      <c r="K9" s="4">
        <v>36</v>
      </c>
      <c r="L9" s="4">
        <v>22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32</v>
      </c>
    </row>
    <row r="10" spans="1:22" x14ac:dyDescent="0.2">
      <c r="A10" s="2">
        <v>44767.214557106483</v>
      </c>
      <c r="B10" s="3" t="s">
        <v>46</v>
      </c>
      <c r="C10" s="4" t="s">
        <v>22</v>
      </c>
      <c r="D10" s="4" t="s">
        <v>38</v>
      </c>
      <c r="E10" s="4">
        <v>552</v>
      </c>
      <c r="I10" s="4" t="s">
        <v>40</v>
      </c>
      <c r="J10" s="4" t="s">
        <v>27</v>
      </c>
      <c r="K10" s="4">
        <v>36.9</v>
      </c>
      <c r="L10" s="4">
        <v>16</v>
      </c>
      <c r="M10" s="5" t="s">
        <v>47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31</v>
      </c>
      <c r="V10" s="4" t="s">
        <v>32</v>
      </c>
    </row>
    <row r="11" spans="1:22" x14ac:dyDescent="0.2">
      <c r="A11" s="2">
        <v>44767.217053761575</v>
      </c>
      <c r="B11" s="3" t="s">
        <v>48</v>
      </c>
      <c r="C11" s="4" t="s">
        <v>22</v>
      </c>
      <c r="D11" s="4" t="s">
        <v>38</v>
      </c>
      <c r="E11" s="4">
        <v>757</v>
      </c>
      <c r="I11" s="4" t="s">
        <v>40</v>
      </c>
      <c r="J11" s="4" t="s">
        <v>27</v>
      </c>
      <c r="K11" s="4">
        <v>36.4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32</v>
      </c>
    </row>
    <row r="12" spans="1:22" x14ac:dyDescent="0.2">
      <c r="A12" s="2">
        <v>44767.227607708337</v>
      </c>
      <c r="B12" s="3" t="s">
        <v>49</v>
      </c>
      <c r="C12" s="4" t="s">
        <v>22</v>
      </c>
      <c r="D12" s="4" t="s">
        <v>38</v>
      </c>
      <c r="E12" s="4">
        <v>268</v>
      </c>
      <c r="I12" s="4" t="s">
        <v>40</v>
      </c>
      <c r="J12" s="4" t="s">
        <v>27</v>
      </c>
      <c r="K12" s="4">
        <v>36.6</v>
      </c>
      <c r="L12" s="4">
        <v>17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50</v>
      </c>
      <c r="V12" s="4" t="s">
        <v>32</v>
      </c>
    </row>
    <row r="13" spans="1:22" x14ac:dyDescent="0.2">
      <c r="A13" s="2">
        <v>44767.231706168983</v>
      </c>
      <c r="B13" s="3" t="s">
        <v>51</v>
      </c>
      <c r="C13" s="4" t="s">
        <v>22</v>
      </c>
      <c r="D13" s="4" t="s">
        <v>38</v>
      </c>
      <c r="E13" s="4">
        <v>462</v>
      </c>
      <c r="I13" s="4" t="s">
        <v>25</v>
      </c>
      <c r="K13" s="4">
        <v>36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32</v>
      </c>
    </row>
    <row r="14" spans="1:22" x14ac:dyDescent="0.2">
      <c r="A14" s="2">
        <v>44767.233722025463</v>
      </c>
      <c r="B14" s="3" t="s">
        <v>52</v>
      </c>
      <c r="C14" s="4" t="s">
        <v>34</v>
      </c>
      <c r="G14" s="4" t="s">
        <v>53</v>
      </c>
      <c r="H14" s="4" t="s">
        <v>54</v>
      </c>
      <c r="I14" s="4" t="s">
        <v>25</v>
      </c>
      <c r="K14" s="4">
        <v>36.4</v>
      </c>
      <c r="L14" s="4">
        <v>10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29</v>
      </c>
      <c r="T14" s="4" t="s">
        <v>28</v>
      </c>
      <c r="U14" s="4" t="s">
        <v>55</v>
      </c>
      <c r="V14" s="4" t="s">
        <v>32</v>
      </c>
    </row>
    <row r="15" spans="1:22" x14ac:dyDescent="0.2">
      <c r="A15" s="2">
        <v>44767.234679618057</v>
      </c>
      <c r="B15" s="3" t="s">
        <v>56</v>
      </c>
      <c r="C15" s="4" t="s">
        <v>22</v>
      </c>
      <c r="D15" s="4" t="s">
        <v>23</v>
      </c>
      <c r="F15" s="4" t="s">
        <v>57</v>
      </c>
      <c r="I15" s="4" t="s">
        <v>25</v>
      </c>
      <c r="K15" s="4">
        <v>35.5</v>
      </c>
      <c r="L15" s="4">
        <v>13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32</v>
      </c>
    </row>
    <row r="16" spans="1:22" x14ac:dyDescent="0.2">
      <c r="A16" s="2">
        <v>44767.236328506944</v>
      </c>
      <c r="B16" s="4" t="s">
        <v>58</v>
      </c>
      <c r="C16" s="4" t="s">
        <v>22</v>
      </c>
      <c r="D16" s="4" t="s">
        <v>38</v>
      </c>
      <c r="E16" s="4">
        <v>681</v>
      </c>
      <c r="I16" s="4" t="s">
        <v>25</v>
      </c>
      <c r="K16" s="4">
        <v>36.700000000000003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59</v>
      </c>
      <c r="S16" s="4" t="s">
        <v>28</v>
      </c>
      <c r="T16" s="4" t="s">
        <v>28</v>
      </c>
      <c r="U16" s="4" t="s">
        <v>60</v>
      </c>
      <c r="V16" s="4" t="s">
        <v>32</v>
      </c>
    </row>
    <row r="17" spans="1:22" x14ac:dyDescent="0.2">
      <c r="A17" s="2">
        <v>44767.236646018515</v>
      </c>
      <c r="B17" s="3" t="s">
        <v>61</v>
      </c>
      <c r="C17" s="4" t="s">
        <v>22</v>
      </c>
      <c r="D17" s="4" t="s">
        <v>38</v>
      </c>
      <c r="E17" s="4">
        <v>797</v>
      </c>
      <c r="I17" s="4" t="s">
        <v>25</v>
      </c>
      <c r="K17" s="4">
        <v>36.5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32</v>
      </c>
    </row>
    <row r="18" spans="1:22" x14ac:dyDescent="0.2">
      <c r="A18" s="2">
        <v>44767.237581527777</v>
      </c>
      <c r="B18" s="3" t="s">
        <v>62</v>
      </c>
      <c r="C18" s="4" t="s">
        <v>22</v>
      </c>
      <c r="D18" s="4" t="s">
        <v>38</v>
      </c>
      <c r="E18" s="4">
        <v>762</v>
      </c>
      <c r="I18" s="4" t="s">
        <v>40</v>
      </c>
      <c r="J18" s="4" t="s">
        <v>27</v>
      </c>
      <c r="K18" s="4">
        <v>36.5</v>
      </c>
      <c r="L18" s="4">
        <v>15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32</v>
      </c>
    </row>
    <row r="19" spans="1:22" x14ac:dyDescent="0.2">
      <c r="A19" s="2">
        <v>44767.238063576384</v>
      </c>
      <c r="B19" s="3" t="s">
        <v>63</v>
      </c>
      <c r="C19" s="4" t="s">
        <v>22</v>
      </c>
      <c r="D19" s="4" t="s">
        <v>38</v>
      </c>
      <c r="E19" s="4">
        <v>767</v>
      </c>
      <c r="I19" s="4" t="s">
        <v>40</v>
      </c>
      <c r="J19" s="4" t="s">
        <v>27</v>
      </c>
      <c r="K19" s="4">
        <v>36.4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32</v>
      </c>
    </row>
    <row r="20" spans="1:22" x14ac:dyDescent="0.2">
      <c r="A20" s="2">
        <v>44767.24338969907</v>
      </c>
      <c r="B20" s="3" t="s">
        <v>64</v>
      </c>
      <c r="C20" s="4" t="s">
        <v>22</v>
      </c>
      <c r="D20" s="4" t="s">
        <v>38</v>
      </c>
      <c r="E20" s="4">
        <v>733</v>
      </c>
      <c r="I20" s="4" t="s">
        <v>25</v>
      </c>
      <c r="K20" s="4">
        <v>36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65</v>
      </c>
      <c r="V20" s="4" t="s">
        <v>32</v>
      </c>
    </row>
    <row r="21" spans="1:22" x14ac:dyDescent="0.2">
      <c r="A21" s="2">
        <v>44767.244743287039</v>
      </c>
      <c r="B21" s="3" t="s">
        <v>66</v>
      </c>
      <c r="C21" s="4" t="s">
        <v>22</v>
      </c>
      <c r="D21" s="4" t="s">
        <v>38</v>
      </c>
      <c r="E21" s="4">
        <v>451</v>
      </c>
      <c r="I21" s="4" t="s">
        <v>25</v>
      </c>
      <c r="K21" s="4">
        <v>36.200000000000003</v>
      </c>
      <c r="L21" s="4">
        <v>12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32</v>
      </c>
    </row>
    <row r="22" spans="1:22" x14ac:dyDescent="0.2">
      <c r="A22" s="2">
        <v>44767.245402326385</v>
      </c>
      <c r="B22" s="4">
        <v>9334534384</v>
      </c>
      <c r="C22" s="4" t="s">
        <v>22</v>
      </c>
      <c r="D22" s="4" t="s">
        <v>38</v>
      </c>
      <c r="E22" s="4">
        <v>782</v>
      </c>
      <c r="I22" s="4" t="s">
        <v>40</v>
      </c>
      <c r="J22" s="4" t="s">
        <v>27</v>
      </c>
      <c r="K22" s="4">
        <v>36.299999999999997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32</v>
      </c>
    </row>
    <row r="23" spans="1:22" x14ac:dyDescent="0.2">
      <c r="A23" s="2">
        <v>44767.248607280097</v>
      </c>
      <c r="B23" s="3" t="s">
        <v>67</v>
      </c>
      <c r="C23" s="4" t="s">
        <v>22</v>
      </c>
      <c r="D23" s="4" t="s">
        <v>38</v>
      </c>
      <c r="E23" s="3" t="s">
        <v>68</v>
      </c>
      <c r="I23" s="4" t="s">
        <v>25</v>
      </c>
      <c r="K23" s="4">
        <v>36</v>
      </c>
      <c r="L23" s="4">
        <v>17</v>
      </c>
      <c r="M23" s="4" t="s">
        <v>26</v>
      </c>
      <c r="N23" s="4" t="s">
        <v>27</v>
      </c>
      <c r="O23" s="4" t="s">
        <v>27</v>
      </c>
      <c r="Q23" s="4" t="s">
        <v>59</v>
      </c>
      <c r="S23" s="4" t="s">
        <v>28</v>
      </c>
      <c r="T23" s="4" t="s">
        <v>28</v>
      </c>
      <c r="U23" s="4" t="s">
        <v>28</v>
      </c>
      <c r="V23" s="4" t="s">
        <v>32</v>
      </c>
    </row>
    <row r="24" spans="1:22" x14ac:dyDescent="0.2">
      <c r="A24" s="2">
        <v>44767.249432523153</v>
      </c>
      <c r="B24" s="3" t="s">
        <v>69</v>
      </c>
      <c r="C24" s="4" t="s">
        <v>22</v>
      </c>
      <c r="D24" s="4" t="s">
        <v>23</v>
      </c>
      <c r="F24" s="4" t="s">
        <v>70</v>
      </c>
      <c r="I24" s="4" t="s">
        <v>40</v>
      </c>
      <c r="J24" s="4" t="s">
        <v>27</v>
      </c>
      <c r="K24" s="4">
        <v>36</v>
      </c>
      <c r="L24" s="4">
        <v>17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32</v>
      </c>
    </row>
    <row r="25" spans="1:22" x14ac:dyDescent="0.2">
      <c r="A25" s="2">
        <v>44767.253726446761</v>
      </c>
      <c r="B25" s="3" t="s">
        <v>71</v>
      </c>
      <c r="C25" s="4" t="s">
        <v>22</v>
      </c>
      <c r="D25" s="4" t="s">
        <v>38</v>
      </c>
      <c r="E25" s="4">
        <v>727</v>
      </c>
      <c r="I25" s="4" t="s">
        <v>25</v>
      </c>
      <c r="K25" s="4">
        <v>36.200000000000003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50</v>
      </c>
      <c r="V25" s="4" t="s">
        <v>32</v>
      </c>
    </row>
    <row r="26" spans="1:22" x14ac:dyDescent="0.2">
      <c r="A26" s="2">
        <v>44767.256010208337</v>
      </c>
      <c r="B26" s="3" t="s">
        <v>72</v>
      </c>
      <c r="C26" s="4" t="s">
        <v>34</v>
      </c>
      <c r="G26" s="4" t="s">
        <v>73</v>
      </c>
      <c r="H26" s="4" t="s">
        <v>74</v>
      </c>
      <c r="I26" s="4" t="s">
        <v>25</v>
      </c>
      <c r="K26" s="4">
        <v>36.5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75</v>
      </c>
      <c r="T26" s="4" t="s">
        <v>28</v>
      </c>
      <c r="U26" s="4" t="s">
        <v>28</v>
      </c>
      <c r="V26" s="4" t="s">
        <v>32</v>
      </c>
    </row>
    <row r="27" spans="1:22" x14ac:dyDescent="0.2">
      <c r="A27" s="2">
        <v>44767.258148576388</v>
      </c>
      <c r="B27" s="3" t="s">
        <v>76</v>
      </c>
      <c r="C27" s="4" t="s">
        <v>22</v>
      </c>
      <c r="D27" s="4" t="s">
        <v>38</v>
      </c>
      <c r="E27" s="4">
        <v>578</v>
      </c>
      <c r="I27" s="4" t="s">
        <v>25</v>
      </c>
      <c r="K27" s="4">
        <v>35.5</v>
      </c>
      <c r="L27" s="4">
        <v>20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32</v>
      </c>
    </row>
    <row r="28" spans="1:22" x14ac:dyDescent="0.2">
      <c r="A28" s="2">
        <v>44767.262500520832</v>
      </c>
      <c r="B28" s="4">
        <v>9175042957</v>
      </c>
      <c r="C28" s="4" t="s">
        <v>22</v>
      </c>
      <c r="D28" s="4" t="s">
        <v>38</v>
      </c>
      <c r="E28" s="4">
        <v>640</v>
      </c>
      <c r="I28" s="4" t="s">
        <v>40</v>
      </c>
      <c r="J28" s="4" t="s">
        <v>27</v>
      </c>
      <c r="K28" s="4">
        <v>36.1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29</v>
      </c>
      <c r="T28" s="4" t="s">
        <v>28</v>
      </c>
      <c r="U28" s="4" t="s">
        <v>28</v>
      </c>
      <c r="V28" s="4" t="s">
        <v>32</v>
      </c>
    </row>
    <row r="29" spans="1:22" x14ac:dyDescent="0.2">
      <c r="A29" s="2">
        <v>44767.26338311343</v>
      </c>
      <c r="B29" s="4">
        <v>9457949632</v>
      </c>
      <c r="C29" s="4" t="s">
        <v>22</v>
      </c>
      <c r="D29" s="4" t="s">
        <v>38</v>
      </c>
      <c r="E29" s="4">
        <v>803</v>
      </c>
      <c r="I29" s="4" t="s">
        <v>40</v>
      </c>
      <c r="J29" s="4" t="s">
        <v>27</v>
      </c>
      <c r="K29" s="4">
        <v>36.4</v>
      </c>
      <c r="L29" s="4">
        <v>16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50</v>
      </c>
      <c r="V29" s="4" t="s">
        <v>32</v>
      </c>
    </row>
    <row r="30" spans="1:22" x14ac:dyDescent="0.2">
      <c r="A30" s="2">
        <v>44767.268733425924</v>
      </c>
      <c r="B30" s="4">
        <v>0</v>
      </c>
      <c r="C30" s="4" t="s">
        <v>22</v>
      </c>
      <c r="D30" s="4" t="s">
        <v>38</v>
      </c>
      <c r="E30" s="4">
        <v>774</v>
      </c>
      <c r="I30" s="4" t="s">
        <v>25</v>
      </c>
      <c r="K30" s="4">
        <v>36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50</v>
      </c>
      <c r="V30" s="4" t="s">
        <v>32</v>
      </c>
    </row>
    <row r="31" spans="1:22" x14ac:dyDescent="0.2">
      <c r="A31" s="2">
        <v>44767.270754930556</v>
      </c>
      <c r="B31" s="3" t="s">
        <v>77</v>
      </c>
      <c r="C31" s="4" t="s">
        <v>22</v>
      </c>
      <c r="D31" s="4" t="s">
        <v>38</v>
      </c>
      <c r="E31" s="4">
        <v>667</v>
      </c>
      <c r="I31" s="4" t="s">
        <v>40</v>
      </c>
      <c r="J31" s="4" t="s">
        <v>27</v>
      </c>
      <c r="K31" s="4">
        <v>36.200000000000003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32</v>
      </c>
    </row>
    <row r="32" spans="1:22" x14ac:dyDescent="0.2">
      <c r="A32" s="2">
        <v>44767.274564930558</v>
      </c>
      <c r="B32" s="3" t="s">
        <v>78</v>
      </c>
      <c r="C32" s="4" t="s">
        <v>22</v>
      </c>
      <c r="D32" s="4" t="s">
        <v>38</v>
      </c>
      <c r="E32" s="4">
        <v>676</v>
      </c>
      <c r="I32" s="4" t="s">
        <v>40</v>
      </c>
      <c r="J32" s="4" t="s">
        <v>27</v>
      </c>
      <c r="K32" s="4">
        <v>35.4</v>
      </c>
      <c r="L32" s="4">
        <v>20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29</v>
      </c>
      <c r="T32" s="4" t="s">
        <v>79</v>
      </c>
      <c r="U32" s="4" t="s">
        <v>65</v>
      </c>
      <c r="V32" s="4" t="s">
        <v>32</v>
      </c>
    </row>
    <row r="33" spans="1:22" x14ac:dyDescent="0.2">
      <c r="A33" s="2">
        <v>44767.275180949073</v>
      </c>
      <c r="B33" s="3" t="s">
        <v>80</v>
      </c>
      <c r="C33" s="4" t="s">
        <v>22</v>
      </c>
      <c r="D33" s="4" t="s">
        <v>23</v>
      </c>
      <c r="F33" s="4" t="s">
        <v>81</v>
      </c>
      <c r="I33" s="4" t="s">
        <v>40</v>
      </c>
      <c r="J33" s="4" t="s">
        <v>27</v>
      </c>
      <c r="K33" s="4">
        <v>36.4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32</v>
      </c>
    </row>
    <row r="34" spans="1:22" x14ac:dyDescent="0.2">
      <c r="A34" s="2">
        <v>44767.276143067131</v>
      </c>
      <c r="B34" s="3" t="s">
        <v>82</v>
      </c>
      <c r="C34" s="4" t="s">
        <v>22</v>
      </c>
      <c r="D34" s="4" t="s">
        <v>38</v>
      </c>
      <c r="E34" s="4">
        <v>749</v>
      </c>
      <c r="I34" s="4" t="s">
        <v>25</v>
      </c>
      <c r="K34" s="4">
        <v>36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32</v>
      </c>
    </row>
    <row r="35" spans="1:22" x14ac:dyDescent="0.2">
      <c r="A35" s="2">
        <v>44767.278478680557</v>
      </c>
      <c r="B35" s="3" t="s">
        <v>83</v>
      </c>
      <c r="C35" s="4" t="s">
        <v>22</v>
      </c>
      <c r="D35" s="4" t="s">
        <v>38</v>
      </c>
      <c r="E35" s="4">
        <v>711</v>
      </c>
      <c r="I35" s="4" t="s">
        <v>40</v>
      </c>
      <c r="J35" s="4" t="s">
        <v>27</v>
      </c>
      <c r="K35" s="4">
        <v>36.5</v>
      </c>
      <c r="L35" s="4">
        <v>78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31</v>
      </c>
      <c r="V35" s="4" t="s">
        <v>32</v>
      </c>
    </row>
    <row r="36" spans="1:22" x14ac:dyDescent="0.2">
      <c r="A36" s="2">
        <v>44767.279359803244</v>
      </c>
      <c r="B36" s="3" t="s">
        <v>84</v>
      </c>
      <c r="C36" s="4" t="s">
        <v>22</v>
      </c>
      <c r="D36" s="4" t="s">
        <v>38</v>
      </c>
      <c r="E36" s="4">
        <v>616</v>
      </c>
      <c r="I36" s="4" t="s">
        <v>25</v>
      </c>
      <c r="K36" s="4">
        <v>36.5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31</v>
      </c>
      <c r="V36" s="4" t="s">
        <v>32</v>
      </c>
    </row>
    <row r="37" spans="1:22" x14ac:dyDescent="0.2">
      <c r="A37" s="2">
        <v>44767.280449212965</v>
      </c>
      <c r="B37" s="4" t="s">
        <v>85</v>
      </c>
      <c r="C37" s="4" t="s">
        <v>22</v>
      </c>
      <c r="D37" s="4" t="s">
        <v>23</v>
      </c>
      <c r="F37" s="4" t="s">
        <v>86</v>
      </c>
      <c r="I37" s="4" t="s">
        <v>25</v>
      </c>
      <c r="K37" s="4">
        <v>36</v>
      </c>
      <c r="L37" s="4">
        <v>64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32</v>
      </c>
    </row>
    <row r="38" spans="1:22" x14ac:dyDescent="0.2">
      <c r="A38" s="2">
        <v>44767.282689490741</v>
      </c>
      <c r="B38" s="3" t="s">
        <v>87</v>
      </c>
      <c r="C38" s="4" t="s">
        <v>22</v>
      </c>
      <c r="D38" s="4" t="s">
        <v>38</v>
      </c>
      <c r="E38" s="4">
        <v>585</v>
      </c>
      <c r="I38" s="4" t="s">
        <v>40</v>
      </c>
      <c r="J38" s="4" t="s">
        <v>27</v>
      </c>
      <c r="K38" s="4">
        <v>36.4</v>
      </c>
      <c r="L38" s="4">
        <v>12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32</v>
      </c>
    </row>
    <row r="39" spans="1:22" x14ac:dyDescent="0.2">
      <c r="A39" s="2">
        <v>44767.283292812499</v>
      </c>
      <c r="B39" s="3" t="s">
        <v>88</v>
      </c>
      <c r="C39" s="4" t="s">
        <v>22</v>
      </c>
      <c r="D39" s="4" t="s">
        <v>38</v>
      </c>
      <c r="E39" s="4">
        <v>649</v>
      </c>
      <c r="I39" s="4" t="s">
        <v>25</v>
      </c>
      <c r="K39" s="4">
        <v>36.1</v>
      </c>
      <c r="L39" s="4">
        <v>14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50</v>
      </c>
      <c r="V39" s="4" t="s">
        <v>32</v>
      </c>
    </row>
    <row r="40" spans="1:22" x14ac:dyDescent="0.2">
      <c r="A40" s="2">
        <v>44767.284256354164</v>
      </c>
      <c r="B40" s="3" t="s">
        <v>89</v>
      </c>
      <c r="C40" s="4" t="s">
        <v>22</v>
      </c>
      <c r="D40" s="4" t="s">
        <v>38</v>
      </c>
      <c r="E40" s="4">
        <v>685</v>
      </c>
      <c r="I40" s="4" t="s">
        <v>40</v>
      </c>
      <c r="J40" s="4" t="s">
        <v>27</v>
      </c>
      <c r="K40" s="4">
        <v>36.200000000000003</v>
      </c>
      <c r="L40" s="4">
        <v>20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32</v>
      </c>
    </row>
    <row r="41" spans="1:22" x14ac:dyDescent="0.2">
      <c r="A41" s="2">
        <v>44767.286310740739</v>
      </c>
      <c r="B41" s="3" t="s">
        <v>90</v>
      </c>
      <c r="C41" s="4" t="s">
        <v>34</v>
      </c>
      <c r="G41" s="4" t="s">
        <v>91</v>
      </c>
      <c r="H41" s="4" t="s">
        <v>92</v>
      </c>
      <c r="I41" s="4" t="s">
        <v>40</v>
      </c>
      <c r="J41" s="4" t="s">
        <v>27</v>
      </c>
      <c r="K41" s="4">
        <v>36.299999999999997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93</v>
      </c>
      <c r="V41" s="4" t="s">
        <v>32</v>
      </c>
    </row>
    <row r="42" spans="1:22" x14ac:dyDescent="0.2">
      <c r="A42" s="2">
        <v>44767.28675373843</v>
      </c>
      <c r="B42" s="3" t="s">
        <v>94</v>
      </c>
      <c r="C42" s="4" t="s">
        <v>22</v>
      </c>
      <c r="D42" s="4" t="s">
        <v>38</v>
      </c>
      <c r="E42" s="3" t="s">
        <v>95</v>
      </c>
      <c r="I42" s="4" t="s">
        <v>25</v>
      </c>
      <c r="K42" s="4">
        <v>36.4</v>
      </c>
      <c r="L42" s="4">
        <v>14</v>
      </c>
      <c r="M42" s="4" t="s">
        <v>26</v>
      </c>
      <c r="N42" s="4" t="s">
        <v>27</v>
      </c>
      <c r="O42" s="4" t="s">
        <v>27</v>
      </c>
      <c r="Q42" s="4" t="s">
        <v>59</v>
      </c>
      <c r="S42" s="4" t="s">
        <v>28</v>
      </c>
      <c r="T42" s="4" t="s">
        <v>28</v>
      </c>
      <c r="U42" s="4" t="s">
        <v>28</v>
      </c>
      <c r="V42" s="4" t="s">
        <v>32</v>
      </c>
    </row>
    <row r="43" spans="1:22" x14ac:dyDescent="0.2">
      <c r="A43" s="2">
        <v>44767.287493900461</v>
      </c>
      <c r="B43" s="4">
        <v>9561820669</v>
      </c>
      <c r="C43" s="4" t="s">
        <v>22</v>
      </c>
      <c r="D43" s="4" t="s">
        <v>38</v>
      </c>
      <c r="E43" s="4">
        <v>651</v>
      </c>
      <c r="I43" s="4" t="s">
        <v>40</v>
      </c>
      <c r="J43" s="4" t="s">
        <v>27</v>
      </c>
      <c r="K43" s="4">
        <v>36.5</v>
      </c>
      <c r="L43" s="4">
        <v>20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32</v>
      </c>
    </row>
    <row r="44" spans="1:22" x14ac:dyDescent="0.2">
      <c r="A44" s="2">
        <v>44767.289713356484</v>
      </c>
      <c r="B44" s="3" t="s">
        <v>96</v>
      </c>
      <c r="C44" s="4" t="s">
        <v>22</v>
      </c>
      <c r="D44" s="4" t="s">
        <v>38</v>
      </c>
      <c r="E44" s="4">
        <v>152</v>
      </c>
      <c r="I44" s="4" t="s">
        <v>40</v>
      </c>
      <c r="J44" s="4" t="s">
        <v>27</v>
      </c>
      <c r="K44" s="4">
        <v>35.9</v>
      </c>
      <c r="L44" s="4">
        <v>18</v>
      </c>
      <c r="M44" s="4" t="s">
        <v>26</v>
      </c>
      <c r="N44" s="4" t="s">
        <v>27</v>
      </c>
      <c r="O44" s="4" t="s">
        <v>27</v>
      </c>
      <c r="Q44" s="4" t="s">
        <v>32</v>
      </c>
      <c r="R44" s="4" t="s">
        <v>97</v>
      </c>
      <c r="S44" s="4" t="s">
        <v>28</v>
      </c>
      <c r="T44" s="4" t="s">
        <v>28</v>
      </c>
      <c r="U44" s="4" t="s">
        <v>28</v>
      </c>
      <c r="V44" s="4" t="s">
        <v>32</v>
      </c>
    </row>
    <row r="45" spans="1:22" x14ac:dyDescent="0.2">
      <c r="A45" s="2">
        <v>44767.290986782406</v>
      </c>
      <c r="B45" s="3" t="s">
        <v>98</v>
      </c>
      <c r="C45" s="4" t="s">
        <v>22</v>
      </c>
      <c r="D45" s="4" t="s">
        <v>38</v>
      </c>
      <c r="E45" s="4">
        <v>724</v>
      </c>
      <c r="I45" s="4" t="s">
        <v>25</v>
      </c>
      <c r="K45" s="4">
        <v>36</v>
      </c>
      <c r="L45" s="4">
        <v>22</v>
      </c>
      <c r="M45" s="4" t="s">
        <v>26</v>
      </c>
      <c r="N45" s="4" t="s">
        <v>27</v>
      </c>
      <c r="O45" s="4" t="s">
        <v>27</v>
      </c>
      <c r="Q45" s="4" t="s">
        <v>59</v>
      </c>
      <c r="S45" s="4" t="s">
        <v>28</v>
      </c>
      <c r="T45" s="4" t="s">
        <v>28</v>
      </c>
      <c r="U45" s="4" t="s">
        <v>28</v>
      </c>
      <c r="V45" s="4" t="s">
        <v>32</v>
      </c>
    </row>
    <row r="46" spans="1:22" x14ac:dyDescent="0.2">
      <c r="A46" s="2">
        <v>44767.292090092596</v>
      </c>
      <c r="B46" s="3" t="s">
        <v>99</v>
      </c>
      <c r="C46" s="4" t="s">
        <v>22</v>
      </c>
      <c r="D46" s="4" t="s">
        <v>38</v>
      </c>
      <c r="E46" s="4">
        <v>186</v>
      </c>
      <c r="I46" s="4" t="s">
        <v>25</v>
      </c>
      <c r="K46" s="4">
        <v>35.6</v>
      </c>
      <c r="L46" s="4">
        <v>24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32</v>
      </c>
    </row>
    <row r="47" spans="1:22" x14ac:dyDescent="0.2">
      <c r="A47" s="2">
        <v>44767.295171874997</v>
      </c>
      <c r="B47" s="3" t="s">
        <v>100</v>
      </c>
      <c r="C47" s="4" t="s">
        <v>22</v>
      </c>
      <c r="D47" s="4" t="s">
        <v>38</v>
      </c>
      <c r="E47" s="4">
        <v>407</v>
      </c>
      <c r="I47" s="4" t="s">
        <v>25</v>
      </c>
      <c r="K47" s="4">
        <v>36.6</v>
      </c>
      <c r="L47" s="4">
        <v>16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32</v>
      </c>
    </row>
    <row r="48" spans="1:22" x14ac:dyDescent="0.2">
      <c r="A48" s="2">
        <v>44767.295918842588</v>
      </c>
      <c r="B48" s="3" t="s">
        <v>101</v>
      </c>
      <c r="C48" s="4" t="s">
        <v>22</v>
      </c>
      <c r="D48" s="4" t="s">
        <v>38</v>
      </c>
      <c r="E48" s="4">
        <v>696</v>
      </c>
      <c r="I48" s="4" t="s">
        <v>40</v>
      </c>
      <c r="J48" s="4" t="s">
        <v>27</v>
      </c>
      <c r="K48" s="4">
        <v>36.4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102</v>
      </c>
      <c r="U48" s="4" t="s">
        <v>28</v>
      </c>
      <c r="V48" s="4" t="s">
        <v>32</v>
      </c>
    </row>
    <row r="49" spans="1:22" x14ac:dyDescent="0.2">
      <c r="A49" s="2">
        <v>44767.302613854168</v>
      </c>
      <c r="B49" s="3" t="s">
        <v>103</v>
      </c>
      <c r="C49" s="4" t="s">
        <v>22</v>
      </c>
      <c r="D49" s="4" t="s">
        <v>38</v>
      </c>
      <c r="E49" s="4">
        <v>675</v>
      </c>
      <c r="I49" s="4" t="s">
        <v>40</v>
      </c>
      <c r="J49" s="4" t="s">
        <v>27</v>
      </c>
      <c r="K49" s="4">
        <v>36.5</v>
      </c>
      <c r="L49" s="4">
        <v>40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32</v>
      </c>
    </row>
    <row r="50" spans="1:22" x14ac:dyDescent="0.2">
      <c r="A50" s="2">
        <v>44767.307667256944</v>
      </c>
      <c r="B50" s="3" t="s">
        <v>104</v>
      </c>
      <c r="C50" s="4" t="s">
        <v>22</v>
      </c>
      <c r="D50" s="4" t="s">
        <v>38</v>
      </c>
      <c r="E50" s="4">
        <v>143</v>
      </c>
      <c r="I50" s="4" t="s">
        <v>40</v>
      </c>
      <c r="J50" s="4" t="s">
        <v>27</v>
      </c>
      <c r="K50" s="4">
        <v>36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59</v>
      </c>
      <c r="S50" s="4" t="s">
        <v>28</v>
      </c>
      <c r="T50" s="4" t="s">
        <v>102</v>
      </c>
      <c r="U50" s="4" t="s">
        <v>28</v>
      </c>
      <c r="V50" s="4" t="s">
        <v>32</v>
      </c>
    </row>
    <row r="51" spans="1:22" x14ac:dyDescent="0.2">
      <c r="A51" s="2">
        <v>44767.30844256944</v>
      </c>
      <c r="B51" s="4" t="s">
        <v>105</v>
      </c>
      <c r="C51" s="4" t="s">
        <v>22</v>
      </c>
      <c r="D51" s="4" t="s">
        <v>23</v>
      </c>
      <c r="F51" s="4" t="s">
        <v>106</v>
      </c>
      <c r="I51" s="4" t="s">
        <v>25</v>
      </c>
      <c r="K51" s="4">
        <v>36.299999999999997</v>
      </c>
      <c r="L51" s="4">
        <v>68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107</v>
      </c>
      <c r="V51" s="4" t="s">
        <v>32</v>
      </c>
    </row>
    <row r="52" spans="1:22" x14ac:dyDescent="0.2">
      <c r="A52" s="2">
        <v>44767.30896840278</v>
      </c>
      <c r="B52" s="3" t="s">
        <v>108</v>
      </c>
      <c r="C52" s="4" t="s">
        <v>22</v>
      </c>
      <c r="D52" s="4" t="s">
        <v>38</v>
      </c>
      <c r="E52" s="4">
        <v>672</v>
      </c>
      <c r="I52" s="4" t="s">
        <v>25</v>
      </c>
      <c r="K52" s="4">
        <v>36.5</v>
      </c>
      <c r="L52" s="4">
        <v>16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32</v>
      </c>
    </row>
    <row r="53" spans="1:22" x14ac:dyDescent="0.2">
      <c r="A53" s="2">
        <v>44767.310719444446</v>
      </c>
      <c r="B53" s="4">
        <v>9452487393</v>
      </c>
      <c r="C53" s="4" t="s">
        <v>22</v>
      </c>
      <c r="D53" s="4" t="s">
        <v>38</v>
      </c>
      <c r="E53" s="4">
        <v>761</v>
      </c>
      <c r="I53" s="4" t="s">
        <v>25</v>
      </c>
      <c r="K53" s="4">
        <v>36</v>
      </c>
      <c r="L53" s="4">
        <v>24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32</v>
      </c>
    </row>
    <row r="54" spans="1:22" x14ac:dyDescent="0.2">
      <c r="A54" s="2">
        <v>44767.312017025462</v>
      </c>
      <c r="B54" s="3" t="s">
        <v>109</v>
      </c>
      <c r="C54" s="4" t="s">
        <v>34</v>
      </c>
      <c r="G54" s="4" t="s">
        <v>110</v>
      </c>
      <c r="H54" s="4" t="s">
        <v>111</v>
      </c>
      <c r="I54" s="4" t="s">
        <v>40</v>
      </c>
      <c r="J54" s="4" t="s">
        <v>27</v>
      </c>
      <c r="K54" s="4">
        <v>36</v>
      </c>
      <c r="L54" s="4">
        <v>16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112</v>
      </c>
      <c r="V54" s="4" t="s">
        <v>32</v>
      </c>
    </row>
    <row r="55" spans="1:22" x14ac:dyDescent="0.2">
      <c r="A55" s="2">
        <v>44767.313874108797</v>
      </c>
      <c r="B55" s="3" t="s">
        <v>113</v>
      </c>
      <c r="C55" s="4" t="s">
        <v>22</v>
      </c>
      <c r="D55" s="4" t="s">
        <v>38</v>
      </c>
      <c r="E55" s="4">
        <v>153</v>
      </c>
      <c r="I55" s="4" t="s">
        <v>40</v>
      </c>
      <c r="J55" s="4" t="s">
        <v>27</v>
      </c>
      <c r="K55" s="4">
        <v>36.4</v>
      </c>
      <c r="L55" s="4">
        <v>20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114</v>
      </c>
      <c r="V55" s="4" t="s">
        <v>32</v>
      </c>
    </row>
    <row r="56" spans="1:22" x14ac:dyDescent="0.2">
      <c r="A56" s="2">
        <v>44767.315902002316</v>
      </c>
      <c r="B56" s="3" t="s">
        <v>115</v>
      </c>
      <c r="C56" s="4" t="s">
        <v>22</v>
      </c>
      <c r="D56" s="4" t="s">
        <v>38</v>
      </c>
      <c r="E56" s="4">
        <v>669</v>
      </c>
      <c r="I56" s="4" t="s">
        <v>40</v>
      </c>
      <c r="J56" s="4" t="s">
        <v>27</v>
      </c>
      <c r="K56" s="4">
        <v>36.4</v>
      </c>
      <c r="L56" s="4">
        <v>22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102</v>
      </c>
      <c r="U56" s="4" t="s">
        <v>28</v>
      </c>
      <c r="V56" s="4" t="s">
        <v>32</v>
      </c>
    </row>
    <row r="57" spans="1:22" x14ac:dyDescent="0.2">
      <c r="A57" s="2">
        <v>44767.316259143518</v>
      </c>
      <c r="B57" s="3" t="s">
        <v>116</v>
      </c>
      <c r="C57" s="4" t="s">
        <v>22</v>
      </c>
      <c r="D57" s="4" t="s">
        <v>38</v>
      </c>
      <c r="E57" s="4">
        <v>752</v>
      </c>
      <c r="I57" s="4" t="s">
        <v>25</v>
      </c>
      <c r="K57" s="4">
        <v>36.4</v>
      </c>
      <c r="L57" s="4">
        <v>18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32</v>
      </c>
    </row>
    <row r="58" spans="1:22" x14ac:dyDescent="0.2">
      <c r="A58" s="2">
        <v>44767.318675555551</v>
      </c>
      <c r="B58" s="3" t="s">
        <v>117</v>
      </c>
      <c r="C58" s="4" t="s">
        <v>22</v>
      </c>
      <c r="D58" s="4" t="s">
        <v>38</v>
      </c>
      <c r="E58" s="4">
        <v>777</v>
      </c>
      <c r="I58" s="4" t="s">
        <v>40</v>
      </c>
      <c r="J58" s="4" t="s">
        <v>27</v>
      </c>
      <c r="K58" s="4">
        <v>36.200000000000003</v>
      </c>
      <c r="L58" s="4">
        <v>15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32</v>
      </c>
    </row>
    <row r="59" spans="1:22" x14ac:dyDescent="0.2">
      <c r="A59" s="2">
        <v>44767.319158831015</v>
      </c>
      <c r="B59" s="4">
        <v>9166409353</v>
      </c>
      <c r="C59" s="4" t="s">
        <v>22</v>
      </c>
      <c r="D59" s="4" t="s">
        <v>38</v>
      </c>
      <c r="E59" s="4">
        <v>558</v>
      </c>
      <c r="I59" s="4" t="s">
        <v>40</v>
      </c>
      <c r="J59" s="4" t="s">
        <v>27</v>
      </c>
      <c r="K59" s="4">
        <v>36.200000000000003</v>
      </c>
      <c r="L59" s="4">
        <v>19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32</v>
      </c>
    </row>
    <row r="60" spans="1:22" x14ac:dyDescent="0.2">
      <c r="A60" s="2">
        <v>44767.319268414351</v>
      </c>
      <c r="B60" s="3" t="s">
        <v>118</v>
      </c>
      <c r="C60" s="4" t="s">
        <v>22</v>
      </c>
      <c r="D60" s="4" t="s">
        <v>38</v>
      </c>
      <c r="E60" s="4">
        <v>768</v>
      </c>
      <c r="I60" s="4" t="s">
        <v>40</v>
      </c>
      <c r="J60" s="4" t="s">
        <v>27</v>
      </c>
      <c r="K60" s="4">
        <v>36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29</v>
      </c>
      <c r="T60" s="4" t="s">
        <v>28</v>
      </c>
      <c r="U60" s="4" t="s">
        <v>28</v>
      </c>
      <c r="V60" s="4" t="s">
        <v>32</v>
      </c>
    </row>
    <row r="61" spans="1:22" x14ac:dyDescent="0.2">
      <c r="A61" s="2">
        <v>44767.322675162039</v>
      </c>
      <c r="B61" s="3" t="s">
        <v>119</v>
      </c>
      <c r="C61" s="4" t="s">
        <v>22</v>
      </c>
      <c r="D61" s="4" t="s">
        <v>38</v>
      </c>
      <c r="E61" s="4">
        <v>668</v>
      </c>
      <c r="I61" s="4" t="s">
        <v>40</v>
      </c>
      <c r="J61" s="4" t="s">
        <v>27</v>
      </c>
      <c r="K61" s="4">
        <v>36.1</v>
      </c>
      <c r="L61" s="4">
        <v>19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32</v>
      </c>
    </row>
    <row r="62" spans="1:22" x14ac:dyDescent="0.2">
      <c r="A62" s="2">
        <v>44767.325099351852</v>
      </c>
      <c r="B62" s="3" t="s">
        <v>120</v>
      </c>
      <c r="C62" s="4" t="s">
        <v>22</v>
      </c>
      <c r="D62" s="4" t="s">
        <v>38</v>
      </c>
      <c r="E62" s="4">
        <v>758</v>
      </c>
      <c r="I62" s="4" t="s">
        <v>40</v>
      </c>
      <c r="J62" s="4" t="s">
        <v>27</v>
      </c>
      <c r="K62" s="4">
        <v>36.5</v>
      </c>
      <c r="L62" s="4">
        <v>18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32</v>
      </c>
    </row>
    <row r="63" spans="1:22" x14ac:dyDescent="0.2">
      <c r="A63" s="2">
        <v>44767.325300266202</v>
      </c>
      <c r="B63" s="3" t="s">
        <v>121</v>
      </c>
      <c r="C63" s="4" t="s">
        <v>22</v>
      </c>
      <c r="D63" s="4" t="s">
        <v>38</v>
      </c>
      <c r="E63" s="4">
        <v>756</v>
      </c>
      <c r="I63" s="4" t="s">
        <v>25</v>
      </c>
      <c r="K63" s="4">
        <v>36.5</v>
      </c>
      <c r="L63" s="4">
        <v>22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32</v>
      </c>
    </row>
    <row r="64" spans="1:22" x14ac:dyDescent="0.2">
      <c r="A64" s="2">
        <v>44767.328273217594</v>
      </c>
      <c r="B64" s="3" t="s">
        <v>122</v>
      </c>
      <c r="C64" s="4" t="s">
        <v>22</v>
      </c>
      <c r="D64" s="4" t="s">
        <v>38</v>
      </c>
      <c r="E64" s="4">
        <v>250</v>
      </c>
      <c r="I64" s="4" t="s">
        <v>40</v>
      </c>
      <c r="J64" s="4" t="s">
        <v>27</v>
      </c>
      <c r="K64" s="4">
        <v>36.5</v>
      </c>
      <c r="L64" s="4">
        <v>30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114</v>
      </c>
      <c r="V64" s="4" t="s">
        <v>32</v>
      </c>
    </row>
    <row r="65" spans="1:23" x14ac:dyDescent="0.2">
      <c r="A65" s="2">
        <v>44767.32863679398</v>
      </c>
      <c r="B65" s="3" t="s">
        <v>123</v>
      </c>
      <c r="C65" s="4" t="s">
        <v>22</v>
      </c>
      <c r="D65" s="4" t="s">
        <v>38</v>
      </c>
      <c r="E65" s="4">
        <v>778</v>
      </c>
      <c r="I65" s="4" t="s">
        <v>40</v>
      </c>
      <c r="J65" s="4" t="s">
        <v>27</v>
      </c>
      <c r="K65" s="4">
        <v>36.4</v>
      </c>
      <c r="L65" s="4">
        <v>18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32</v>
      </c>
    </row>
    <row r="66" spans="1:23" x14ac:dyDescent="0.2">
      <c r="A66" s="2">
        <v>44767.329547777779</v>
      </c>
      <c r="B66" s="3" t="s">
        <v>124</v>
      </c>
      <c r="C66" s="4" t="s">
        <v>22</v>
      </c>
      <c r="D66" s="4" t="s">
        <v>38</v>
      </c>
      <c r="E66" s="4">
        <v>671</v>
      </c>
      <c r="I66" s="4" t="s">
        <v>25</v>
      </c>
      <c r="K66" s="4">
        <v>36</v>
      </c>
      <c r="L66" s="4">
        <v>18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102</v>
      </c>
      <c r="U66" s="4" t="s">
        <v>28</v>
      </c>
      <c r="V66" s="4" t="s">
        <v>32</v>
      </c>
    </row>
    <row r="67" spans="1:23" x14ac:dyDescent="0.2">
      <c r="A67" s="2">
        <v>44767.329723506948</v>
      </c>
      <c r="B67" s="3" t="s">
        <v>125</v>
      </c>
      <c r="C67" s="4" t="s">
        <v>22</v>
      </c>
      <c r="D67" s="4" t="s">
        <v>38</v>
      </c>
      <c r="E67" s="4">
        <v>734</v>
      </c>
      <c r="I67" s="4" t="s">
        <v>40</v>
      </c>
      <c r="J67" s="4" t="s">
        <v>27</v>
      </c>
      <c r="K67" s="4">
        <v>35.799999999999997</v>
      </c>
      <c r="L67" s="4">
        <v>14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126</v>
      </c>
      <c r="T67" s="4" t="s">
        <v>127</v>
      </c>
      <c r="U67" s="4" t="s">
        <v>128</v>
      </c>
      <c r="V67" s="4" t="s">
        <v>32</v>
      </c>
    </row>
    <row r="68" spans="1:23" x14ac:dyDescent="0.2">
      <c r="A68" s="2">
        <v>44767.33</v>
      </c>
      <c r="B68" s="6">
        <v>0</v>
      </c>
      <c r="C68" s="7" t="s">
        <v>34</v>
      </c>
      <c r="D68" s="8"/>
      <c r="E68" s="8"/>
      <c r="F68" s="9"/>
      <c r="G68" s="9" t="s">
        <v>129</v>
      </c>
      <c r="H68" s="9" t="s">
        <v>130</v>
      </c>
      <c r="I68" s="8" t="s">
        <v>25</v>
      </c>
      <c r="J68" s="8"/>
      <c r="K68" s="6">
        <v>36.4</v>
      </c>
      <c r="L68" s="6">
        <v>18</v>
      </c>
      <c r="M68" s="8" t="s">
        <v>26</v>
      </c>
      <c r="N68" s="8" t="s">
        <v>27</v>
      </c>
      <c r="O68" s="8" t="s">
        <v>27</v>
      </c>
      <c r="P68" s="9"/>
      <c r="Q68" s="8" t="s">
        <v>28</v>
      </c>
      <c r="R68" s="9"/>
      <c r="S68" s="8" t="s">
        <v>28</v>
      </c>
      <c r="T68" s="8" t="s">
        <v>28</v>
      </c>
      <c r="U68" s="8" t="s">
        <v>28</v>
      </c>
      <c r="V68" s="8" t="s">
        <v>32</v>
      </c>
    </row>
    <row r="69" spans="1:23" x14ac:dyDescent="0.2">
      <c r="A69" s="2">
        <v>44767.331138726848</v>
      </c>
      <c r="B69" s="3" t="s">
        <v>131</v>
      </c>
      <c r="C69" s="4" t="s">
        <v>22</v>
      </c>
      <c r="D69" s="4" t="s">
        <v>38</v>
      </c>
      <c r="E69" s="4">
        <v>765</v>
      </c>
      <c r="I69" s="4" t="s">
        <v>40</v>
      </c>
      <c r="J69" s="4" t="s">
        <v>27</v>
      </c>
      <c r="K69" s="4">
        <v>36.5</v>
      </c>
      <c r="L69" s="4">
        <v>18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28</v>
      </c>
      <c r="V69" s="4" t="s">
        <v>32</v>
      </c>
    </row>
    <row r="70" spans="1:23" x14ac:dyDescent="0.2">
      <c r="A70" s="2">
        <v>44767.331262499996</v>
      </c>
      <c r="B70" s="3" t="s">
        <v>132</v>
      </c>
      <c r="C70" s="4" t="s">
        <v>22</v>
      </c>
      <c r="D70" s="4" t="s">
        <v>23</v>
      </c>
      <c r="F70" s="4" t="s">
        <v>133</v>
      </c>
      <c r="I70" s="4" t="s">
        <v>25</v>
      </c>
      <c r="K70" s="4">
        <v>36.5</v>
      </c>
      <c r="L70" s="4">
        <v>14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114</v>
      </c>
      <c r="V70" s="4" t="s">
        <v>32</v>
      </c>
    </row>
    <row r="71" spans="1:23" x14ac:dyDescent="0.2">
      <c r="A71" s="2">
        <v>44767.331529097224</v>
      </c>
      <c r="B71" s="3" t="s">
        <v>134</v>
      </c>
      <c r="C71" s="4" t="s">
        <v>22</v>
      </c>
      <c r="D71" s="4" t="s">
        <v>38</v>
      </c>
      <c r="E71" s="4">
        <v>722</v>
      </c>
      <c r="I71" s="4" t="s">
        <v>25</v>
      </c>
      <c r="K71" s="4">
        <v>36.5</v>
      </c>
      <c r="L71" s="4">
        <v>18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114</v>
      </c>
      <c r="V71" s="4" t="s">
        <v>32</v>
      </c>
    </row>
    <row r="72" spans="1:23" x14ac:dyDescent="0.2">
      <c r="A72" s="2">
        <v>44767.332230069442</v>
      </c>
      <c r="B72" s="3" t="s">
        <v>135</v>
      </c>
      <c r="C72" s="4" t="s">
        <v>22</v>
      </c>
      <c r="D72" s="4" t="s">
        <v>38</v>
      </c>
      <c r="E72" s="4">
        <v>721</v>
      </c>
      <c r="I72" s="4" t="s">
        <v>25</v>
      </c>
      <c r="K72" s="4">
        <v>36.5</v>
      </c>
      <c r="L72" s="4">
        <v>20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31</v>
      </c>
      <c r="V72" s="4" t="s">
        <v>32</v>
      </c>
    </row>
    <row r="73" spans="1:23" x14ac:dyDescent="0.2">
      <c r="A73" s="2">
        <v>44767.332777777781</v>
      </c>
      <c r="B73" s="10" t="s">
        <v>136</v>
      </c>
      <c r="C73" s="8" t="s">
        <v>22</v>
      </c>
      <c r="D73" s="8" t="s">
        <v>23</v>
      </c>
      <c r="E73" s="8"/>
      <c r="F73" s="9" t="s">
        <v>137</v>
      </c>
      <c r="G73" s="9"/>
      <c r="H73" s="9"/>
      <c r="I73" s="8" t="s">
        <v>40</v>
      </c>
      <c r="J73" s="9" t="s">
        <v>27</v>
      </c>
      <c r="K73" s="6">
        <v>36.299999999999997</v>
      </c>
      <c r="L73" s="6">
        <v>42</v>
      </c>
      <c r="M73" s="8" t="s">
        <v>26</v>
      </c>
      <c r="N73" s="8" t="s">
        <v>27</v>
      </c>
      <c r="O73" s="8" t="s">
        <v>27</v>
      </c>
      <c r="P73" s="9"/>
      <c r="Q73" s="7" t="s">
        <v>59</v>
      </c>
      <c r="R73" s="9"/>
      <c r="S73" s="8" t="s">
        <v>28</v>
      </c>
      <c r="T73" s="8" t="s">
        <v>28</v>
      </c>
      <c r="U73" s="8" t="s">
        <v>28</v>
      </c>
      <c r="V73" s="8" t="s">
        <v>32</v>
      </c>
      <c r="W73" s="9" t="s">
        <v>32</v>
      </c>
    </row>
    <row r="74" spans="1:23" x14ac:dyDescent="0.2">
      <c r="A74" s="2">
        <v>44767.334108356481</v>
      </c>
      <c r="B74" s="3" t="s">
        <v>138</v>
      </c>
      <c r="C74" s="4" t="s">
        <v>22</v>
      </c>
      <c r="D74" s="4" t="s">
        <v>38</v>
      </c>
      <c r="E74" s="4">
        <v>678</v>
      </c>
      <c r="I74" s="4" t="s">
        <v>40</v>
      </c>
      <c r="J74" s="4" t="s">
        <v>27</v>
      </c>
      <c r="K74" s="4">
        <v>36.299999999999997</v>
      </c>
      <c r="L74" s="4">
        <v>20</v>
      </c>
      <c r="M74" s="5" t="s">
        <v>139</v>
      </c>
      <c r="N74" s="4" t="s">
        <v>27</v>
      </c>
      <c r="O74" s="4" t="s">
        <v>27</v>
      </c>
      <c r="Q74" s="4" t="s">
        <v>28</v>
      </c>
      <c r="S74" s="4" t="s">
        <v>29</v>
      </c>
      <c r="T74" s="4" t="s">
        <v>28</v>
      </c>
      <c r="U74" s="4" t="s">
        <v>140</v>
      </c>
      <c r="V74" s="4" t="s">
        <v>32</v>
      </c>
    </row>
    <row r="75" spans="1:23" x14ac:dyDescent="0.2">
      <c r="A75" s="2">
        <v>44767.335572777782</v>
      </c>
      <c r="B75" s="3" t="s">
        <v>141</v>
      </c>
      <c r="C75" s="4" t="s">
        <v>34</v>
      </c>
      <c r="G75" s="4" t="s">
        <v>142</v>
      </c>
      <c r="H75" s="4" t="s">
        <v>143</v>
      </c>
      <c r="I75" s="4" t="s">
        <v>40</v>
      </c>
      <c r="J75" s="4" t="s">
        <v>27</v>
      </c>
      <c r="K75" s="4">
        <v>36.5</v>
      </c>
      <c r="L75" s="4">
        <v>30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29</v>
      </c>
      <c r="T75" s="4" t="s">
        <v>28</v>
      </c>
      <c r="U75" s="4" t="s">
        <v>28</v>
      </c>
      <c r="V75" s="4" t="s">
        <v>32</v>
      </c>
    </row>
    <row r="76" spans="1:23" x14ac:dyDescent="0.2">
      <c r="A76" s="2">
        <v>44767.335785752315</v>
      </c>
      <c r="B76" s="3" t="s">
        <v>144</v>
      </c>
      <c r="C76" s="4" t="s">
        <v>22</v>
      </c>
      <c r="D76" s="4" t="s">
        <v>38</v>
      </c>
      <c r="E76" s="3" t="s">
        <v>145</v>
      </c>
      <c r="I76" s="4" t="s">
        <v>40</v>
      </c>
      <c r="J76" s="4" t="s">
        <v>27</v>
      </c>
      <c r="K76" s="4">
        <v>36.5</v>
      </c>
      <c r="L76" s="4">
        <v>20</v>
      </c>
      <c r="M76" s="4" t="s">
        <v>26</v>
      </c>
      <c r="N76" s="4" t="s">
        <v>27</v>
      </c>
      <c r="O76" s="4" t="s">
        <v>27</v>
      </c>
      <c r="Q76" s="4" t="s">
        <v>59</v>
      </c>
      <c r="S76" s="4" t="s">
        <v>28</v>
      </c>
      <c r="T76" s="4" t="s">
        <v>28</v>
      </c>
      <c r="U76" s="4" t="s">
        <v>28</v>
      </c>
      <c r="V76" s="4" t="s">
        <v>32</v>
      </c>
    </row>
    <row r="77" spans="1:23" x14ac:dyDescent="0.2">
      <c r="A77" s="2">
        <v>44767.336139212959</v>
      </c>
      <c r="B77" s="3" t="s">
        <v>146</v>
      </c>
      <c r="C77" s="4" t="s">
        <v>22</v>
      </c>
      <c r="D77" s="4" t="s">
        <v>38</v>
      </c>
      <c r="E77" s="4">
        <v>660</v>
      </c>
      <c r="I77" s="4" t="s">
        <v>25</v>
      </c>
      <c r="K77" s="4">
        <v>36.299999999999997</v>
      </c>
      <c r="L77" s="4">
        <v>17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147</v>
      </c>
      <c r="V77" s="4" t="s">
        <v>32</v>
      </c>
    </row>
    <row r="78" spans="1:23" x14ac:dyDescent="0.2">
      <c r="A78" s="2">
        <v>44767.336305891207</v>
      </c>
      <c r="B78" s="3" t="s">
        <v>148</v>
      </c>
      <c r="C78" s="4" t="s">
        <v>22</v>
      </c>
      <c r="D78" s="4" t="s">
        <v>38</v>
      </c>
      <c r="E78" s="4">
        <v>784</v>
      </c>
      <c r="I78" s="4" t="s">
        <v>25</v>
      </c>
      <c r="K78" s="4">
        <v>35.799999999999997</v>
      </c>
      <c r="L78" s="4">
        <v>16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114</v>
      </c>
      <c r="V78" s="4" t="s">
        <v>32</v>
      </c>
    </row>
    <row r="79" spans="1:23" x14ac:dyDescent="0.2">
      <c r="A79" s="2">
        <v>44767.337071759262</v>
      </c>
      <c r="B79" s="10" t="s">
        <v>149</v>
      </c>
      <c r="C79" s="8" t="s">
        <v>22</v>
      </c>
      <c r="D79" s="8" t="s">
        <v>38</v>
      </c>
      <c r="E79" s="6">
        <v>112</v>
      </c>
      <c r="F79" s="9"/>
      <c r="G79" s="9"/>
      <c r="H79" s="9"/>
      <c r="I79" s="8" t="s">
        <v>25</v>
      </c>
      <c r="J79" s="9"/>
      <c r="K79" s="11">
        <v>36.4</v>
      </c>
      <c r="L79" s="6">
        <v>16</v>
      </c>
      <c r="M79" s="8" t="s">
        <v>26</v>
      </c>
      <c r="N79" s="8" t="s">
        <v>27</v>
      </c>
      <c r="O79" s="8" t="s">
        <v>27</v>
      </c>
      <c r="P79" s="9"/>
      <c r="Q79" s="7" t="s">
        <v>59</v>
      </c>
      <c r="R79" s="9"/>
      <c r="S79" s="8" t="s">
        <v>150</v>
      </c>
      <c r="T79" s="8" t="s">
        <v>28</v>
      </c>
      <c r="U79" s="8" t="s">
        <v>28</v>
      </c>
      <c r="V79" s="8" t="s">
        <v>28</v>
      </c>
      <c r="W79" s="9" t="s">
        <v>32</v>
      </c>
    </row>
    <row r="80" spans="1:23" x14ac:dyDescent="0.2">
      <c r="A80" s="2">
        <v>44767.339725879632</v>
      </c>
      <c r="B80" s="3" t="s">
        <v>151</v>
      </c>
      <c r="C80" s="4" t="s">
        <v>22</v>
      </c>
      <c r="D80" s="4" t="s">
        <v>38</v>
      </c>
      <c r="E80" s="4">
        <v>657</v>
      </c>
      <c r="I80" s="4" t="s">
        <v>25</v>
      </c>
      <c r="K80" s="4">
        <v>36</v>
      </c>
      <c r="L80" s="4">
        <v>19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28</v>
      </c>
      <c r="V80" s="4" t="s">
        <v>32</v>
      </c>
    </row>
    <row r="81" spans="1:22" x14ac:dyDescent="0.2">
      <c r="A81" s="2">
        <v>44767.340738831015</v>
      </c>
      <c r="B81" s="3" t="s">
        <v>152</v>
      </c>
      <c r="C81" s="4" t="s">
        <v>34</v>
      </c>
      <c r="G81" s="4" t="s">
        <v>153</v>
      </c>
      <c r="H81" s="4" t="s">
        <v>154</v>
      </c>
      <c r="I81" s="4" t="s">
        <v>25</v>
      </c>
      <c r="K81" s="4">
        <v>36.6</v>
      </c>
      <c r="L81" s="4">
        <v>18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102</v>
      </c>
      <c r="U81" s="4" t="s">
        <v>28</v>
      </c>
      <c r="V81" s="4" t="s">
        <v>32</v>
      </c>
    </row>
    <row r="82" spans="1:22" x14ac:dyDescent="0.2">
      <c r="A82" s="2">
        <v>44767.345370682873</v>
      </c>
      <c r="B82" s="3" t="s">
        <v>155</v>
      </c>
      <c r="C82" s="4" t="s">
        <v>22</v>
      </c>
      <c r="D82" s="4" t="s">
        <v>38</v>
      </c>
      <c r="E82" s="4">
        <v>798</v>
      </c>
      <c r="I82" s="4" t="s">
        <v>25</v>
      </c>
      <c r="K82" s="4">
        <v>36.4</v>
      </c>
      <c r="L82" s="4">
        <v>20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65</v>
      </c>
      <c r="V82" s="4" t="s">
        <v>32</v>
      </c>
    </row>
    <row r="83" spans="1:22" x14ac:dyDescent="0.2">
      <c r="A83" s="2">
        <v>44767.352133541666</v>
      </c>
      <c r="B83" s="4">
        <v>9190791175</v>
      </c>
      <c r="C83" s="4" t="s">
        <v>22</v>
      </c>
      <c r="D83" s="4" t="s">
        <v>38</v>
      </c>
      <c r="E83" s="4">
        <v>546</v>
      </c>
      <c r="I83" s="4" t="s">
        <v>40</v>
      </c>
      <c r="J83" s="4" t="s">
        <v>27</v>
      </c>
      <c r="K83" s="4">
        <v>36.6</v>
      </c>
      <c r="L83" s="4">
        <v>16</v>
      </c>
      <c r="M83" s="5" t="s">
        <v>156</v>
      </c>
      <c r="N83" s="4" t="s">
        <v>27</v>
      </c>
      <c r="O83" s="4" t="s">
        <v>27</v>
      </c>
      <c r="Q83" s="4" t="s">
        <v>59</v>
      </c>
      <c r="S83" s="4" t="s">
        <v>28</v>
      </c>
      <c r="T83" s="4" t="s">
        <v>28</v>
      </c>
      <c r="U83" s="4" t="s">
        <v>65</v>
      </c>
      <c r="V83" s="4" t="s">
        <v>32</v>
      </c>
    </row>
    <row r="84" spans="1:22" x14ac:dyDescent="0.2">
      <c r="A84" s="2">
        <v>44767.352883796295</v>
      </c>
      <c r="B84" s="3" t="s">
        <v>157</v>
      </c>
      <c r="C84" s="4" t="s">
        <v>22</v>
      </c>
      <c r="D84" s="4" t="s">
        <v>38</v>
      </c>
      <c r="E84" s="4">
        <v>140</v>
      </c>
      <c r="I84" s="4" t="s">
        <v>25</v>
      </c>
      <c r="K84" s="4">
        <v>36.200000000000003</v>
      </c>
      <c r="L84" s="4">
        <v>31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102</v>
      </c>
      <c r="U84" s="4" t="s">
        <v>158</v>
      </c>
      <c r="V84" s="4" t="s">
        <v>32</v>
      </c>
    </row>
    <row r="85" spans="1:22" x14ac:dyDescent="0.2">
      <c r="A85" s="2">
        <v>44767.353802488426</v>
      </c>
      <c r="B85" s="3" t="s">
        <v>159</v>
      </c>
      <c r="C85" s="4" t="s">
        <v>34</v>
      </c>
      <c r="G85" s="4" t="s">
        <v>160</v>
      </c>
      <c r="H85" s="4" t="s">
        <v>161</v>
      </c>
      <c r="I85" s="4" t="s">
        <v>25</v>
      </c>
      <c r="K85" s="4">
        <v>36.200000000000003</v>
      </c>
      <c r="L85" s="4">
        <v>18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162</v>
      </c>
      <c r="T85" s="4" t="s">
        <v>102</v>
      </c>
      <c r="U85" s="4" t="s">
        <v>163</v>
      </c>
      <c r="V85" s="4" t="s">
        <v>32</v>
      </c>
    </row>
    <row r="86" spans="1:22" x14ac:dyDescent="0.2">
      <c r="A86" s="2">
        <v>44767.354966076389</v>
      </c>
      <c r="B86" s="3" t="s">
        <v>164</v>
      </c>
      <c r="C86" s="4" t="s">
        <v>22</v>
      </c>
      <c r="D86" s="4" t="s">
        <v>38</v>
      </c>
      <c r="E86" s="4">
        <v>544</v>
      </c>
      <c r="I86" s="4" t="s">
        <v>25</v>
      </c>
      <c r="K86" s="4">
        <v>36.6</v>
      </c>
      <c r="L86" s="4">
        <v>18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29</v>
      </c>
      <c r="T86" s="4" t="s">
        <v>28</v>
      </c>
      <c r="U86" s="4" t="s">
        <v>50</v>
      </c>
      <c r="V86" s="4" t="s">
        <v>32</v>
      </c>
    </row>
    <row r="87" spans="1:22" x14ac:dyDescent="0.2">
      <c r="A87" s="2">
        <v>44767.356467731486</v>
      </c>
      <c r="B87" s="3" t="s">
        <v>165</v>
      </c>
      <c r="C87" s="4" t="s">
        <v>22</v>
      </c>
      <c r="D87" s="4" t="s">
        <v>23</v>
      </c>
      <c r="F87" s="4" t="s">
        <v>166</v>
      </c>
      <c r="I87" s="4" t="s">
        <v>25</v>
      </c>
      <c r="K87" s="4">
        <v>36.200000000000003</v>
      </c>
      <c r="L87" s="4">
        <v>15</v>
      </c>
      <c r="M87" s="4" t="s">
        <v>26</v>
      </c>
      <c r="N87" s="4" t="s">
        <v>27</v>
      </c>
      <c r="O87" s="4" t="s">
        <v>27</v>
      </c>
      <c r="Q87" s="4" t="s">
        <v>59</v>
      </c>
      <c r="S87" s="4" t="s">
        <v>28</v>
      </c>
      <c r="T87" s="4" t="s">
        <v>102</v>
      </c>
      <c r="U87" s="4" t="s">
        <v>167</v>
      </c>
      <c r="V87" s="4" t="s">
        <v>32</v>
      </c>
    </row>
    <row r="88" spans="1:22" x14ac:dyDescent="0.2">
      <c r="A88" s="2">
        <v>44767.356568900461</v>
      </c>
      <c r="B88" s="3" t="s">
        <v>168</v>
      </c>
      <c r="C88" s="4" t="s">
        <v>22</v>
      </c>
      <c r="D88" s="4" t="s">
        <v>38</v>
      </c>
      <c r="E88" s="4">
        <v>719</v>
      </c>
      <c r="I88" s="4" t="s">
        <v>25</v>
      </c>
      <c r="K88" s="4">
        <v>36.5</v>
      </c>
      <c r="L88" s="4">
        <v>26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28</v>
      </c>
      <c r="V88" s="4" t="s">
        <v>32</v>
      </c>
    </row>
    <row r="89" spans="1:22" x14ac:dyDescent="0.2">
      <c r="A89" s="2">
        <v>44767.361032627319</v>
      </c>
      <c r="B89" s="3" t="s">
        <v>169</v>
      </c>
      <c r="C89" s="4" t="s">
        <v>22</v>
      </c>
      <c r="D89" s="4" t="s">
        <v>38</v>
      </c>
      <c r="E89" s="4">
        <v>508</v>
      </c>
      <c r="I89" s="4" t="s">
        <v>40</v>
      </c>
      <c r="J89" s="4" t="s">
        <v>27</v>
      </c>
      <c r="K89" s="4">
        <v>36.1</v>
      </c>
      <c r="L89" s="4">
        <v>18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28</v>
      </c>
      <c r="V89" s="4" t="s">
        <v>32</v>
      </c>
    </row>
    <row r="90" spans="1:22" x14ac:dyDescent="0.2">
      <c r="A90" s="2">
        <v>44767.365100486109</v>
      </c>
      <c r="B90" s="3" t="s">
        <v>170</v>
      </c>
      <c r="C90" s="4" t="s">
        <v>22</v>
      </c>
      <c r="D90" s="4" t="s">
        <v>38</v>
      </c>
      <c r="E90" s="4">
        <v>443</v>
      </c>
      <c r="I90" s="4" t="s">
        <v>40</v>
      </c>
      <c r="J90" s="4" t="s">
        <v>27</v>
      </c>
      <c r="K90" s="4">
        <v>36.6</v>
      </c>
      <c r="L90" s="4">
        <v>20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28</v>
      </c>
      <c r="V90" s="4" t="s">
        <v>32</v>
      </c>
    </row>
    <row r="91" spans="1:22" x14ac:dyDescent="0.2">
      <c r="A91" s="2">
        <v>44767.368821655095</v>
      </c>
      <c r="B91" s="3" t="s">
        <v>171</v>
      </c>
      <c r="C91" s="4" t="s">
        <v>22</v>
      </c>
      <c r="D91" s="4" t="s">
        <v>38</v>
      </c>
      <c r="E91" s="4">
        <v>786</v>
      </c>
      <c r="I91" s="4" t="s">
        <v>25</v>
      </c>
      <c r="K91" s="4">
        <v>35.700000000000003</v>
      </c>
      <c r="L91" s="4">
        <v>18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32</v>
      </c>
    </row>
    <row r="92" spans="1:22" x14ac:dyDescent="0.2">
      <c r="A92" s="2">
        <v>44767.370788530097</v>
      </c>
      <c r="B92" s="3" t="s">
        <v>172</v>
      </c>
      <c r="C92" s="4" t="s">
        <v>22</v>
      </c>
      <c r="D92" s="4" t="s">
        <v>38</v>
      </c>
      <c r="E92" s="4">
        <v>789</v>
      </c>
      <c r="I92" s="4" t="s">
        <v>25</v>
      </c>
      <c r="K92" s="4">
        <v>36.299999999999997</v>
      </c>
      <c r="L92" s="4">
        <v>14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50</v>
      </c>
      <c r="V92" s="4" t="s">
        <v>32</v>
      </c>
    </row>
    <row r="93" spans="1:22" x14ac:dyDescent="0.2">
      <c r="A93" s="2">
        <v>44767.373828645832</v>
      </c>
      <c r="B93" s="3" t="s">
        <v>173</v>
      </c>
      <c r="C93" s="4" t="s">
        <v>22</v>
      </c>
      <c r="D93" s="4" t="s">
        <v>38</v>
      </c>
      <c r="E93" s="4">
        <v>796</v>
      </c>
      <c r="I93" s="4" t="s">
        <v>40</v>
      </c>
      <c r="J93" s="4" t="s">
        <v>27</v>
      </c>
      <c r="K93" s="4">
        <v>36.5</v>
      </c>
      <c r="L93" s="4">
        <v>12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28</v>
      </c>
      <c r="V93" s="4" t="s">
        <v>32</v>
      </c>
    </row>
    <row r="94" spans="1:22" x14ac:dyDescent="0.2">
      <c r="A94" s="2">
        <v>44767.385215219911</v>
      </c>
      <c r="B94" s="3" t="s">
        <v>174</v>
      </c>
      <c r="C94" s="4" t="s">
        <v>34</v>
      </c>
      <c r="G94" s="4" t="s">
        <v>175</v>
      </c>
      <c r="H94" s="4" t="s">
        <v>176</v>
      </c>
      <c r="I94" s="4" t="s">
        <v>25</v>
      </c>
      <c r="K94" s="4">
        <v>36.5</v>
      </c>
      <c r="L94" s="4">
        <v>30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31</v>
      </c>
      <c r="V94" s="4" t="s">
        <v>32</v>
      </c>
    </row>
    <row r="95" spans="1:22" x14ac:dyDescent="0.2">
      <c r="A95" s="2">
        <v>44767.38546917824</v>
      </c>
      <c r="B95" s="3" t="s">
        <v>177</v>
      </c>
      <c r="C95" s="4" t="s">
        <v>22</v>
      </c>
      <c r="D95" s="4" t="s">
        <v>38</v>
      </c>
      <c r="E95" s="4">
        <v>325</v>
      </c>
      <c r="I95" s="4" t="s">
        <v>40</v>
      </c>
      <c r="J95" s="4" t="s">
        <v>27</v>
      </c>
      <c r="K95" s="4">
        <v>36</v>
      </c>
      <c r="L95" s="4">
        <v>18</v>
      </c>
      <c r="M95" s="4" t="s">
        <v>26</v>
      </c>
      <c r="N95" s="4" t="s">
        <v>27</v>
      </c>
      <c r="O95" s="4" t="s">
        <v>27</v>
      </c>
      <c r="Q95" s="4" t="s">
        <v>59</v>
      </c>
      <c r="S95" s="4" t="s">
        <v>28</v>
      </c>
      <c r="T95" s="4" t="s">
        <v>28</v>
      </c>
      <c r="U95" s="4" t="s">
        <v>28</v>
      </c>
      <c r="V95" s="4" t="s">
        <v>32</v>
      </c>
    </row>
    <row r="96" spans="1:22" x14ac:dyDescent="0.2">
      <c r="A96" s="2">
        <v>44767.39059087963</v>
      </c>
      <c r="B96" s="3" t="s">
        <v>178</v>
      </c>
      <c r="C96" s="4" t="s">
        <v>22</v>
      </c>
      <c r="D96" s="4" t="s">
        <v>38</v>
      </c>
      <c r="E96" s="4">
        <v>422</v>
      </c>
      <c r="I96" s="4" t="s">
        <v>40</v>
      </c>
      <c r="J96" s="4" t="s">
        <v>27</v>
      </c>
      <c r="K96" s="4">
        <v>36.200000000000003</v>
      </c>
      <c r="L96" s="4">
        <v>13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28</v>
      </c>
      <c r="V96" s="4" t="s">
        <v>32</v>
      </c>
    </row>
    <row r="97" spans="1:22" x14ac:dyDescent="0.2">
      <c r="A97" s="2">
        <v>44767.393484247688</v>
      </c>
      <c r="B97" s="3" t="s">
        <v>179</v>
      </c>
      <c r="C97" s="4" t="s">
        <v>22</v>
      </c>
      <c r="D97" s="4" t="s">
        <v>38</v>
      </c>
      <c r="E97" s="4">
        <v>698</v>
      </c>
      <c r="I97" s="4" t="s">
        <v>25</v>
      </c>
      <c r="K97" s="4">
        <v>36.1</v>
      </c>
      <c r="L97" s="4">
        <v>13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180</v>
      </c>
      <c r="V97" s="4" t="s">
        <v>32</v>
      </c>
    </row>
    <row r="98" spans="1:22" x14ac:dyDescent="0.2">
      <c r="A98" s="2">
        <v>44767.397823495368</v>
      </c>
      <c r="B98" s="3" t="s">
        <v>181</v>
      </c>
      <c r="C98" s="4" t="s">
        <v>34</v>
      </c>
      <c r="G98" s="4" t="s">
        <v>182</v>
      </c>
      <c r="H98" s="4" t="s">
        <v>183</v>
      </c>
      <c r="I98" s="4" t="s">
        <v>25</v>
      </c>
      <c r="K98" s="4">
        <v>36.200000000000003</v>
      </c>
      <c r="L98" s="4">
        <v>15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31</v>
      </c>
      <c r="V98" s="4" t="s">
        <v>32</v>
      </c>
    </row>
    <row r="99" spans="1:22" x14ac:dyDescent="0.2">
      <c r="A99" s="2">
        <v>44767.403971273146</v>
      </c>
      <c r="B99" s="3" t="s">
        <v>184</v>
      </c>
      <c r="C99" s="4" t="s">
        <v>22</v>
      </c>
      <c r="D99" s="4" t="s">
        <v>38</v>
      </c>
      <c r="E99" s="4">
        <v>612</v>
      </c>
      <c r="I99" s="4" t="s">
        <v>25</v>
      </c>
      <c r="K99" s="4">
        <v>36.299999999999997</v>
      </c>
      <c r="L99" s="4">
        <v>18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114</v>
      </c>
      <c r="V99" s="4" t="s">
        <v>32</v>
      </c>
    </row>
    <row r="100" spans="1:22" x14ac:dyDescent="0.2">
      <c r="A100" s="2">
        <v>44767.405564618057</v>
      </c>
      <c r="B100" s="3" t="s">
        <v>185</v>
      </c>
      <c r="C100" s="4" t="s">
        <v>22</v>
      </c>
      <c r="D100" s="4" t="s">
        <v>23</v>
      </c>
      <c r="F100" s="4" t="s">
        <v>186</v>
      </c>
      <c r="I100" s="4" t="s">
        <v>40</v>
      </c>
      <c r="J100" s="4" t="s">
        <v>27</v>
      </c>
      <c r="K100" s="4">
        <v>36</v>
      </c>
      <c r="L100" s="4">
        <v>12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28</v>
      </c>
      <c r="V100" s="4" t="s">
        <v>32</v>
      </c>
    </row>
    <row r="101" spans="1:22" x14ac:dyDescent="0.2">
      <c r="A101" s="2">
        <v>44767.406713900462</v>
      </c>
      <c r="B101" s="3" t="s">
        <v>187</v>
      </c>
      <c r="C101" s="4" t="s">
        <v>34</v>
      </c>
      <c r="G101" s="4" t="s">
        <v>188</v>
      </c>
      <c r="H101" s="4" t="s">
        <v>189</v>
      </c>
      <c r="I101" s="4" t="s">
        <v>40</v>
      </c>
      <c r="J101" s="4" t="s">
        <v>27</v>
      </c>
      <c r="K101" s="4">
        <v>36.299999999999997</v>
      </c>
      <c r="L101" s="4">
        <v>18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190</v>
      </c>
      <c r="V101" s="4" t="s">
        <v>32</v>
      </c>
    </row>
    <row r="102" spans="1:22" x14ac:dyDescent="0.2">
      <c r="A102" s="2">
        <v>44767.407744039352</v>
      </c>
      <c r="B102" s="3" t="s">
        <v>191</v>
      </c>
      <c r="C102" s="4" t="s">
        <v>34</v>
      </c>
      <c r="G102" s="4" t="s">
        <v>192</v>
      </c>
      <c r="H102" s="4" t="s">
        <v>193</v>
      </c>
      <c r="I102" s="4" t="s">
        <v>25</v>
      </c>
      <c r="K102" s="4">
        <v>36.299999999999997</v>
      </c>
      <c r="L102" s="4">
        <v>18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31</v>
      </c>
      <c r="V102" s="4" t="s">
        <v>32</v>
      </c>
    </row>
    <row r="103" spans="1:22" x14ac:dyDescent="0.2">
      <c r="A103" s="2">
        <v>44767.424671087967</v>
      </c>
      <c r="B103" s="3" t="s">
        <v>136</v>
      </c>
      <c r="C103" s="4" t="s">
        <v>22</v>
      </c>
      <c r="D103" s="4" t="s">
        <v>23</v>
      </c>
      <c r="F103" s="4" t="s">
        <v>137</v>
      </c>
      <c r="I103" s="4" t="s">
        <v>40</v>
      </c>
      <c r="J103" s="4" t="s">
        <v>27</v>
      </c>
      <c r="K103" s="4">
        <v>36.4</v>
      </c>
      <c r="L103" s="4">
        <v>40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32</v>
      </c>
    </row>
    <row r="104" spans="1:22" x14ac:dyDescent="0.2">
      <c r="A104" s="2">
        <v>44767.425422696761</v>
      </c>
      <c r="B104" s="3" t="s">
        <v>194</v>
      </c>
      <c r="C104" s="4" t="s">
        <v>34</v>
      </c>
      <c r="G104" s="4" t="s">
        <v>195</v>
      </c>
      <c r="H104" s="4" t="s">
        <v>196</v>
      </c>
      <c r="I104" s="4" t="s">
        <v>40</v>
      </c>
      <c r="J104" s="4" t="s">
        <v>27</v>
      </c>
      <c r="K104" s="4">
        <v>36.700000000000003</v>
      </c>
      <c r="L104" s="4">
        <v>16</v>
      </c>
      <c r="M104" s="5" t="s">
        <v>197</v>
      </c>
      <c r="N104" s="4" t="s">
        <v>27</v>
      </c>
      <c r="O104" s="4" t="s">
        <v>27</v>
      </c>
      <c r="Q104" s="4" t="s">
        <v>59</v>
      </c>
      <c r="S104" s="4" t="s">
        <v>28</v>
      </c>
      <c r="T104" s="4" t="s">
        <v>28</v>
      </c>
      <c r="U104" s="4" t="s">
        <v>28</v>
      </c>
      <c r="V104" s="4" t="s">
        <v>32</v>
      </c>
    </row>
    <row r="105" spans="1:22" x14ac:dyDescent="0.2">
      <c r="A105" s="2">
        <v>44767.426659363424</v>
      </c>
      <c r="B105" s="3" t="s">
        <v>198</v>
      </c>
      <c r="C105" s="4" t="s">
        <v>22</v>
      </c>
      <c r="D105" s="4" t="s">
        <v>38</v>
      </c>
      <c r="E105" s="4">
        <v>189</v>
      </c>
      <c r="I105" s="4" t="s">
        <v>25</v>
      </c>
      <c r="K105" s="4">
        <v>36.5</v>
      </c>
      <c r="L105" s="4">
        <v>84</v>
      </c>
      <c r="M105" s="4" t="s">
        <v>26</v>
      </c>
      <c r="N105" s="4" t="s">
        <v>27</v>
      </c>
      <c r="O105" s="4" t="s">
        <v>27</v>
      </c>
      <c r="Q105" s="4" t="s">
        <v>59</v>
      </c>
      <c r="S105" s="4" t="s">
        <v>28</v>
      </c>
      <c r="T105" s="4" t="s">
        <v>28</v>
      </c>
      <c r="U105" s="4" t="s">
        <v>31</v>
      </c>
      <c r="V105" s="4" t="s">
        <v>32</v>
      </c>
    </row>
    <row r="106" spans="1:22" x14ac:dyDescent="0.2">
      <c r="A106" s="2">
        <v>44767.440059351851</v>
      </c>
      <c r="B106" s="3" t="s">
        <v>199</v>
      </c>
      <c r="C106" s="4" t="s">
        <v>22</v>
      </c>
      <c r="D106" s="4" t="s">
        <v>38</v>
      </c>
      <c r="E106" s="4">
        <v>783</v>
      </c>
      <c r="I106" s="4" t="s">
        <v>40</v>
      </c>
      <c r="J106" s="4" t="s">
        <v>27</v>
      </c>
      <c r="K106" s="4">
        <v>36.299999999999997</v>
      </c>
      <c r="L106" s="4">
        <v>20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31</v>
      </c>
      <c r="V106" s="4" t="s">
        <v>32</v>
      </c>
    </row>
    <row r="107" spans="1:22" x14ac:dyDescent="0.2">
      <c r="A107" s="2">
        <v>44767.451263379626</v>
      </c>
      <c r="B107" s="3" t="s">
        <v>157</v>
      </c>
      <c r="C107" s="4" t="s">
        <v>22</v>
      </c>
      <c r="D107" s="4" t="s">
        <v>38</v>
      </c>
      <c r="E107" s="4">
        <v>140</v>
      </c>
      <c r="I107" s="4" t="s">
        <v>25</v>
      </c>
      <c r="K107" s="4">
        <v>36.200000000000003</v>
      </c>
      <c r="L107" s="4">
        <v>31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102</v>
      </c>
      <c r="U107" s="4" t="s">
        <v>28</v>
      </c>
      <c r="V107" s="4" t="s">
        <v>32</v>
      </c>
    </row>
    <row r="108" spans="1:22" x14ac:dyDescent="0.2">
      <c r="A108" s="2">
        <v>44767.481123344907</v>
      </c>
      <c r="B108" s="3" t="s">
        <v>200</v>
      </c>
      <c r="C108" s="4" t="s">
        <v>22</v>
      </c>
      <c r="D108" s="4" t="s">
        <v>38</v>
      </c>
      <c r="E108" s="4">
        <v>795</v>
      </c>
      <c r="I108" s="4" t="s">
        <v>25</v>
      </c>
      <c r="K108" s="4">
        <v>36.9</v>
      </c>
      <c r="L108" s="4">
        <v>20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29</v>
      </c>
      <c r="T108" s="4" t="s">
        <v>28</v>
      </c>
      <c r="U108" s="4" t="s">
        <v>28</v>
      </c>
      <c r="V108" s="4" t="s">
        <v>32</v>
      </c>
    </row>
    <row r="109" spans="1:22" x14ac:dyDescent="0.2">
      <c r="A109" s="2">
        <v>44767.488170821758</v>
      </c>
      <c r="B109" s="3" t="s">
        <v>201</v>
      </c>
      <c r="C109" s="4" t="s">
        <v>22</v>
      </c>
      <c r="D109" s="4" t="s">
        <v>38</v>
      </c>
      <c r="E109" s="4">
        <v>567</v>
      </c>
      <c r="I109" s="4" t="s">
        <v>25</v>
      </c>
      <c r="K109" s="4">
        <v>36.5</v>
      </c>
      <c r="L109" s="4">
        <v>16</v>
      </c>
      <c r="M109" s="4" t="s">
        <v>26</v>
      </c>
      <c r="N109" s="4" t="s">
        <v>27</v>
      </c>
      <c r="O109" s="4" t="s">
        <v>27</v>
      </c>
      <c r="Q109" s="4" t="s">
        <v>59</v>
      </c>
      <c r="S109" s="4" t="s">
        <v>28</v>
      </c>
      <c r="T109" s="4" t="s">
        <v>28</v>
      </c>
      <c r="U109" s="4" t="s">
        <v>202</v>
      </c>
      <c r="V109" s="4" t="s">
        <v>32</v>
      </c>
    </row>
    <row r="110" spans="1:22" x14ac:dyDescent="0.2">
      <c r="A110" s="2">
        <v>44767.496786527779</v>
      </c>
      <c r="B110" s="3" t="s">
        <v>203</v>
      </c>
      <c r="C110" s="4" t="s">
        <v>22</v>
      </c>
      <c r="D110" s="4" t="s">
        <v>38</v>
      </c>
      <c r="E110" s="4">
        <v>113</v>
      </c>
      <c r="I110" s="4" t="s">
        <v>40</v>
      </c>
      <c r="J110" s="4" t="s">
        <v>27</v>
      </c>
      <c r="K110" s="4">
        <v>36.5</v>
      </c>
      <c r="L110" s="4">
        <v>18</v>
      </c>
      <c r="M110" s="4" t="s">
        <v>26</v>
      </c>
      <c r="N110" s="4" t="s">
        <v>27</v>
      </c>
      <c r="O110" s="4" t="s">
        <v>27</v>
      </c>
      <c r="Q110" s="4" t="s">
        <v>59</v>
      </c>
      <c r="S110" s="4" t="s">
        <v>29</v>
      </c>
      <c r="T110" s="4" t="s">
        <v>102</v>
      </c>
      <c r="U110" s="4" t="s">
        <v>50</v>
      </c>
      <c r="V110" s="4" t="s">
        <v>32</v>
      </c>
    </row>
    <row r="111" spans="1:22" x14ac:dyDescent="0.2">
      <c r="A111" s="2">
        <v>44767.509477881948</v>
      </c>
      <c r="B111" s="3" t="s">
        <v>204</v>
      </c>
      <c r="C111" s="4" t="s">
        <v>22</v>
      </c>
      <c r="D111" s="4" t="s">
        <v>38</v>
      </c>
      <c r="E111" s="4">
        <v>554</v>
      </c>
      <c r="I111" s="4" t="s">
        <v>25</v>
      </c>
      <c r="K111" s="4">
        <v>35.700000000000003</v>
      </c>
      <c r="L111" s="4">
        <v>16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31</v>
      </c>
      <c r="V111" s="4" t="s">
        <v>32</v>
      </c>
    </row>
    <row r="112" spans="1:22" x14ac:dyDescent="0.2">
      <c r="A112" s="2">
        <v>44767.546138356483</v>
      </c>
      <c r="B112" s="3" t="s">
        <v>205</v>
      </c>
      <c r="C112" s="4" t="s">
        <v>22</v>
      </c>
      <c r="D112" s="4" t="s">
        <v>38</v>
      </c>
      <c r="E112" s="4">
        <v>636</v>
      </c>
      <c r="I112" s="4" t="s">
        <v>25</v>
      </c>
      <c r="K112" s="4">
        <v>36.5</v>
      </c>
      <c r="L112" s="4">
        <v>20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31</v>
      </c>
      <c r="V112" s="4" t="s">
        <v>32</v>
      </c>
    </row>
    <row r="113" spans="1:22" x14ac:dyDescent="0.2">
      <c r="A113" s="2">
        <v>44767.548831018517</v>
      </c>
      <c r="B113" s="4">
        <v>0</v>
      </c>
      <c r="C113" s="4" t="s">
        <v>34</v>
      </c>
      <c r="D113" s="4"/>
      <c r="E113" s="4"/>
      <c r="G113" s="4" t="s">
        <v>206</v>
      </c>
      <c r="H113" s="4" t="s">
        <v>207</v>
      </c>
      <c r="I113" s="4" t="s">
        <v>25</v>
      </c>
      <c r="K113" s="4">
        <v>36.5</v>
      </c>
      <c r="L113" s="4">
        <v>20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31</v>
      </c>
      <c r="V113" s="4" t="s">
        <v>32</v>
      </c>
    </row>
    <row r="114" spans="1:22" x14ac:dyDescent="0.2">
      <c r="A114" s="2">
        <v>44767.552551759261</v>
      </c>
      <c r="B114" s="3" t="s">
        <v>208</v>
      </c>
      <c r="C114" s="4" t="s">
        <v>22</v>
      </c>
      <c r="D114" s="4" t="s">
        <v>23</v>
      </c>
      <c r="F114" s="4" t="s">
        <v>209</v>
      </c>
      <c r="I114" s="4" t="s">
        <v>25</v>
      </c>
      <c r="K114" s="4">
        <v>36</v>
      </c>
      <c r="L114" s="4">
        <v>60</v>
      </c>
      <c r="M114" s="4" t="s">
        <v>26</v>
      </c>
      <c r="N114" s="4" t="s">
        <v>27</v>
      </c>
      <c r="O114" s="4" t="s">
        <v>27</v>
      </c>
      <c r="Q114" s="4" t="s">
        <v>32</v>
      </c>
      <c r="R114" s="4" t="s">
        <v>210</v>
      </c>
      <c r="S114" s="4" t="s">
        <v>28</v>
      </c>
      <c r="T114" s="4" t="s">
        <v>28</v>
      </c>
      <c r="U114" s="4" t="s">
        <v>28</v>
      </c>
      <c r="V114" s="4" t="s">
        <v>32</v>
      </c>
    </row>
    <row r="115" spans="1:22" x14ac:dyDescent="0.2">
      <c r="A115" s="2">
        <v>44767.554829293978</v>
      </c>
      <c r="B115" s="3" t="s">
        <v>211</v>
      </c>
      <c r="C115" s="4" t="s">
        <v>22</v>
      </c>
      <c r="D115" s="4" t="s">
        <v>38</v>
      </c>
      <c r="E115" s="4">
        <v>647</v>
      </c>
      <c r="I115" s="4" t="s">
        <v>25</v>
      </c>
      <c r="K115" s="4">
        <v>36.4</v>
      </c>
      <c r="L115" s="4">
        <v>16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28</v>
      </c>
      <c r="V115" s="4" t="s">
        <v>32</v>
      </c>
    </row>
    <row r="116" spans="1:22" x14ac:dyDescent="0.2">
      <c r="A116" s="2">
        <v>44767.557294618055</v>
      </c>
      <c r="B116" s="3" t="s">
        <v>212</v>
      </c>
      <c r="C116" s="4" t="s">
        <v>34</v>
      </c>
      <c r="G116" s="4" t="s">
        <v>213</v>
      </c>
      <c r="H116" s="4" t="s">
        <v>214</v>
      </c>
      <c r="I116" s="4" t="s">
        <v>25</v>
      </c>
      <c r="K116" s="4">
        <v>36.4</v>
      </c>
      <c r="L116" s="4">
        <v>20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28</v>
      </c>
      <c r="V116" s="4" t="s">
        <v>32</v>
      </c>
    </row>
    <row r="117" spans="1:22" x14ac:dyDescent="0.2">
      <c r="A117" s="2">
        <v>44767.559017164356</v>
      </c>
      <c r="B117" s="3" t="s">
        <v>215</v>
      </c>
      <c r="C117" s="4" t="s">
        <v>22</v>
      </c>
      <c r="D117" s="4" t="s">
        <v>23</v>
      </c>
      <c r="F117" s="4" t="s">
        <v>216</v>
      </c>
      <c r="I117" s="4" t="s">
        <v>25</v>
      </c>
      <c r="K117" s="4">
        <v>36.5</v>
      </c>
      <c r="L117" s="4">
        <v>18</v>
      </c>
      <c r="M117" s="5" t="s">
        <v>217</v>
      </c>
      <c r="N117" s="4" t="s">
        <v>27</v>
      </c>
      <c r="O117" s="4" t="s">
        <v>27</v>
      </c>
      <c r="Q117" s="4" t="s">
        <v>28</v>
      </c>
      <c r="S117" s="4" t="s">
        <v>28</v>
      </c>
      <c r="T117" s="4" t="s">
        <v>28</v>
      </c>
      <c r="U117" s="4" t="s">
        <v>28</v>
      </c>
      <c r="V117" s="4" t="s">
        <v>32</v>
      </c>
    </row>
    <row r="118" spans="1:22" x14ac:dyDescent="0.2">
      <c r="A118" s="2">
        <v>44767.566497118052</v>
      </c>
      <c r="B118" s="3" t="s">
        <v>218</v>
      </c>
      <c r="C118" s="4" t="s">
        <v>22</v>
      </c>
      <c r="D118" s="4" t="s">
        <v>38</v>
      </c>
      <c r="E118" s="4">
        <v>674</v>
      </c>
      <c r="I118" s="4" t="s">
        <v>25</v>
      </c>
      <c r="K118" s="4">
        <v>36.5</v>
      </c>
      <c r="L118" s="4">
        <v>20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219</v>
      </c>
      <c r="T118" s="4" t="s">
        <v>28</v>
      </c>
      <c r="U118" s="4" t="s">
        <v>31</v>
      </c>
      <c r="V118" s="4" t="s">
        <v>32</v>
      </c>
    </row>
    <row r="119" spans="1:22" x14ac:dyDescent="0.2">
      <c r="A119" s="2">
        <v>44767.594734293976</v>
      </c>
      <c r="B119" s="3" t="s">
        <v>220</v>
      </c>
      <c r="C119" s="4" t="s">
        <v>22</v>
      </c>
      <c r="D119" s="4" t="s">
        <v>38</v>
      </c>
      <c r="E119" s="4">
        <v>591</v>
      </c>
      <c r="I119" s="4" t="s">
        <v>40</v>
      </c>
      <c r="J119" s="4" t="s">
        <v>27</v>
      </c>
      <c r="K119" s="4">
        <v>36.4</v>
      </c>
      <c r="L119" s="4">
        <v>20</v>
      </c>
      <c r="M119" s="5" t="s">
        <v>221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31</v>
      </c>
      <c r="V119" s="4" t="s">
        <v>32</v>
      </c>
    </row>
    <row r="120" spans="1:22" x14ac:dyDescent="0.2">
      <c r="A120" s="2">
        <v>44767.607341157403</v>
      </c>
      <c r="B120" s="4">
        <v>0</v>
      </c>
      <c r="C120" s="4" t="s">
        <v>22</v>
      </c>
      <c r="D120" s="4" t="s">
        <v>38</v>
      </c>
      <c r="E120" s="4">
        <v>458</v>
      </c>
      <c r="I120" s="4" t="s">
        <v>40</v>
      </c>
      <c r="J120" s="4" t="s">
        <v>27</v>
      </c>
      <c r="K120" s="4">
        <v>36</v>
      </c>
      <c r="L120" s="4">
        <v>16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31</v>
      </c>
      <c r="V120" s="4" t="s">
        <v>32</v>
      </c>
    </row>
    <row r="121" spans="1:22" x14ac:dyDescent="0.2">
      <c r="A121" s="2">
        <v>44767.710498078704</v>
      </c>
      <c r="B121" s="3" t="s">
        <v>222</v>
      </c>
      <c r="C121" s="4" t="s">
        <v>34</v>
      </c>
      <c r="G121" s="4" t="s">
        <v>223</v>
      </c>
      <c r="H121" s="4" t="s">
        <v>224</v>
      </c>
      <c r="I121" s="4" t="s">
        <v>25</v>
      </c>
      <c r="K121" s="4">
        <v>36.299999999999997</v>
      </c>
      <c r="L121" s="4">
        <v>24</v>
      </c>
      <c r="M121" s="4" t="s">
        <v>26</v>
      </c>
      <c r="N121" s="4" t="s">
        <v>27</v>
      </c>
      <c r="O121" s="4" t="s">
        <v>27</v>
      </c>
      <c r="Q121" s="4" t="s">
        <v>59</v>
      </c>
      <c r="S121" s="4" t="s">
        <v>28</v>
      </c>
      <c r="T121" s="4" t="s">
        <v>28</v>
      </c>
      <c r="U121" s="4" t="s">
        <v>180</v>
      </c>
      <c r="V121" s="4" t="s">
        <v>32</v>
      </c>
    </row>
    <row r="122" spans="1:22" x14ac:dyDescent="0.2">
      <c r="A122" s="2">
        <v>44767.729981064811</v>
      </c>
      <c r="B122" s="3" t="s">
        <v>225</v>
      </c>
      <c r="C122" s="4" t="s">
        <v>22</v>
      </c>
      <c r="D122" s="4" t="s">
        <v>38</v>
      </c>
      <c r="E122" s="4">
        <v>793</v>
      </c>
      <c r="I122" s="4" t="s">
        <v>40</v>
      </c>
      <c r="J122" s="4" t="s">
        <v>27</v>
      </c>
      <c r="K122" s="4">
        <v>36.5</v>
      </c>
      <c r="L122" s="4">
        <v>12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28</v>
      </c>
      <c r="U122" s="4" t="s">
        <v>28</v>
      </c>
      <c r="V122" s="4" t="s">
        <v>32</v>
      </c>
    </row>
    <row r="123" spans="1:22" x14ac:dyDescent="0.2">
      <c r="A123" s="2">
        <v>44767.800132291668</v>
      </c>
      <c r="B123" s="4">
        <v>9062431965</v>
      </c>
      <c r="C123" s="4" t="s">
        <v>34</v>
      </c>
      <c r="G123" s="4" t="s">
        <v>226</v>
      </c>
      <c r="H123" s="4" t="s">
        <v>227</v>
      </c>
      <c r="I123" s="4" t="s">
        <v>25</v>
      </c>
      <c r="K123" s="4">
        <v>36.200000000000003</v>
      </c>
      <c r="L123" s="4">
        <v>30</v>
      </c>
      <c r="M123" s="4" t="s">
        <v>26</v>
      </c>
      <c r="N123" s="4" t="s">
        <v>27</v>
      </c>
      <c r="O123" s="4" t="s">
        <v>27</v>
      </c>
      <c r="Q123" s="4" t="s">
        <v>59</v>
      </c>
      <c r="S123" s="4" t="s">
        <v>28</v>
      </c>
      <c r="T123" s="4" t="s">
        <v>102</v>
      </c>
      <c r="U123" s="4" t="s">
        <v>28</v>
      </c>
      <c r="V123" s="4" t="s">
        <v>32</v>
      </c>
    </row>
    <row r="124" spans="1:22" x14ac:dyDescent="0.2">
      <c r="A124" s="2">
        <v>44767.823584224534</v>
      </c>
      <c r="B124" s="3" t="s">
        <v>228</v>
      </c>
      <c r="C124" s="4" t="s">
        <v>22</v>
      </c>
      <c r="D124" s="4" t="s">
        <v>38</v>
      </c>
      <c r="E124" s="4">
        <v>627</v>
      </c>
      <c r="I124" s="4" t="s">
        <v>25</v>
      </c>
      <c r="K124" s="4">
        <v>36.5</v>
      </c>
      <c r="L124" s="4">
        <v>19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28</v>
      </c>
      <c r="V124" s="4" t="s">
        <v>32</v>
      </c>
    </row>
    <row r="125" spans="1:22" x14ac:dyDescent="0.2">
      <c r="A125" s="2">
        <v>44767.934963344909</v>
      </c>
      <c r="B125" s="4">
        <v>0</v>
      </c>
      <c r="C125" s="4" t="s">
        <v>22</v>
      </c>
      <c r="D125" s="4" t="s">
        <v>38</v>
      </c>
      <c r="E125" s="4">
        <v>700</v>
      </c>
      <c r="I125" s="4" t="s">
        <v>40</v>
      </c>
      <c r="J125" s="4" t="s">
        <v>27</v>
      </c>
      <c r="K125" s="4">
        <v>35.799999999999997</v>
      </c>
      <c r="L125" s="4">
        <v>16</v>
      </c>
      <c r="M125" s="4" t="s">
        <v>26</v>
      </c>
      <c r="N125" s="4" t="s">
        <v>27</v>
      </c>
      <c r="O125" s="4" t="s">
        <v>27</v>
      </c>
      <c r="Q125" s="4" t="s">
        <v>59</v>
      </c>
      <c r="S125" s="4" t="s">
        <v>28</v>
      </c>
      <c r="T125" s="4" t="s">
        <v>28</v>
      </c>
      <c r="U125" s="4" t="s">
        <v>114</v>
      </c>
      <c r="V125" s="4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44768.165366273148</v>
      </c>
      <c r="B2" s="3" t="s">
        <v>229</v>
      </c>
      <c r="C2" s="4" t="s">
        <v>22</v>
      </c>
      <c r="D2" s="4" t="s">
        <v>38</v>
      </c>
      <c r="E2" s="4">
        <v>663</v>
      </c>
      <c r="I2" s="4" t="s">
        <v>25</v>
      </c>
      <c r="K2" s="4">
        <v>36.5</v>
      </c>
      <c r="L2" s="4">
        <v>21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31</v>
      </c>
      <c r="V2" s="4" t="s">
        <v>32</v>
      </c>
    </row>
    <row r="3" spans="1:22" x14ac:dyDescent="0.2">
      <c r="A3" s="2">
        <v>44768.18270665509</v>
      </c>
      <c r="B3" s="3" t="s">
        <v>33</v>
      </c>
      <c r="C3" s="4" t="s">
        <v>34</v>
      </c>
      <c r="G3" s="4" t="s">
        <v>35</v>
      </c>
      <c r="H3" s="4" t="s">
        <v>36</v>
      </c>
      <c r="I3" s="4" t="s">
        <v>25</v>
      </c>
      <c r="K3" s="4">
        <v>36.6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32</v>
      </c>
    </row>
    <row r="4" spans="1:22" x14ac:dyDescent="0.2">
      <c r="A4" s="2">
        <v>44768.205541701391</v>
      </c>
      <c r="B4" s="3" t="s">
        <v>42</v>
      </c>
      <c r="C4" s="4" t="s">
        <v>22</v>
      </c>
      <c r="D4" s="4" t="s">
        <v>38</v>
      </c>
      <c r="E4" s="4">
        <v>486</v>
      </c>
      <c r="I4" s="4" t="s">
        <v>25</v>
      </c>
      <c r="K4" s="4">
        <v>36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27</v>
      </c>
      <c r="V4" s="4" t="s">
        <v>32</v>
      </c>
    </row>
    <row r="5" spans="1:22" x14ac:dyDescent="0.2">
      <c r="A5" s="2">
        <v>44768.210937916665</v>
      </c>
      <c r="B5" s="3" t="s">
        <v>76</v>
      </c>
      <c r="C5" s="4" t="s">
        <v>22</v>
      </c>
      <c r="D5" s="4" t="s">
        <v>38</v>
      </c>
      <c r="E5" s="4">
        <v>578</v>
      </c>
      <c r="I5" s="4" t="s">
        <v>25</v>
      </c>
      <c r="K5" s="4">
        <v>35.5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32</v>
      </c>
    </row>
    <row r="6" spans="1:22" x14ac:dyDescent="0.2">
      <c r="A6" s="2">
        <v>44768.221798182873</v>
      </c>
      <c r="B6" s="3" t="s">
        <v>77</v>
      </c>
      <c r="C6" s="4" t="s">
        <v>22</v>
      </c>
      <c r="D6" s="4" t="s">
        <v>38</v>
      </c>
      <c r="E6" s="4">
        <v>667</v>
      </c>
      <c r="I6" s="4" t="s">
        <v>40</v>
      </c>
      <c r="J6" s="4" t="s">
        <v>27</v>
      </c>
      <c r="K6" s="4">
        <v>36.1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32</v>
      </c>
    </row>
    <row r="7" spans="1:22" x14ac:dyDescent="0.2">
      <c r="A7" s="2">
        <v>44768.22270140046</v>
      </c>
      <c r="B7" s="3" t="s">
        <v>230</v>
      </c>
      <c r="C7" s="4" t="s">
        <v>22</v>
      </c>
      <c r="D7" s="4" t="s">
        <v>38</v>
      </c>
      <c r="E7" s="4">
        <v>711</v>
      </c>
      <c r="I7" s="4" t="s">
        <v>40</v>
      </c>
      <c r="J7" s="4" t="s">
        <v>27</v>
      </c>
      <c r="K7" s="4">
        <v>36.5</v>
      </c>
      <c r="L7" s="4">
        <v>78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31</v>
      </c>
      <c r="V7" s="4" t="s">
        <v>32</v>
      </c>
    </row>
    <row r="8" spans="1:22" x14ac:dyDescent="0.2">
      <c r="A8" s="2">
        <v>44768.230514270836</v>
      </c>
      <c r="B8" s="3" t="s">
        <v>231</v>
      </c>
      <c r="C8" s="4" t="s">
        <v>22</v>
      </c>
      <c r="D8" s="4" t="s">
        <v>38</v>
      </c>
      <c r="E8" s="4">
        <v>662</v>
      </c>
      <c r="I8" s="4" t="s">
        <v>25</v>
      </c>
      <c r="K8" s="4">
        <v>36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114</v>
      </c>
      <c r="V8" s="4" t="s">
        <v>32</v>
      </c>
    </row>
    <row r="9" spans="1:22" x14ac:dyDescent="0.2">
      <c r="A9" s="2">
        <v>44768.231040486113</v>
      </c>
      <c r="B9" s="3" t="s">
        <v>52</v>
      </c>
      <c r="C9" s="4" t="s">
        <v>34</v>
      </c>
      <c r="G9" s="4" t="s">
        <v>53</v>
      </c>
      <c r="H9" s="4" t="s">
        <v>54</v>
      </c>
      <c r="I9" s="4" t="s">
        <v>25</v>
      </c>
      <c r="K9" s="4">
        <v>36.4</v>
      </c>
      <c r="L9" s="4">
        <v>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29</v>
      </c>
      <c r="T9" s="4" t="s">
        <v>28</v>
      </c>
      <c r="U9" s="4" t="s">
        <v>55</v>
      </c>
      <c r="V9" s="4" t="s">
        <v>32</v>
      </c>
    </row>
    <row r="10" spans="1:22" x14ac:dyDescent="0.2">
      <c r="A10" s="2">
        <v>44768.232853541667</v>
      </c>
      <c r="B10" s="4">
        <v>9175042957</v>
      </c>
      <c r="C10" s="4" t="s">
        <v>22</v>
      </c>
      <c r="D10" s="4" t="s">
        <v>38</v>
      </c>
      <c r="E10" s="4">
        <v>640</v>
      </c>
      <c r="I10" s="4" t="s">
        <v>40</v>
      </c>
      <c r="J10" s="4" t="s">
        <v>27</v>
      </c>
      <c r="K10" s="4">
        <v>36.200000000000003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232</v>
      </c>
      <c r="V10" s="4" t="s">
        <v>32</v>
      </c>
    </row>
    <row r="11" spans="1:22" x14ac:dyDescent="0.2">
      <c r="A11" s="2">
        <v>44768.235667719906</v>
      </c>
      <c r="B11" s="3" t="s">
        <v>49</v>
      </c>
      <c r="C11" s="4" t="s">
        <v>22</v>
      </c>
      <c r="D11" s="4" t="s">
        <v>38</v>
      </c>
      <c r="E11" s="4">
        <v>268</v>
      </c>
      <c r="I11" s="4" t="s">
        <v>40</v>
      </c>
      <c r="J11" s="4" t="s">
        <v>27</v>
      </c>
      <c r="K11" s="4">
        <v>36.5</v>
      </c>
      <c r="L11" s="4">
        <v>17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50</v>
      </c>
      <c r="V11" s="4" t="s">
        <v>32</v>
      </c>
    </row>
    <row r="12" spans="1:22" x14ac:dyDescent="0.2">
      <c r="A12" s="2">
        <v>44768.237855995365</v>
      </c>
      <c r="B12" s="3" t="s">
        <v>64</v>
      </c>
      <c r="C12" s="4" t="s">
        <v>22</v>
      </c>
      <c r="D12" s="4" t="s">
        <v>38</v>
      </c>
      <c r="E12" s="4">
        <v>733</v>
      </c>
      <c r="I12" s="4" t="s">
        <v>25</v>
      </c>
      <c r="K12" s="4">
        <v>36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65</v>
      </c>
      <c r="V12" s="4" t="s">
        <v>32</v>
      </c>
    </row>
    <row r="13" spans="1:22" x14ac:dyDescent="0.2">
      <c r="A13" s="2">
        <v>44768.24075222222</v>
      </c>
      <c r="B13" s="3" t="s">
        <v>62</v>
      </c>
      <c r="C13" s="4" t="s">
        <v>22</v>
      </c>
      <c r="D13" s="4" t="s">
        <v>38</v>
      </c>
      <c r="E13" s="4">
        <v>762</v>
      </c>
      <c r="I13" s="4" t="s">
        <v>40</v>
      </c>
      <c r="J13" s="4" t="s">
        <v>27</v>
      </c>
      <c r="K13" s="4">
        <v>36.5</v>
      </c>
      <c r="L13" s="4">
        <v>15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32</v>
      </c>
    </row>
    <row r="14" spans="1:22" x14ac:dyDescent="0.2">
      <c r="A14" s="2">
        <v>44768.242150150458</v>
      </c>
      <c r="B14" s="3" t="s">
        <v>233</v>
      </c>
      <c r="C14" s="4" t="s">
        <v>22</v>
      </c>
      <c r="D14" s="4" t="s">
        <v>38</v>
      </c>
      <c r="E14" s="4">
        <v>806</v>
      </c>
      <c r="I14" s="4" t="s">
        <v>25</v>
      </c>
      <c r="K14" s="4">
        <v>36.5</v>
      </c>
      <c r="L14" s="4">
        <v>15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32</v>
      </c>
    </row>
    <row r="15" spans="1:22" x14ac:dyDescent="0.2">
      <c r="A15" s="2">
        <v>44768.244518506945</v>
      </c>
      <c r="B15" s="3" t="s">
        <v>101</v>
      </c>
      <c r="C15" s="4" t="s">
        <v>22</v>
      </c>
      <c r="D15" s="4" t="s">
        <v>38</v>
      </c>
      <c r="E15" s="4">
        <v>696</v>
      </c>
      <c r="I15" s="4" t="s">
        <v>40</v>
      </c>
      <c r="J15" s="4" t="s">
        <v>27</v>
      </c>
      <c r="K15" s="4">
        <v>36.4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102</v>
      </c>
      <c r="U15" s="4" t="s">
        <v>28</v>
      </c>
      <c r="V15" s="4" t="s">
        <v>32</v>
      </c>
    </row>
    <row r="16" spans="1:22" x14ac:dyDescent="0.2">
      <c r="A16" s="2">
        <v>44768.245215856485</v>
      </c>
      <c r="B16" s="3" t="s">
        <v>146</v>
      </c>
      <c r="C16" s="4" t="s">
        <v>22</v>
      </c>
      <c r="D16" s="4" t="s">
        <v>38</v>
      </c>
      <c r="E16" s="4">
        <v>660</v>
      </c>
      <c r="I16" s="4" t="s">
        <v>25</v>
      </c>
      <c r="K16" s="4">
        <v>36.299999999999997</v>
      </c>
      <c r="L16" s="4">
        <v>17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147</v>
      </c>
      <c r="V16" s="4" t="s">
        <v>32</v>
      </c>
    </row>
    <row r="17" spans="1:22" x14ac:dyDescent="0.2">
      <c r="A17" s="2">
        <v>44768.252866249997</v>
      </c>
      <c r="B17" s="3" t="s">
        <v>169</v>
      </c>
      <c r="C17" s="4" t="s">
        <v>22</v>
      </c>
      <c r="D17" s="4" t="s">
        <v>38</v>
      </c>
      <c r="E17" s="4">
        <v>508</v>
      </c>
      <c r="I17" s="4" t="s">
        <v>40</v>
      </c>
      <c r="J17" s="4" t="s">
        <v>27</v>
      </c>
      <c r="K17" s="4">
        <v>36.1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32</v>
      </c>
    </row>
    <row r="18" spans="1:22" x14ac:dyDescent="0.2">
      <c r="A18" s="2">
        <v>44768.254787037033</v>
      </c>
      <c r="B18" s="3" t="s">
        <v>67</v>
      </c>
      <c r="C18" s="4" t="s">
        <v>22</v>
      </c>
      <c r="D18" s="4" t="s">
        <v>38</v>
      </c>
      <c r="E18" s="3" t="s">
        <v>68</v>
      </c>
      <c r="I18" s="4" t="s">
        <v>25</v>
      </c>
      <c r="K18" s="4">
        <v>36</v>
      </c>
      <c r="L18" s="4">
        <v>17</v>
      </c>
      <c r="M18" s="4" t="s">
        <v>26</v>
      </c>
      <c r="N18" s="4" t="s">
        <v>27</v>
      </c>
      <c r="O18" s="4" t="s">
        <v>27</v>
      </c>
      <c r="Q18" s="4" t="s">
        <v>59</v>
      </c>
      <c r="S18" s="4" t="s">
        <v>28</v>
      </c>
      <c r="T18" s="4" t="s">
        <v>28</v>
      </c>
      <c r="U18" s="4" t="s">
        <v>28</v>
      </c>
      <c r="V18" s="4" t="s">
        <v>32</v>
      </c>
    </row>
    <row r="19" spans="1:22" x14ac:dyDescent="0.2">
      <c r="A19" s="2">
        <v>44768.255738564811</v>
      </c>
      <c r="B19" s="3" t="s">
        <v>69</v>
      </c>
      <c r="C19" s="4" t="s">
        <v>22</v>
      </c>
      <c r="D19" s="4" t="s">
        <v>23</v>
      </c>
      <c r="F19" s="4" t="s">
        <v>70</v>
      </c>
      <c r="I19" s="4" t="s">
        <v>40</v>
      </c>
      <c r="J19" s="4" t="s">
        <v>27</v>
      </c>
      <c r="K19" s="4">
        <v>36</v>
      </c>
      <c r="L19" s="4">
        <v>17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32</v>
      </c>
    </row>
    <row r="20" spans="1:22" x14ac:dyDescent="0.2">
      <c r="A20" s="2">
        <v>44768.257080104166</v>
      </c>
      <c r="B20" s="3" t="s">
        <v>66</v>
      </c>
      <c r="C20" s="4" t="s">
        <v>22</v>
      </c>
      <c r="D20" s="4" t="s">
        <v>38</v>
      </c>
      <c r="E20" s="4">
        <v>451</v>
      </c>
      <c r="I20" s="4" t="s">
        <v>25</v>
      </c>
      <c r="K20" s="4">
        <v>36.1</v>
      </c>
      <c r="L20" s="4">
        <v>12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32</v>
      </c>
    </row>
    <row r="21" spans="1:22" x14ac:dyDescent="0.2">
      <c r="A21" s="2">
        <v>44768.261531747688</v>
      </c>
      <c r="B21" s="3" t="s">
        <v>203</v>
      </c>
      <c r="C21" s="4" t="s">
        <v>22</v>
      </c>
      <c r="D21" s="4" t="s">
        <v>38</v>
      </c>
      <c r="E21" s="4">
        <v>113</v>
      </c>
      <c r="I21" s="4" t="s">
        <v>40</v>
      </c>
      <c r="J21" s="4" t="s">
        <v>27</v>
      </c>
      <c r="K21" s="4">
        <v>36.5</v>
      </c>
      <c r="L21" s="4">
        <v>18</v>
      </c>
      <c r="M21" s="5" t="s">
        <v>234</v>
      </c>
      <c r="N21" s="4" t="s">
        <v>27</v>
      </c>
      <c r="O21" s="4" t="s">
        <v>27</v>
      </c>
      <c r="Q21" s="4" t="s">
        <v>59</v>
      </c>
      <c r="S21" s="4" t="s">
        <v>29</v>
      </c>
      <c r="T21" s="4" t="s">
        <v>102</v>
      </c>
      <c r="U21" s="4" t="s">
        <v>50</v>
      </c>
      <c r="V21" s="4" t="s">
        <v>32</v>
      </c>
    </row>
    <row r="22" spans="1:22" x14ac:dyDescent="0.2">
      <c r="A22" s="2">
        <v>44768.263912175928</v>
      </c>
      <c r="B22" s="3" t="s">
        <v>48</v>
      </c>
      <c r="C22" s="4" t="s">
        <v>22</v>
      </c>
      <c r="D22" s="4" t="s">
        <v>38</v>
      </c>
      <c r="E22" s="4">
        <v>757</v>
      </c>
      <c r="I22" s="4" t="s">
        <v>40</v>
      </c>
      <c r="J22" s="4" t="s">
        <v>27</v>
      </c>
      <c r="K22" s="4">
        <v>36.4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32</v>
      </c>
    </row>
    <row r="23" spans="1:22" x14ac:dyDescent="0.2">
      <c r="A23" s="2">
        <v>44768.267221828704</v>
      </c>
      <c r="B23" s="3" t="s">
        <v>21</v>
      </c>
      <c r="C23" s="4" t="s">
        <v>22</v>
      </c>
      <c r="D23" s="4" t="s">
        <v>23</v>
      </c>
      <c r="F23" s="4" t="s">
        <v>24</v>
      </c>
      <c r="I23" s="4" t="s">
        <v>25</v>
      </c>
      <c r="K23" s="4">
        <v>36.200000000000003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29</v>
      </c>
      <c r="T23" s="4" t="s">
        <v>28</v>
      </c>
      <c r="U23" s="4" t="s">
        <v>31</v>
      </c>
      <c r="V23" s="4" t="s">
        <v>32</v>
      </c>
    </row>
    <row r="24" spans="1:22" x14ac:dyDescent="0.2">
      <c r="A24" s="2">
        <v>44768.270284664351</v>
      </c>
      <c r="B24" s="3" t="s">
        <v>148</v>
      </c>
      <c r="C24" s="4" t="s">
        <v>22</v>
      </c>
      <c r="D24" s="4" t="s">
        <v>38</v>
      </c>
      <c r="E24" s="4">
        <v>784</v>
      </c>
      <c r="I24" s="4" t="s">
        <v>25</v>
      </c>
      <c r="K24" s="4">
        <v>35.6</v>
      </c>
      <c r="L24" s="4">
        <v>16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114</v>
      </c>
      <c r="V24" s="4" t="s">
        <v>32</v>
      </c>
    </row>
    <row r="25" spans="1:22" x14ac:dyDescent="0.2">
      <c r="A25" s="2">
        <v>44768.272692395833</v>
      </c>
      <c r="B25" s="3" t="s">
        <v>135</v>
      </c>
      <c r="C25" s="4" t="s">
        <v>22</v>
      </c>
      <c r="D25" s="4" t="s">
        <v>38</v>
      </c>
      <c r="E25" s="4">
        <v>721</v>
      </c>
      <c r="I25" s="4" t="s">
        <v>25</v>
      </c>
      <c r="K25" s="4">
        <v>36.5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50</v>
      </c>
      <c r="V25" s="4" t="s">
        <v>32</v>
      </c>
    </row>
    <row r="26" spans="1:22" x14ac:dyDescent="0.2">
      <c r="A26" s="2">
        <v>44768.274208900461</v>
      </c>
      <c r="B26" s="3" t="s">
        <v>200</v>
      </c>
      <c r="C26" s="4" t="s">
        <v>22</v>
      </c>
      <c r="D26" s="4" t="s">
        <v>38</v>
      </c>
      <c r="E26" s="4">
        <v>795</v>
      </c>
      <c r="I26" s="4" t="s">
        <v>25</v>
      </c>
      <c r="K26" s="4">
        <v>36.9</v>
      </c>
      <c r="L26" s="4">
        <v>22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32</v>
      </c>
    </row>
    <row r="27" spans="1:22" x14ac:dyDescent="0.2">
      <c r="A27" s="2">
        <v>44768.277074675927</v>
      </c>
      <c r="B27" s="3" t="s">
        <v>138</v>
      </c>
      <c r="C27" s="4" t="s">
        <v>22</v>
      </c>
      <c r="D27" s="4" t="s">
        <v>38</v>
      </c>
      <c r="E27" s="4">
        <v>678</v>
      </c>
      <c r="I27" s="4" t="s">
        <v>40</v>
      </c>
      <c r="J27" s="4" t="s">
        <v>27</v>
      </c>
      <c r="K27" s="4">
        <v>36.299999999999997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32</v>
      </c>
    </row>
    <row r="28" spans="1:22" x14ac:dyDescent="0.2">
      <c r="A28" s="2">
        <v>44768.277922962967</v>
      </c>
      <c r="B28" s="3" t="s">
        <v>82</v>
      </c>
      <c r="C28" s="4" t="s">
        <v>22</v>
      </c>
      <c r="D28" s="4" t="s">
        <v>38</v>
      </c>
      <c r="E28" s="4">
        <v>749</v>
      </c>
      <c r="I28" s="4" t="s">
        <v>25</v>
      </c>
      <c r="K28" s="4">
        <v>36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32</v>
      </c>
    </row>
    <row r="29" spans="1:22" x14ac:dyDescent="0.2">
      <c r="A29" s="2">
        <v>44768.278080324075</v>
      </c>
      <c r="B29" s="4">
        <v>9334534384</v>
      </c>
      <c r="C29" s="4" t="s">
        <v>22</v>
      </c>
      <c r="D29" s="4" t="s">
        <v>38</v>
      </c>
      <c r="E29" s="4">
        <v>782</v>
      </c>
      <c r="I29" s="4" t="s">
        <v>40</v>
      </c>
      <c r="J29" s="4" t="s">
        <v>27</v>
      </c>
      <c r="K29" s="4">
        <v>36.4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32</v>
      </c>
    </row>
    <row r="30" spans="1:22" x14ac:dyDescent="0.2">
      <c r="A30" s="2">
        <v>44768.27844918982</v>
      </c>
      <c r="B30" s="3" t="s">
        <v>225</v>
      </c>
      <c r="C30" s="4" t="s">
        <v>22</v>
      </c>
      <c r="D30" s="4" t="s">
        <v>38</v>
      </c>
      <c r="E30" s="4">
        <v>793</v>
      </c>
      <c r="I30" s="4" t="s">
        <v>40</v>
      </c>
      <c r="J30" s="4" t="s">
        <v>27</v>
      </c>
      <c r="K30" s="4">
        <v>36.5</v>
      </c>
      <c r="L30" s="4">
        <v>12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32</v>
      </c>
    </row>
    <row r="31" spans="1:22" x14ac:dyDescent="0.2">
      <c r="A31" s="2">
        <v>44768.279299629634</v>
      </c>
      <c r="B31" s="4" t="s">
        <v>58</v>
      </c>
      <c r="C31" s="4" t="s">
        <v>22</v>
      </c>
      <c r="D31" s="4" t="s">
        <v>38</v>
      </c>
      <c r="E31" s="4">
        <v>681</v>
      </c>
      <c r="I31" s="4" t="s">
        <v>25</v>
      </c>
      <c r="K31" s="4">
        <v>36.799999999999997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59</v>
      </c>
      <c r="S31" s="4" t="s">
        <v>28</v>
      </c>
      <c r="T31" s="4" t="s">
        <v>28</v>
      </c>
      <c r="U31" s="4" t="s">
        <v>60</v>
      </c>
      <c r="V31" s="4" t="s">
        <v>32</v>
      </c>
    </row>
    <row r="32" spans="1:22" x14ac:dyDescent="0.2">
      <c r="A32" s="2">
        <v>44768.282943854167</v>
      </c>
      <c r="B32" s="4" t="s">
        <v>85</v>
      </c>
      <c r="C32" s="4" t="s">
        <v>22</v>
      </c>
      <c r="D32" s="4" t="s">
        <v>23</v>
      </c>
      <c r="F32" s="4" t="s">
        <v>86</v>
      </c>
      <c r="I32" s="4" t="s">
        <v>25</v>
      </c>
      <c r="K32" s="4">
        <v>36</v>
      </c>
      <c r="L32" s="4">
        <v>64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32</v>
      </c>
    </row>
    <row r="33" spans="1:22" x14ac:dyDescent="0.2">
      <c r="A33" s="2">
        <v>44768.28314407407</v>
      </c>
      <c r="B33" s="3" t="s">
        <v>78</v>
      </c>
      <c r="C33" s="4" t="s">
        <v>22</v>
      </c>
      <c r="D33" s="4" t="s">
        <v>38</v>
      </c>
      <c r="E33" s="4">
        <v>676</v>
      </c>
      <c r="I33" s="4" t="s">
        <v>40</v>
      </c>
      <c r="J33" s="4" t="s">
        <v>27</v>
      </c>
      <c r="K33" s="4">
        <v>36.200000000000003</v>
      </c>
      <c r="L33" s="4">
        <v>20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65</v>
      </c>
      <c r="V33" s="4" t="s">
        <v>32</v>
      </c>
    </row>
    <row r="34" spans="1:22" x14ac:dyDescent="0.2">
      <c r="A34" s="2">
        <v>44768.285557430558</v>
      </c>
      <c r="B34" s="3" t="s">
        <v>159</v>
      </c>
      <c r="C34" s="4" t="s">
        <v>34</v>
      </c>
      <c r="G34" s="4" t="s">
        <v>160</v>
      </c>
      <c r="H34" s="4" t="s">
        <v>161</v>
      </c>
      <c r="I34" s="4" t="s">
        <v>25</v>
      </c>
      <c r="K34" s="4">
        <v>36</v>
      </c>
      <c r="L34" s="4">
        <v>20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29</v>
      </c>
      <c r="T34" s="4" t="s">
        <v>28</v>
      </c>
      <c r="U34" s="4" t="s">
        <v>28</v>
      </c>
      <c r="V34" s="4" t="s">
        <v>32</v>
      </c>
    </row>
    <row r="35" spans="1:22" x14ac:dyDescent="0.2">
      <c r="A35" s="2">
        <v>44768.28892983796</v>
      </c>
      <c r="B35" s="3" t="s">
        <v>103</v>
      </c>
      <c r="C35" s="4" t="s">
        <v>22</v>
      </c>
      <c r="D35" s="4" t="s">
        <v>38</v>
      </c>
      <c r="E35" s="4">
        <v>675</v>
      </c>
      <c r="I35" s="4" t="s">
        <v>40</v>
      </c>
      <c r="J35" s="4" t="s">
        <v>27</v>
      </c>
      <c r="K35" s="4">
        <v>36.5</v>
      </c>
      <c r="L35" s="4">
        <v>40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32</v>
      </c>
    </row>
    <row r="36" spans="1:22" x14ac:dyDescent="0.2">
      <c r="A36" s="2">
        <v>44768.289191655094</v>
      </c>
      <c r="B36" s="3" t="s">
        <v>178</v>
      </c>
      <c r="C36" s="4" t="s">
        <v>22</v>
      </c>
      <c r="D36" s="4" t="s">
        <v>38</v>
      </c>
      <c r="E36" s="4">
        <v>422</v>
      </c>
      <c r="I36" s="4" t="s">
        <v>40</v>
      </c>
      <c r="J36" s="4" t="s">
        <v>27</v>
      </c>
      <c r="K36" s="4">
        <v>36.1</v>
      </c>
      <c r="L36" s="4">
        <v>14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32</v>
      </c>
    </row>
    <row r="37" spans="1:22" x14ac:dyDescent="0.2">
      <c r="A37" s="2">
        <v>44768.289337893519</v>
      </c>
      <c r="B37" s="3" t="s">
        <v>116</v>
      </c>
      <c r="C37" s="4" t="s">
        <v>22</v>
      </c>
      <c r="D37" s="4" t="s">
        <v>38</v>
      </c>
      <c r="E37" s="4">
        <v>752</v>
      </c>
      <c r="I37" s="4" t="s">
        <v>25</v>
      </c>
      <c r="K37" s="4">
        <v>36.5</v>
      </c>
      <c r="L37" s="4">
        <v>18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32</v>
      </c>
    </row>
    <row r="38" spans="1:22" x14ac:dyDescent="0.2">
      <c r="A38" s="2">
        <v>44768.289511770832</v>
      </c>
      <c r="B38" s="3" t="s">
        <v>94</v>
      </c>
      <c r="C38" s="4" t="s">
        <v>22</v>
      </c>
      <c r="D38" s="4" t="s">
        <v>38</v>
      </c>
      <c r="E38" s="3" t="s">
        <v>95</v>
      </c>
      <c r="I38" s="4" t="s">
        <v>25</v>
      </c>
      <c r="K38" s="4">
        <v>36.4</v>
      </c>
      <c r="L38" s="4">
        <v>14</v>
      </c>
      <c r="M38" s="4" t="s">
        <v>26</v>
      </c>
      <c r="N38" s="4" t="s">
        <v>27</v>
      </c>
      <c r="O38" s="4" t="s">
        <v>27</v>
      </c>
      <c r="Q38" s="4" t="s">
        <v>59</v>
      </c>
      <c r="S38" s="4" t="s">
        <v>28</v>
      </c>
      <c r="T38" s="4" t="s">
        <v>28</v>
      </c>
      <c r="U38" s="4" t="s">
        <v>235</v>
      </c>
      <c r="V38" s="4" t="s">
        <v>32</v>
      </c>
    </row>
    <row r="39" spans="1:22" x14ac:dyDescent="0.2">
      <c r="A39" s="2">
        <v>44768.289641412033</v>
      </c>
      <c r="B39" s="4">
        <v>9353154308</v>
      </c>
      <c r="C39" s="4" t="s">
        <v>22</v>
      </c>
      <c r="D39" s="4" t="s">
        <v>38</v>
      </c>
      <c r="E39" s="4">
        <v>789</v>
      </c>
      <c r="I39" s="4" t="s">
        <v>25</v>
      </c>
      <c r="K39" s="4">
        <v>36.200000000000003</v>
      </c>
      <c r="L39" s="4">
        <v>14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50</v>
      </c>
      <c r="V39" s="4" t="s">
        <v>32</v>
      </c>
    </row>
    <row r="40" spans="1:22" x14ac:dyDescent="0.2">
      <c r="A40" s="2">
        <v>44768.295050138884</v>
      </c>
      <c r="B40" s="3" t="s">
        <v>98</v>
      </c>
      <c r="C40" s="4" t="s">
        <v>22</v>
      </c>
      <c r="D40" s="4" t="s">
        <v>38</v>
      </c>
      <c r="E40" s="4">
        <v>724</v>
      </c>
      <c r="I40" s="4" t="s">
        <v>25</v>
      </c>
      <c r="K40" s="4">
        <v>36</v>
      </c>
      <c r="L40" s="4">
        <v>22</v>
      </c>
      <c r="M40" s="4" t="s">
        <v>26</v>
      </c>
      <c r="N40" s="4" t="s">
        <v>27</v>
      </c>
      <c r="O40" s="4" t="s">
        <v>27</v>
      </c>
      <c r="Q40" s="4" t="s">
        <v>59</v>
      </c>
      <c r="S40" s="4" t="s">
        <v>28</v>
      </c>
      <c r="T40" s="4" t="s">
        <v>28</v>
      </c>
      <c r="U40" s="4" t="s">
        <v>236</v>
      </c>
      <c r="V40" s="4" t="s">
        <v>32</v>
      </c>
    </row>
    <row r="41" spans="1:22" x14ac:dyDescent="0.2">
      <c r="A41" s="2">
        <v>44768.297274710647</v>
      </c>
      <c r="B41" s="3" t="s">
        <v>201</v>
      </c>
      <c r="C41" s="4" t="s">
        <v>22</v>
      </c>
      <c r="D41" s="4" t="s">
        <v>38</v>
      </c>
      <c r="E41" s="4">
        <v>567</v>
      </c>
      <c r="I41" s="4" t="s">
        <v>25</v>
      </c>
      <c r="K41" s="4">
        <v>36.5</v>
      </c>
      <c r="L41" s="4">
        <v>16</v>
      </c>
      <c r="M41" s="4" t="s">
        <v>26</v>
      </c>
      <c r="N41" s="4" t="s">
        <v>27</v>
      </c>
      <c r="O41" s="4" t="s">
        <v>27</v>
      </c>
      <c r="Q41" s="4" t="s">
        <v>59</v>
      </c>
      <c r="S41" s="4" t="s">
        <v>28</v>
      </c>
      <c r="T41" s="4" t="s">
        <v>28</v>
      </c>
      <c r="U41" s="4" t="s">
        <v>237</v>
      </c>
      <c r="V41" s="4" t="s">
        <v>32</v>
      </c>
    </row>
    <row r="42" spans="1:22" x14ac:dyDescent="0.2">
      <c r="A42" s="2">
        <v>44768.29777203704</v>
      </c>
      <c r="B42" s="3" t="s">
        <v>238</v>
      </c>
      <c r="C42" s="4" t="s">
        <v>22</v>
      </c>
      <c r="D42" s="4" t="s">
        <v>38</v>
      </c>
      <c r="E42" s="4">
        <v>803</v>
      </c>
      <c r="I42" s="4" t="s">
        <v>40</v>
      </c>
      <c r="J42" s="4" t="s">
        <v>27</v>
      </c>
      <c r="K42" s="4">
        <v>36.4</v>
      </c>
      <c r="L42" s="4">
        <v>16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50</v>
      </c>
      <c r="V42" s="4" t="s">
        <v>32</v>
      </c>
    </row>
    <row r="43" spans="1:22" x14ac:dyDescent="0.2">
      <c r="A43" s="2">
        <v>44768.299873692129</v>
      </c>
      <c r="B43" s="3" t="s">
        <v>39</v>
      </c>
      <c r="C43" s="4" t="s">
        <v>22</v>
      </c>
      <c r="D43" s="4" t="s">
        <v>38</v>
      </c>
      <c r="E43" s="4">
        <v>445</v>
      </c>
      <c r="I43" s="4" t="s">
        <v>40</v>
      </c>
      <c r="J43" s="4" t="s">
        <v>27</v>
      </c>
      <c r="K43" s="4">
        <v>36</v>
      </c>
      <c r="L43" s="4">
        <v>16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32</v>
      </c>
    </row>
    <row r="44" spans="1:22" x14ac:dyDescent="0.2">
      <c r="A44" s="2">
        <v>44768.300922499999</v>
      </c>
      <c r="B44" s="3" t="s">
        <v>239</v>
      </c>
      <c r="C44" s="4" t="s">
        <v>34</v>
      </c>
      <c r="G44" s="4" t="s">
        <v>240</v>
      </c>
      <c r="H44" s="4" t="s">
        <v>241</v>
      </c>
      <c r="I44" s="4" t="s">
        <v>25</v>
      </c>
      <c r="K44" s="4">
        <v>36.799999999999997</v>
      </c>
      <c r="L44" s="4">
        <v>24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29</v>
      </c>
      <c r="T44" s="4" t="s">
        <v>242</v>
      </c>
      <c r="U44" s="4" t="s">
        <v>28</v>
      </c>
      <c r="V44" s="4" t="s">
        <v>32</v>
      </c>
    </row>
    <row r="45" spans="1:22" x14ac:dyDescent="0.2">
      <c r="A45" s="2">
        <v>44768.301308263894</v>
      </c>
      <c r="B45" s="3" t="s">
        <v>155</v>
      </c>
      <c r="C45" s="4" t="s">
        <v>22</v>
      </c>
      <c r="D45" s="4" t="s">
        <v>38</v>
      </c>
      <c r="E45" s="4">
        <v>798</v>
      </c>
      <c r="I45" s="4" t="s">
        <v>25</v>
      </c>
      <c r="K45" s="4">
        <v>36.4</v>
      </c>
      <c r="L45" s="4">
        <v>20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114</v>
      </c>
      <c r="V45" s="4" t="s">
        <v>32</v>
      </c>
    </row>
    <row r="46" spans="1:22" x14ac:dyDescent="0.2">
      <c r="A46" s="2">
        <v>44768.301656701384</v>
      </c>
      <c r="B46" s="3" t="s">
        <v>87</v>
      </c>
      <c r="C46" s="4" t="s">
        <v>22</v>
      </c>
      <c r="D46" s="4" t="s">
        <v>38</v>
      </c>
      <c r="E46" s="4">
        <v>585</v>
      </c>
      <c r="I46" s="4" t="s">
        <v>40</v>
      </c>
      <c r="J46" s="4" t="s">
        <v>27</v>
      </c>
      <c r="K46" s="4">
        <v>36.4</v>
      </c>
      <c r="L46" s="4">
        <v>12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32</v>
      </c>
    </row>
    <row r="47" spans="1:22" x14ac:dyDescent="0.2">
      <c r="A47" s="2">
        <v>44768.305251875005</v>
      </c>
      <c r="B47" s="3" t="s">
        <v>96</v>
      </c>
      <c r="C47" s="4" t="s">
        <v>22</v>
      </c>
      <c r="D47" s="4" t="s">
        <v>38</v>
      </c>
      <c r="E47" s="4">
        <v>152</v>
      </c>
      <c r="I47" s="4" t="s">
        <v>40</v>
      </c>
      <c r="J47" s="4" t="s">
        <v>27</v>
      </c>
      <c r="K47" s="4">
        <v>36.200000000000003</v>
      </c>
      <c r="L47" s="4">
        <v>18</v>
      </c>
      <c r="M47" s="4" t="s">
        <v>26</v>
      </c>
      <c r="N47" s="4" t="s">
        <v>27</v>
      </c>
      <c r="O47" s="4" t="s">
        <v>27</v>
      </c>
      <c r="Q47" s="4" t="s">
        <v>32</v>
      </c>
      <c r="R47" s="4" t="s">
        <v>97</v>
      </c>
      <c r="S47" s="4" t="s">
        <v>28</v>
      </c>
      <c r="T47" s="4" t="s">
        <v>28</v>
      </c>
      <c r="U47" s="4" t="s">
        <v>28</v>
      </c>
      <c r="V47" s="4" t="s">
        <v>32</v>
      </c>
    </row>
    <row r="48" spans="1:22" x14ac:dyDescent="0.2">
      <c r="A48" s="2">
        <v>44768.305551157406</v>
      </c>
      <c r="B48" s="4" t="s">
        <v>105</v>
      </c>
      <c r="C48" s="4" t="s">
        <v>22</v>
      </c>
      <c r="D48" s="4" t="s">
        <v>23</v>
      </c>
      <c r="F48" s="4" t="s">
        <v>106</v>
      </c>
      <c r="I48" s="4" t="s">
        <v>25</v>
      </c>
      <c r="K48" s="4">
        <v>36.4</v>
      </c>
      <c r="L48" s="4">
        <v>66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107</v>
      </c>
      <c r="V48" s="4" t="s">
        <v>32</v>
      </c>
    </row>
    <row r="49" spans="1:22" x14ac:dyDescent="0.2">
      <c r="A49" s="2">
        <v>44768.309645555557</v>
      </c>
      <c r="B49" s="3" t="s">
        <v>104</v>
      </c>
      <c r="C49" s="4" t="s">
        <v>22</v>
      </c>
      <c r="D49" s="4" t="s">
        <v>38</v>
      </c>
      <c r="E49" s="4">
        <v>143</v>
      </c>
      <c r="I49" s="4" t="s">
        <v>40</v>
      </c>
      <c r="J49" s="4" t="s">
        <v>27</v>
      </c>
      <c r="K49" s="4">
        <v>35.5</v>
      </c>
      <c r="L49" s="4">
        <v>16</v>
      </c>
      <c r="M49" s="4" t="s">
        <v>26</v>
      </c>
      <c r="N49" s="4" t="s">
        <v>27</v>
      </c>
      <c r="O49" s="4" t="s">
        <v>27</v>
      </c>
      <c r="Q49" s="4" t="s">
        <v>59</v>
      </c>
      <c r="S49" s="4" t="s">
        <v>28</v>
      </c>
      <c r="T49" s="4" t="s">
        <v>28</v>
      </c>
      <c r="U49" s="4" t="s">
        <v>28</v>
      </c>
      <c r="V49" s="4" t="s">
        <v>32</v>
      </c>
    </row>
    <row r="50" spans="1:22" x14ac:dyDescent="0.2">
      <c r="A50" s="2">
        <v>44768.311054016202</v>
      </c>
      <c r="B50" s="3" t="s">
        <v>173</v>
      </c>
      <c r="C50" s="4" t="s">
        <v>22</v>
      </c>
      <c r="D50" s="4" t="s">
        <v>38</v>
      </c>
      <c r="E50" s="4">
        <v>796</v>
      </c>
      <c r="I50" s="4" t="s">
        <v>40</v>
      </c>
      <c r="J50" s="4" t="s">
        <v>27</v>
      </c>
      <c r="K50" s="4">
        <v>36.4</v>
      </c>
      <c r="L50" s="4">
        <v>12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32</v>
      </c>
    </row>
    <row r="51" spans="1:22" x14ac:dyDescent="0.2">
      <c r="A51" s="2">
        <v>44768.312301990736</v>
      </c>
      <c r="B51" s="4">
        <v>9166409353</v>
      </c>
      <c r="C51" s="4" t="s">
        <v>22</v>
      </c>
      <c r="D51" s="4" t="s">
        <v>38</v>
      </c>
      <c r="E51" s="4">
        <v>558</v>
      </c>
      <c r="I51" s="4" t="s">
        <v>40</v>
      </c>
      <c r="J51" s="4" t="s">
        <v>27</v>
      </c>
      <c r="K51" s="4">
        <v>36.200000000000003</v>
      </c>
      <c r="L51" s="4">
        <v>18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32</v>
      </c>
    </row>
    <row r="52" spans="1:22" x14ac:dyDescent="0.2">
      <c r="A52" s="2">
        <v>44768.31277193287</v>
      </c>
      <c r="B52" s="3" t="s">
        <v>243</v>
      </c>
      <c r="C52" s="4" t="s">
        <v>22</v>
      </c>
      <c r="D52" s="4" t="s">
        <v>38</v>
      </c>
      <c r="E52" s="4">
        <v>771</v>
      </c>
      <c r="I52" s="4" t="s">
        <v>40</v>
      </c>
      <c r="J52" s="4" t="s">
        <v>27</v>
      </c>
      <c r="K52" s="4">
        <v>36.5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244</v>
      </c>
      <c r="V52" s="4" t="s">
        <v>32</v>
      </c>
    </row>
    <row r="53" spans="1:22" x14ac:dyDescent="0.2">
      <c r="A53" s="2">
        <v>44768.313838368056</v>
      </c>
      <c r="B53" s="3" t="s">
        <v>99</v>
      </c>
      <c r="C53" s="4" t="s">
        <v>22</v>
      </c>
      <c r="D53" s="4" t="s">
        <v>38</v>
      </c>
      <c r="E53" s="4">
        <v>186</v>
      </c>
      <c r="I53" s="4" t="s">
        <v>25</v>
      </c>
      <c r="K53" s="4">
        <v>35.6</v>
      </c>
      <c r="L53" s="4">
        <v>24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237</v>
      </c>
      <c r="V53" s="4" t="s">
        <v>32</v>
      </c>
    </row>
    <row r="54" spans="1:22" x14ac:dyDescent="0.2">
      <c r="A54" s="2">
        <v>44768.318269606483</v>
      </c>
      <c r="B54" s="3" t="s">
        <v>90</v>
      </c>
      <c r="C54" s="4" t="s">
        <v>34</v>
      </c>
      <c r="G54" s="4" t="s">
        <v>91</v>
      </c>
      <c r="H54" s="4" t="s">
        <v>92</v>
      </c>
      <c r="I54" s="4" t="s">
        <v>40</v>
      </c>
      <c r="J54" s="4" t="s">
        <v>27</v>
      </c>
      <c r="K54" s="4">
        <v>36.5</v>
      </c>
      <c r="L54" s="4">
        <v>18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32</v>
      </c>
    </row>
    <row r="55" spans="1:22" x14ac:dyDescent="0.2">
      <c r="A55" s="2">
        <v>44768.318405219907</v>
      </c>
      <c r="B55" s="3" t="s">
        <v>131</v>
      </c>
      <c r="C55" s="4" t="s">
        <v>22</v>
      </c>
      <c r="D55" s="4" t="s">
        <v>38</v>
      </c>
      <c r="E55" s="4">
        <v>765</v>
      </c>
      <c r="I55" s="4" t="s">
        <v>40</v>
      </c>
      <c r="J55" s="4" t="s">
        <v>27</v>
      </c>
      <c r="K55" s="4">
        <v>36.5</v>
      </c>
      <c r="L55" s="4">
        <v>18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32</v>
      </c>
    </row>
    <row r="56" spans="1:22" x14ac:dyDescent="0.2">
      <c r="A56" s="2">
        <v>44768.318970983797</v>
      </c>
      <c r="B56" s="3" t="s">
        <v>120</v>
      </c>
      <c r="C56" s="4" t="s">
        <v>22</v>
      </c>
      <c r="D56" s="4" t="s">
        <v>38</v>
      </c>
      <c r="E56" s="4">
        <v>758</v>
      </c>
      <c r="I56" s="4" t="s">
        <v>40</v>
      </c>
      <c r="J56" s="4" t="s">
        <v>27</v>
      </c>
      <c r="K56" s="4">
        <v>36.5</v>
      </c>
      <c r="L56" s="4">
        <v>18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32</v>
      </c>
    </row>
    <row r="57" spans="1:22" x14ac:dyDescent="0.2">
      <c r="A57" s="2">
        <v>44768.32104166667</v>
      </c>
      <c r="B57" s="10" t="s">
        <v>222</v>
      </c>
      <c r="C57" s="7" t="s">
        <v>34</v>
      </c>
      <c r="D57" s="8"/>
      <c r="E57" s="8"/>
      <c r="F57" s="9"/>
      <c r="G57" s="9" t="s">
        <v>223</v>
      </c>
      <c r="H57" s="9" t="s">
        <v>224</v>
      </c>
      <c r="I57" s="8" t="s">
        <v>25</v>
      </c>
      <c r="J57" s="8"/>
      <c r="K57" s="11">
        <v>36</v>
      </c>
      <c r="L57" s="6">
        <v>24</v>
      </c>
      <c r="M57" s="8" t="s">
        <v>26</v>
      </c>
      <c r="N57" s="8" t="s">
        <v>27</v>
      </c>
      <c r="O57" s="8" t="s">
        <v>27</v>
      </c>
      <c r="P57" s="9"/>
      <c r="Q57" s="7" t="s">
        <v>59</v>
      </c>
      <c r="R57" s="9"/>
      <c r="S57" s="8" t="s">
        <v>28</v>
      </c>
      <c r="T57" s="8" t="s">
        <v>28</v>
      </c>
      <c r="U57" s="8" t="s">
        <v>180</v>
      </c>
      <c r="V57" s="8" t="s">
        <v>32</v>
      </c>
    </row>
    <row r="58" spans="1:22" x14ac:dyDescent="0.2">
      <c r="A58" s="2">
        <v>44768.321522256942</v>
      </c>
      <c r="B58" s="3" t="s">
        <v>56</v>
      </c>
      <c r="C58" s="4" t="s">
        <v>22</v>
      </c>
      <c r="D58" s="4" t="s">
        <v>23</v>
      </c>
      <c r="F58" s="4" t="s">
        <v>57</v>
      </c>
      <c r="I58" s="4" t="s">
        <v>25</v>
      </c>
      <c r="K58" s="4">
        <v>35.6</v>
      </c>
      <c r="L58" s="4">
        <v>13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32</v>
      </c>
    </row>
    <row r="59" spans="1:22" x14ac:dyDescent="0.2">
      <c r="A59" s="2">
        <v>44768.321736111109</v>
      </c>
      <c r="B59" s="6">
        <v>0</v>
      </c>
      <c r="C59" s="8" t="s">
        <v>22</v>
      </c>
      <c r="D59" s="8" t="s">
        <v>38</v>
      </c>
      <c r="E59" s="12">
        <v>373</v>
      </c>
      <c r="F59" s="8"/>
      <c r="G59" s="9"/>
      <c r="H59" s="9"/>
      <c r="I59" s="8" t="s">
        <v>25</v>
      </c>
      <c r="J59" s="8"/>
      <c r="K59" s="11">
        <v>36.5</v>
      </c>
      <c r="L59" s="6">
        <v>17</v>
      </c>
      <c r="M59" s="9" t="s">
        <v>26</v>
      </c>
      <c r="N59" s="8" t="s">
        <v>27</v>
      </c>
      <c r="O59" s="8" t="s">
        <v>27</v>
      </c>
      <c r="P59" s="8"/>
      <c r="Q59" s="8" t="s">
        <v>28</v>
      </c>
      <c r="R59" s="9"/>
      <c r="S59" s="9" t="s">
        <v>28</v>
      </c>
      <c r="T59" s="9" t="s">
        <v>28</v>
      </c>
      <c r="U59" s="9" t="s">
        <v>28</v>
      </c>
      <c r="V59" s="9" t="s">
        <v>32</v>
      </c>
    </row>
    <row r="60" spans="1:22" x14ac:dyDescent="0.2">
      <c r="A60" s="2">
        <v>44768.324666064815</v>
      </c>
      <c r="B60" s="3" t="s">
        <v>245</v>
      </c>
      <c r="C60" s="4" t="s">
        <v>22</v>
      </c>
      <c r="D60" s="4" t="s">
        <v>38</v>
      </c>
      <c r="E60" s="4">
        <v>750</v>
      </c>
      <c r="I60" s="4" t="s">
        <v>25</v>
      </c>
      <c r="K60" s="4">
        <v>35.299999999999997</v>
      </c>
      <c r="L60" s="4">
        <v>14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246</v>
      </c>
      <c r="V60" s="4" t="s">
        <v>32</v>
      </c>
    </row>
    <row r="61" spans="1:22" x14ac:dyDescent="0.2">
      <c r="A61" s="2">
        <v>44768.32546</v>
      </c>
      <c r="B61" s="3" t="s">
        <v>141</v>
      </c>
      <c r="C61" s="4" t="s">
        <v>34</v>
      </c>
      <c r="G61" s="4" t="s">
        <v>142</v>
      </c>
      <c r="H61" s="4" t="s">
        <v>143</v>
      </c>
      <c r="I61" s="4" t="s">
        <v>40</v>
      </c>
      <c r="J61" s="4" t="s">
        <v>27</v>
      </c>
      <c r="K61" s="4">
        <v>36.299999999999997</v>
      </c>
      <c r="L61" s="4">
        <v>30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32</v>
      </c>
    </row>
    <row r="62" spans="1:22" x14ac:dyDescent="0.2">
      <c r="A62" s="2">
        <v>44768.327962962961</v>
      </c>
      <c r="B62" s="10" t="s">
        <v>247</v>
      </c>
      <c r="C62" s="8" t="s">
        <v>22</v>
      </c>
      <c r="D62" s="9" t="s">
        <v>38</v>
      </c>
      <c r="E62" s="12">
        <v>804</v>
      </c>
      <c r="F62" s="9"/>
      <c r="G62" s="8"/>
      <c r="H62" s="8"/>
      <c r="I62" s="8" t="s">
        <v>40</v>
      </c>
      <c r="J62" s="8" t="s">
        <v>27</v>
      </c>
      <c r="K62" s="11">
        <v>36.6</v>
      </c>
      <c r="L62" s="6">
        <v>14</v>
      </c>
      <c r="M62" s="8" t="s">
        <v>26</v>
      </c>
      <c r="N62" s="8" t="s">
        <v>27</v>
      </c>
      <c r="O62" s="8" t="s">
        <v>27</v>
      </c>
      <c r="P62" s="9"/>
      <c r="Q62" s="8" t="s">
        <v>28</v>
      </c>
      <c r="R62" s="9"/>
      <c r="S62" s="8" t="s">
        <v>28</v>
      </c>
      <c r="T62" s="4" t="s">
        <v>28</v>
      </c>
      <c r="U62" s="8" t="s">
        <v>28</v>
      </c>
      <c r="V62" s="8" t="s">
        <v>32</v>
      </c>
    </row>
    <row r="63" spans="1:22" x14ac:dyDescent="0.2">
      <c r="A63" s="2">
        <v>44768.328829270831</v>
      </c>
      <c r="B63" s="3" t="s">
        <v>108</v>
      </c>
      <c r="C63" s="4" t="s">
        <v>22</v>
      </c>
      <c r="D63" s="4" t="s">
        <v>38</v>
      </c>
      <c r="E63" s="4">
        <v>672</v>
      </c>
      <c r="I63" s="4" t="s">
        <v>25</v>
      </c>
      <c r="K63" s="4">
        <v>36.6</v>
      </c>
      <c r="L63" s="4">
        <v>16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248</v>
      </c>
      <c r="V63" s="4" t="s">
        <v>32</v>
      </c>
    </row>
    <row r="64" spans="1:22" x14ac:dyDescent="0.2">
      <c r="A64" s="2">
        <v>44768.329222974542</v>
      </c>
      <c r="B64" s="3" t="s">
        <v>109</v>
      </c>
      <c r="C64" s="4" t="s">
        <v>34</v>
      </c>
      <c r="G64" s="4" t="s">
        <v>110</v>
      </c>
      <c r="H64" s="4" t="s">
        <v>111</v>
      </c>
      <c r="I64" s="4" t="s">
        <v>40</v>
      </c>
      <c r="J64" s="4" t="s">
        <v>27</v>
      </c>
      <c r="K64" s="4">
        <v>36</v>
      </c>
      <c r="L64" s="4">
        <v>16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32</v>
      </c>
    </row>
    <row r="65" spans="1:23" x14ac:dyDescent="0.2">
      <c r="A65" s="2">
        <v>44768.331486793977</v>
      </c>
      <c r="B65" s="3" t="s">
        <v>117</v>
      </c>
      <c r="C65" s="4" t="s">
        <v>22</v>
      </c>
      <c r="D65" s="4" t="s">
        <v>38</v>
      </c>
      <c r="E65" s="4">
        <v>777</v>
      </c>
      <c r="I65" s="4" t="s">
        <v>40</v>
      </c>
      <c r="J65" s="4" t="s">
        <v>27</v>
      </c>
      <c r="K65" s="4">
        <v>36.6</v>
      </c>
      <c r="L65" s="4">
        <v>15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32</v>
      </c>
    </row>
    <row r="66" spans="1:23" x14ac:dyDescent="0.2">
      <c r="A66" s="2">
        <v>44768.333398634262</v>
      </c>
      <c r="B66" s="3" t="s">
        <v>249</v>
      </c>
      <c r="C66" s="4" t="s">
        <v>22</v>
      </c>
      <c r="D66" s="4" t="s">
        <v>38</v>
      </c>
      <c r="E66" s="4">
        <v>805</v>
      </c>
      <c r="I66" s="4" t="s">
        <v>40</v>
      </c>
      <c r="J66" s="4" t="s">
        <v>27</v>
      </c>
      <c r="K66" s="4">
        <v>36.299999999999997</v>
      </c>
      <c r="L66" s="4">
        <v>16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31</v>
      </c>
      <c r="V66" s="4" t="s">
        <v>32</v>
      </c>
    </row>
    <row r="67" spans="1:23" x14ac:dyDescent="0.2">
      <c r="A67" s="2">
        <v>44768.334087025461</v>
      </c>
      <c r="B67" s="3" t="s">
        <v>124</v>
      </c>
      <c r="C67" s="4" t="s">
        <v>22</v>
      </c>
      <c r="D67" s="4" t="s">
        <v>38</v>
      </c>
      <c r="E67" s="4">
        <v>671</v>
      </c>
      <c r="I67" s="4" t="s">
        <v>25</v>
      </c>
      <c r="K67" s="4">
        <v>36</v>
      </c>
      <c r="L67" s="4">
        <v>18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102</v>
      </c>
      <c r="U67" s="4" t="s">
        <v>28</v>
      </c>
      <c r="V67" s="4" t="s">
        <v>32</v>
      </c>
    </row>
    <row r="68" spans="1:23" x14ac:dyDescent="0.2">
      <c r="A68" s="2">
        <v>44768.334558217597</v>
      </c>
      <c r="B68" s="3" t="s">
        <v>134</v>
      </c>
      <c r="C68" s="4" t="s">
        <v>22</v>
      </c>
      <c r="D68" s="4" t="s">
        <v>38</v>
      </c>
      <c r="E68" s="4">
        <v>722</v>
      </c>
      <c r="I68" s="4" t="s">
        <v>25</v>
      </c>
      <c r="K68" s="4">
        <v>36.5</v>
      </c>
      <c r="L68" s="4">
        <v>18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114</v>
      </c>
      <c r="V68" s="4" t="s">
        <v>32</v>
      </c>
    </row>
    <row r="69" spans="1:23" x14ac:dyDescent="0.2">
      <c r="A69" s="2">
        <v>44768.337171435182</v>
      </c>
      <c r="B69" s="3" t="s">
        <v>80</v>
      </c>
      <c r="C69" s="4" t="s">
        <v>22</v>
      </c>
      <c r="D69" s="4" t="s">
        <v>23</v>
      </c>
      <c r="F69" s="4" t="s">
        <v>81</v>
      </c>
      <c r="I69" s="4" t="s">
        <v>40</v>
      </c>
      <c r="J69" s="4" t="s">
        <v>27</v>
      </c>
      <c r="K69" s="4">
        <v>36.4</v>
      </c>
      <c r="L69" s="4">
        <v>18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28</v>
      </c>
      <c r="V69" s="4" t="s">
        <v>32</v>
      </c>
    </row>
    <row r="70" spans="1:23" x14ac:dyDescent="0.2">
      <c r="A70" s="2">
        <v>44768.337673611109</v>
      </c>
      <c r="B70" s="10" t="s">
        <v>149</v>
      </c>
      <c r="C70" s="8" t="s">
        <v>22</v>
      </c>
      <c r="D70" s="8" t="s">
        <v>38</v>
      </c>
      <c r="E70" s="12">
        <v>112</v>
      </c>
      <c r="F70" s="8"/>
      <c r="G70" s="9"/>
      <c r="H70" s="9"/>
      <c r="I70" s="8" t="s">
        <v>25</v>
      </c>
      <c r="J70" s="8"/>
      <c r="K70" s="6">
        <v>36.4</v>
      </c>
      <c r="L70" s="6">
        <v>16</v>
      </c>
      <c r="M70" s="8" t="s">
        <v>26</v>
      </c>
      <c r="N70" s="8" t="s">
        <v>27</v>
      </c>
      <c r="O70" s="8" t="s">
        <v>27</v>
      </c>
      <c r="P70" s="9"/>
      <c r="Q70" s="7" t="s">
        <v>59</v>
      </c>
      <c r="R70" s="9"/>
      <c r="S70" s="8" t="s">
        <v>150</v>
      </c>
      <c r="T70" s="8" t="s">
        <v>28</v>
      </c>
      <c r="U70" s="8" t="s">
        <v>28</v>
      </c>
      <c r="V70" s="8" t="s">
        <v>28</v>
      </c>
      <c r="W70" s="9" t="s">
        <v>32</v>
      </c>
    </row>
    <row r="71" spans="1:23" x14ac:dyDescent="0.2">
      <c r="A71" s="2">
        <v>44768.339634895834</v>
      </c>
      <c r="B71" s="3" t="s">
        <v>152</v>
      </c>
      <c r="C71" s="4" t="s">
        <v>34</v>
      </c>
      <c r="G71" s="4" t="s">
        <v>153</v>
      </c>
      <c r="H71" s="4" t="s">
        <v>154</v>
      </c>
      <c r="I71" s="4" t="s">
        <v>25</v>
      </c>
      <c r="K71" s="4">
        <v>36.4</v>
      </c>
      <c r="L71" s="4">
        <v>16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28</v>
      </c>
      <c r="V71" s="4" t="s">
        <v>32</v>
      </c>
    </row>
    <row r="72" spans="1:23" x14ac:dyDescent="0.2">
      <c r="A72" s="2">
        <v>44768.339644629625</v>
      </c>
      <c r="B72" s="3" t="s">
        <v>51</v>
      </c>
      <c r="C72" s="4" t="s">
        <v>22</v>
      </c>
      <c r="D72" s="4" t="s">
        <v>38</v>
      </c>
      <c r="E72" s="4">
        <v>462</v>
      </c>
      <c r="I72" s="4" t="s">
        <v>25</v>
      </c>
      <c r="K72" s="4">
        <v>36.6</v>
      </c>
      <c r="L72" s="4">
        <v>20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32</v>
      </c>
    </row>
    <row r="73" spans="1:23" x14ac:dyDescent="0.2">
      <c r="A73" s="2">
        <v>44768.340112337959</v>
      </c>
      <c r="B73" s="3" t="s">
        <v>63</v>
      </c>
      <c r="C73" s="4" t="s">
        <v>22</v>
      </c>
      <c r="D73" s="4" t="s">
        <v>38</v>
      </c>
      <c r="E73" s="4">
        <v>767</v>
      </c>
      <c r="I73" s="4" t="s">
        <v>40</v>
      </c>
      <c r="J73" s="4" t="s">
        <v>27</v>
      </c>
      <c r="K73" s="4">
        <v>36.5</v>
      </c>
      <c r="L73" s="4">
        <v>18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28</v>
      </c>
      <c r="V73" s="4" t="s">
        <v>32</v>
      </c>
    </row>
    <row r="74" spans="1:23" x14ac:dyDescent="0.2">
      <c r="A74" s="2">
        <v>44768.340567129628</v>
      </c>
      <c r="B74" s="6">
        <v>0</v>
      </c>
      <c r="C74" s="7" t="s">
        <v>34</v>
      </c>
      <c r="D74" s="8"/>
      <c r="E74" s="8"/>
      <c r="F74" s="9"/>
      <c r="G74" s="9" t="s">
        <v>129</v>
      </c>
      <c r="H74" s="9" t="s">
        <v>130</v>
      </c>
      <c r="I74" s="8" t="s">
        <v>25</v>
      </c>
      <c r="J74" s="8"/>
      <c r="K74" s="11">
        <v>36.299999999999997</v>
      </c>
      <c r="L74" s="6">
        <v>18</v>
      </c>
      <c r="M74" s="8" t="s">
        <v>26</v>
      </c>
      <c r="N74" s="8" t="s">
        <v>27</v>
      </c>
      <c r="O74" s="8" t="s">
        <v>27</v>
      </c>
      <c r="P74" s="9"/>
      <c r="Q74" s="8" t="s">
        <v>28</v>
      </c>
      <c r="R74" s="9"/>
      <c r="S74" s="8" t="s">
        <v>28</v>
      </c>
      <c r="T74" s="8" t="s">
        <v>28</v>
      </c>
      <c r="U74" s="8" t="s">
        <v>28</v>
      </c>
      <c r="V74" s="8" t="s">
        <v>32</v>
      </c>
    </row>
    <row r="75" spans="1:23" x14ac:dyDescent="0.2">
      <c r="A75" s="2">
        <v>44768.341824050927</v>
      </c>
      <c r="B75" s="3" t="s">
        <v>151</v>
      </c>
      <c r="C75" s="4" t="s">
        <v>22</v>
      </c>
      <c r="D75" s="4" t="s">
        <v>38</v>
      </c>
      <c r="E75" s="4">
        <v>657</v>
      </c>
      <c r="I75" s="4" t="s">
        <v>25</v>
      </c>
      <c r="K75" s="4">
        <v>36</v>
      </c>
      <c r="L75" s="4">
        <v>19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28</v>
      </c>
      <c r="V75" s="4" t="s">
        <v>32</v>
      </c>
    </row>
    <row r="76" spans="1:23" x14ac:dyDescent="0.2">
      <c r="A76" s="2">
        <v>44768.343068101851</v>
      </c>
      <c r="B76" s="3" t="s">
        <v>125</v>
      </c>
      <c r="C76" s="4" t="s">
        <v>22</v>
      </c>
      <c r="D76" s="4" t="s">
        <v>38</v>
      </c>
      <c r="E76" s="4">
        <v>734</v>
      </c>
      <c r="I76" s="4" t="s">
        <v>40</v>
      </c>
      <c r="J76" s="4" t="s">
        <v>27</v>
      </c>
      <c r="K76" s="4">
        <v>35.799999999999997</v>
      </c>
      <c r="L76" s="4">
        <v>14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102</v>
      </c>
      <c r="U76" s="4" t="s">
        <v>28</v>
      </c>
      <c r="V76" s="4" t="s">
        <v>32</v>
      </c>
    </row>
    <row r="77" spans="1:23" x14ac:dyDescent="0.2">
      <c r="A77" s="2">
        <v>44768.344592893518</v>
      </c>
      <c r="B77" s="3" t="s">
        <v>113</v>
      </c>
      <c r="C77" s="4" t="s">
        <v>22</v>
      </c>
      <c r="D77" s="4" t="s">
        <v>38</v>
      </c>
      <c r="E77" s="4">
        <v>153</v>
      </c>
      <c r="I77" s="4" t="s">
        <v>40</v>
      </c>
      <c r="J77" s="4" t="s">
        <v>27</v>
      </c>
      <c r="K77" s="4">
        <v>36.200000000000003</v>
      </c>
      <c r="L77" s="4">
        <v>20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114</v>
      </c>
      <c r="V77" s="4" t="s">
        <v>32</v>
      </c>
    </row>
    <row r="78" spans="1:23" x14ac:dyDescent="0.2">
      <c r="A78" s="2">
        <v>44768.346429826386</v>
      </c>
      <c r="B78" s="3" t="s">
        <v>184</v>
      </c>
      <c r="C78" s="4" t="s">
        <v>22</v>
      </c>
      <c r="D78" s="4" t="s">
        <v>38</v>
      </c>
      <c r="E78" s="4">
        <v>612</v>
      </c>
      <c r="I78" s="4" t="s">
        <v>25</v>
      </c>
      <c r="K78" s="4">
        <v>36</v>
      </c>
      <c r="L78" s="4">
        <v>20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28</v>
      </c>
      <c r="V78" s="4" t="s">
        <v>32</v>
      </c>
    </row>
    <row r="79" spans="1:23" x14ac:dyDescent="0.2">
      <c r="A79" s="2">
        <v>44768.347576701388</v>
      </c>
      <c r="B79" s="3" t="s">
        <v>199</v>
      </c>
      <c r="C79" s="4" t="s">
        <v>22</v>
      </c>
      <c r="D79" s="4" t="s">
        <v>38</v>
      </c>
      <c r="E79" s="4">
        <v>783</v>
      </c>
      <c r="I79" s="4" t="s">
        <v>40</v>
      </c>
      <c r="J79" s="4" t="s">
        <v>27</v>
      </c>
      <c r="K79" s="4">
        <v>36.299999999999997</v>
      </c>
      <c r="L79" s="4">
        <v>20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31</v>
      </c>
      <c r="V79" s="4" t="s">
        <v>32</v>
      </c>
    </row>
    <row r="80" spans="1:23" x14ac:dyDescent="0.2">
      <c r="A80" s="2">
        <v>44768.347650717595</v>
      </c>
      <c r="B80" s="3" t="s">
        <v>250</v>
      </c>
      <c r="C80" s="4" t="s">
        <v>22</v>
      </c>
      <c r="D80" s="4" t="s">
        <v>38</v>
      </c>
      <c r="E80" s="4">
        <v>779</v>
      </c>
      <c r="I80" s="4" t="s">
        <v>25</v>
      </c>
      <c r="K80" s="4">
        <v>36.200000000000003</v>
      </c>
      <c r="L80" s="4">
        <v>20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28</v>
      </c>
      <c r="V80" s="4" t="s">
        <v>32</v>
      </c>
    </row>
    <row r="81" spans="1:22" x14ac:dyDescent="0.2">
      <c r="A81" s="2">
        <v>44768.349267118057</v>
      </c>
      <c r="B81" s="3" t="s">
        <v>71</v>
      </c>
      <c r="C81" s="4" t="s">
        <v>22</v>
      </c>
      <c r="D81" s="4" t="s">
        <v>38</v>
      </c>
      <c r="E81" s="4">
        <v>727</v>
      </c>
      <c r="I81" s="4" t="s">
        <v>25</v>
      </c>
      <c r="K81" s="4">
        <v>36.299999999999997</v>
      </c>
      <c r="L81" s="4">
        <v>18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32</v>
      </c>
    </row>
    <row r="82" spans="1:22" x14ac:dyDescent="0.2">
      <c r="A82" s="2">
        <v>44768.350534282406</v>
      </c>
      <c r="B82" s="3" t="s">
        <v>61</v>
      </c>
      <c r="C82" s="4" t="s">
        <v>22</v>
      </c>
      <c r="D82" s="4" t="s">
        <v>38</v>
      </c>
      <c r="E82" s="4">
        <v>797</v>
      </c>
      <c r="I82" s="4" t="s">
        <v>25</v>
      </c>
      <c r="K82" s="4">
        <v>36.4</v>
      </c>
      <c r="L82" s="4">
        <v>16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32</v>
      </c>
    </row>
    <row r="83" spans="1:22" x14ac:dyDescent="0.2">
      <c r="A83" s="2">
        <v>44768.353112569443</v>
      </c>
      <c r="B83" s="3" t="s">
        <v>132</v>
      </c>
      <c r="C83" s="4" t="s">
        <v>22</v>
      </c>
      <c r="D83" s="4" t="s">
        <v>23</v>
      </c>
      <c r="F83" s="4" t="s">
        <v>133</v>
      </c>
      <c r="I83" s="4" t="s">
        <v>25</v>
      </c>
      <c r="K83" s="4">
        <v>36.6</v>
      </c>
      <c r="L83" s="4">
        <v>14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114</v>
      </c>
      <c r="V83" s="4" t="s">
        <v>32</v>
      </c>
    </row>
    <row r="84" spans="1:22" x14ac:dyDescent="0.2">
      <c r="A84" s="2">
        <v>44768.353931365738</v>
      </c>
      <c r="B84" s="3" t="s">
        <v>144</v>
      </c>
      <c r="C84" s="4" t="s">
        <v>22</v>
      </c>
      <c r="D84" s="4" t="s">
        <v>38</v>
      </c>
      <c r="E84" s="3" t="s">
        <v>145</v>
      </c>
      <c r="I84" s="4" t="s">
        <v>40</v>
      </c>
      <c r="J84" s="4" t="s">
        <v>27</v>
      </c>
      <c r="K84" s="4">
        <v>36.5</v>
      </c>
      <c r="L84" s="4">
        <v>20</v>
      </c>
      <c r="M84" s="4" t="s">
        <v>26</v>
      </c>
      <c r="N84" s="4" t="s">
        <v>27</v>
      </c>
      <c r="O84" s="4" t="s">
        <v>27</v>
      </c>
      <c r="Q84" s="4" t="s">
        <v>59</v>
      </c>
      <c r="S84" s="4" t="s">
        <v>28</v>
      </c>
      <c r="T84" s="4" t="s">
        <v>28</v>
      </c>
      <c r="U84" s="4" t="s">
        <v>28</v>
      </c>
      <c r="V84" s="4" t="s">
        <v>32</v>
      </c>
    </row>
    <row r="85" spans="1:22" x14ac:dyDescent="0.2">
      <c r="A85" s="2">
        <v>44768.355713773148</v>
      </c>
      <c r="B85" s="3" t="s">
        <v>251</v>
      </c>
      <c r="C85" s="4" t="s">
        <v>34</v>
      </c>
      <c r="G85" s="4" t="s">
        <v>252</v>
      </c>
      <c r="H85" s="4" t="s">
        <v>253</v>
      </c>
      <c r="I85" s="4" t="s">
        <v>25</v>
      </c>
      <c r="K85" s="4">
        <v>36.5</v>
      </c>
      <c r="L85" s="4">
        <v>18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28</v>
      </c>
      <c r="V85" s="4" t="s">
        <v>32</v>
      </c>
    </row>
    <row r="86" spans="1:22" x14ac:dyDescent="0.2">
      <c r="A86" s="2">
        <v>44768.357912094907</v>
      </c>
      <c r="B86" s="4">
        <v>9062431965</v>
      </c>
      <c r="C86" s="4" t="s">
        <v>34</v>
      </c>
      <c r="G86" s="4" t="s">
        <v>226</v>
      </c>
      <c r="H86" s="4" t="s">
        <v>227</v>
      </c>
      <c r="I86" s="4" t="s">
        <v>25</v>
      </c>
      <c r="K86" s="4">
        <v>36.4</v>
      </c>
      <c r="L86" s="4">
        <v>30</v>
      </c>
      <c r="M86" s="4" t="s">
        <v>26</v>
      </c>
      <c r="N86" s="4" t="s">
        <v>27</v>
      </c>
      <c r="O86" s="4" t="s">
        <v>27</v>
      </c>
      <c r="Q86" s="4" t="s">
        <v>59</v>
      </c>
      <c r="S86" s="4" t="s">
        <v>28</v>
      </c>
      <c r="T86" s="4" t="s">
        <v>28</v>
      </c>
      <c r="U86" s="4" t="s">
        <v>28</v>
      </c>
      <c r="V86" s="4" t="s">
        <v>32</v>
      </c>
    </row>
    <row r="87" spans="1:22" x14ac:dyDescent="0.2">
      <c r="A87" s="2">
        <v>44768.362785775462</v>
      </c>
      <c r="B87" s="3" t="s">
        <v>254</v>
      </c>
      <c r="C87" s="4" t="s">
        <v>34</v>
      </c>
      <c r="G87" s="4" t="s">
        <v>255</v>
      </c>
      <c r="H87" s="4" t="s">
        <v>256</v>
      </c>
      <c r="I87" s="4" t="s">
        <v>25</v>
      </c>
      <c r="K87" s="4">
        <v>36.6</v>
      </c>
      <c r="L87" s="4">
        <v>54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114</v>
      </c>
      <c r="V87" s="4" t="s">
        <v>32</v>
      </c>
    </row>
    <row r="88" spans="1:22" x14ac:dyDescent="0.2">
      <c r="A88" s="2">
        <v>44768.363092083338</v>
      </c>
      <c r="B88" s="3" t="s">
        <v>257</v>
      </c>
      <c r="C88" s="4" t="s">
        <v>22</v>
      </c>
      <c r="D88" s="4" t="s">
        <v>38</v>
      </c>
      <c r="E88" s="4">
        <v>698</v>
      </c>
      <c r="I88" s="4" t="s">
        <v>25</v>
      </c>
      <c r="K88" s="4">
        <v>36.200000000000003</v>
      </c>
      <c r="L88" s="4">
        <v>13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180</v>
      </c>
      <c r="V88" s="4" t="s">
        <v>32</v>
      </c>
    </row>
    <row r="89" spans="1:22" x14ac:dyDescent="0.2">
      <c r="A89" s="2">
        <v>44768.3635358912</v>
      </c>
      <c r="B89" s="3" t="s">
        <v>258</v>
      </c>
      <c r="C89" s="4" t="s">
        <v>34</v>
      </c>
      <c r="G89" s="4" t="s">
        <v>259</v>
      </c>
      <c r="H89" s="4" t="s">
        <v>260</v>
      </c>
      <c r="I89" s="4" t="s">
        <v>25</v>
      </c>
      <c r="K89" s="4">
        <v>36.6</v>
      </c>
      <c r="L89" s="4">
        <v>52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114</v>
      </c>
      <c r="V89" s="4" t="s">
        <v>32</v>
      </c>
    </row>
    <row r="90" spans="1:22" x14ac:dyDescent="0.2">
      <c r="A90" s="2">
        <v>44768.365164467592</v>
      </c>
      <c r="B90" s="3" t="s">
        <v>123</v>
      </c>
      <c r="C90" s="4" t="s">
        <v>22</v>
      </c>
      <c r="D90" s="4" t="s">
        <v>38</v>
      </c>
      <c r="E90" s="4">
        <v>778</v>
      </c>
      <c r="I90" s="4" t="s">
        <v>40</v>
      </c>
      <c r="J90" s="4" t="s">
        <v>27</v>
      </c>
      <c r="K90" s="4">
        <v>36.4</v>
      </c>
      <c r="L90" s="4">
        <v>18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28</v>
      </c>
      <c r="V90" s="4" t="s">
        <v>32</v>
      </c>
    </row>
    <row r="91" spans="1:22" x14ac:dyDescent="0.2">
      <c r="A91" s="2">
        <v>44768.365468148149</v>
      </c>
      <c r="B91" s="3" t="s">
        <v>157</v>
      </c>
      <c r="C91" s="4" t="s">
        <v>22</v>
      </c>
      <c r="D91" s="4" t="s">
        <v>38</v>
      </c>
      <c r="E91" s="4">
        <v>140</v>
      </c>
      <c r="I91" s="4" t="s">
        <v>25</v>
      </c>
      <c r="K91" s="4">
        <v>36.200000000000003</v>
      </c>
      <c r="L91" s="4">
        <v>31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102</v>
      </c>
      <c r="U91" s="4" t="s">
        <v>158</v>
      </c>
      <c r="V91" s="4" t="s">
        <v>32</v>
      </c>
    </row>
    <row r="92" spans="1:22" x14ac:dyDescent="0.2">
      <c r="A92" s="2">
        <v>44768.368004537042</v>
      </c>
      <c r="B92" s="4" t="s">
        <v>261</v>
      </c>
      <c r="C92" s="4" t="s">
        <v>22</v>
      </c>
      <c r="D92" s="4" t="s">
        <v>38</v>
      </c>
      <c r="E92" s="4">
        <v>635</v>
      </c>
      <c r="I92" s="4" t="s">
        <v>25</v>
      </c>
      <c r="K92" s="4">
        <v>36.5</v>
      </c>
      <c r="L92" s="4">
        <v>14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28</v>
      </c>
      <c r="V92" s="4" t="s">
        <v>32</v>
      </c>
    </row>
    <row r="93" spans="1:22" x14ac:dyDescent="0.2">
      <c r="A93" s="2">
        <v>44768.371720844909</v>
      </c>
      <c r="B93" s="3" t="s">
        <v>262</v>
      </c>
      <c r="C93" s="4" t="s">
        <v>34</v>
      </c>
      <c r="G93" s="4" t="s">
        <v>263</v>
      </c>
      <c r="H93" s="4" t="s">
        <v>264</v>
      </c>
      <c r="I93" s="4" t="s">
        <v>25</v>
      </c>
      <c r="K93" s="4">
        <v>36</v>
      </c>
      <c r="L93" s="4">
        <v>25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180</v>
      </c>
      <c r="V93" s="4" t="s">
        <v>32</v>
      </c>
    </row>
    <row r="94" spans="1:22" x14ac:dyDescent="0.2">
      <c r="A94" s="2">
        <v>44768.373151481486</v>
      </c>
      <c r="B94" s="3" t="s">
        <v>177</v>
      </c>
      <c r="C94" s="4" t="s">
        <v>22</v>
      </c>
      <c r="D94" s="4" t="s">
        <v>38</v>
      </c>
      <c r="E94" s="4">
        <v>325</v>
      </c>
      <c r="I94" s="4" t="s">
        <v>40</v>
      </c>
      <c r="J94" s="4" t="s">
        <v>27</v>
      </c>
      <c r="K94" s="4">
        <v>36</v>
      </c>
      <c r="L94" s="4">
        <v>18</v>
      </c>
      <c r="M94" s="4" t="s">
        <v>26</v>
      </c>
      <c r="N94" s="4" t="s">
        <v>27</v>
      </c>
      <c r="O94" s="4" t="s">
        <v>27</v>
      </c>
      <c r="Q94" s="4" t="s">
        <v>59</v>
      </c>
      <c r="S94" s="4" t="s">
        <v>28</v>
      </c>
      <c r="T94" s="4" t="s">
        <v>28</v>
      </c>
      <c r="U94" s="4" t="s">
        <v>31</v>
      </c>
      <c r="V94" s="4" t="s">
        <v>32</v>
      </c>
    </row>
    <row r="95" spans="1:22" x14ac:dyDescent="0.2">
      <c r="A95" s="2">
        <v>44768.37402239583</v>
      </c>
      <c r="B95" s="3" t="s">
        <v>265</v>
      </c>
      <c r="C95" s="4" t="s">
        <v>22</v>
      </c>
      <c r="D95" s="4" t="s">
        <v>38</v>
      </c>
      <c r="E95" s="4">
        <v>736</v>
      </c>
      <c r="I95" s="4" t="s">
        <v>40</v>
      </c>
      <c r="J95" s="4" t="s">
        <v>27</v>
      </c>
      <c r="K95" s="4">
        <v>36.5</v>
      </c>
      <c r="L95" s="4">
        <v>14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28</v>
      </c>
      <c r="V95" s="4" t="s">
        <v>32</v>
      </c>
    </row>
    <row r="96" spans="1:22" x14ac:dyDescent="0.2">
      <c r="A96" s="2">
        <v>44768.374024965276</v>
      </c>
      <c r="B96" s="3" t="s">
        <v>220</v>
      </c>
      <c r="C96" s="4" t="s">
        <v>22</v>
      </c>
      <c r="D96" s="4" t="s">
        <v>38</v>
      </c>
      <c r="E96" s="4">
        <v>591</v>
      </c>
      <c r="I96" s="4" t="s">
        <v>40</v>
      </c>
      <c r="J96" s="4" t="s">
        <v>27</v>
      </c>
      <c r="K96" s="4">
        <v>35</v>
      </c>
      <c r="L96" s="4">
        <v>20</v>
      </c>
      <c r="M96" s="5" t="s">
        <v>221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31</v>
      </c>
      <c r="V96" s="4" t="s">
        <v>32</v>
      </c>
    </row>
    <row r="97" spans="1:22" x14ac:dyDescent="0.2">
      <c r="A97" s="2">
        <v>44768.376021006945</v>
      </c>
      <c r="B97" s="3" t="s">
        <v>266</v>
      </c>
      <c r="C97" s="4" t="s">
        <v>22</v>
      </c>
      <c r="D97" s="4" t="s">
        <v>38</v>
      </c>
      <c r="E97" s="4">
        <v>764</v>
      </c>
      <c r="I97" s="4" t="s">
        <v>40</v>
      </c>
      <c r="J97" s="4" t="s">
        <v>27</v>
      </c>
      <c r="K97" s="4">
        <v>36.5</v>
      </c>
      <c r="L97" s="4">
        <v>16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180</v>
      </c>
      <c r="V97" s="4" t="s">
        <v>32</v>
      </c>
    </row>
    <row r="98" spans="1:22" x14ac:dyDescent="0.2">
      <c r="A98" s="2">
        <v>44768.380552152783</v>
      </c>
      <c r="B98" s="3" t="s">
        <v>267</v>
      </c>
      <c r="C98" s="4" t="s">
        <v>22</v>
      </c>
      <c r="D98" s="4" t="s">
        <v>38</v>
      </c>
      <c r="E98" s="4">
        <v>709</v>
      </c>
      <c r="I98" s="4" t="s">
        <v>25</v>
      </c>
      <c r="K98" s="4">
        <v>36.299999999999997</v>
      </c>
      <c r="L98" s="4">
        <v>12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180</v>
      </c>
      <c r="V98" s="4" t="s">
        <v>32</v>
      </c>
    </row>
    <row r="99" spans="1:22" x14ac:dyDescent="0.2">
      <c r="A99" s="2">
        <v>44768.383587384262</v>
      </c>
      <c r="B99" s="3" t="s">
        <v>164</v>
      </c>
      <c r="C99" s="4" t="s">
        <v>22</v>
      </c>
      <c r="D99" s="4" t="s">
        <v>38</v>
      </c>
      <c r="E99" s="4">
        <v>544</v>
      </c>
      <c r="I99" s="4" t="s">
        <v>25</v>
      </c>
      <c r="K99" s="4">
        <v>36.6</v>
      </c>
      <c r="L99" s="4">
        <v>18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50</v>
      </c>
      <c r="V99" s="4" t="s">
        <v>32</v>
      </c>
    </row>
    <row r="100" spans="1:22" x14ac:dyDescent="0.2">
      <c r="A100" s="2">
        <v>44768.388565208334</v>
      </c>
      <c r="B100" s="3" t="s">
        <v>119</v>
      </c>
      <c r="C100" s="4" t="s">
        <v>22</v>
      </c>
      <c r="D100" s="4" t="s">
        <v>38</v>
      </c>
      <c r="E100" s="4">
        <v>668</v>
      </c>
      <c r="I100" s="4" t="s">
        <v>40</v>
      </c>
      <c r="J100" s="4" t="s">
        <v>27</v>
      </c>
      <c r="K100" s="4">
        <v>36.1</v>
      </c>
      <c r="L100" s="4">
        <v>19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28</v>
      </c>
      <c r="V100" s="4" t="s">
        <v>32</v>
      </c>
    </row>
    <row r="101" spans="1:22" x14ac:dyDescent="0.2">
      <c r="A101" s="2">
        <v>44768.389819560187</v>
      </c>
      <c r="B101" s="3" t="s">
        <v>268</v>
      </c>
      <c r="C101" s="4" t="s">
        <v>22</v>
      </c>
      <c r="D101" s="4" t="s">
        <v>38</v>
      </c>
      <c r="E101" s="4">
        <v>701</v>
      </c>
      <c r="I101" s="4" t="s">
        <v>40</v>
      </c>
      <c r="J101" s="4" t="s">
        <v>27</v>
      </c>
      <c r="K101" s="4">
        <v>36.4</v>
      </c>
      <c r="L101" s="4">
        <v>16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31</v>
      </c>
      <c r="V101" s="4" t="s">
        <v>32</v>
      </c>
    </row>
    <row r="102" spans="1:22" x14ac:dyDescent="0.2">
      <c r="A102" s="2">
        <v>44768.390190081016</v>
      </c>
      <c r="B102" s="3" t="s">
        <v>88</v>
      </c>
      <c r="C102" s="4" t="s">
        <v>22</v>
      </c>
      <c r="D102" s="4" t="s">
        <v>38</v>
      </c>
      <c r="E102" s="4">
        <v>649</v>
      </c>
      <c r="I102" s="4" t="s">
        <v>25</v>
      </c>
      <c r="K102" s="4">
        <v>36.299999999999997</v>
      </c>
      <c r="L102" s="4">
        <v>14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50</v>
      </c>
      <c r="V102" s="4" t="s">
        <v>32</v>
      </c>
    </row>
    <row r="103" spans="1:22" x14ac:dyDescent="0.2">
      <c r="A103" s="2">
        <v>44768.391886574071</v>
      </c>
      <c r="B103" s="6">
        <v>0</v>
      </c>
      <c r="C103" s="8" t="s">
        <v>22</v>
      </c>
      <c r="D103" s="8" t="s">
        <v>38</v>
      </c>
      <c r="E103" s="6">
        <v>458</v>
      </c>
      <c r="F103" s="9"/>
      <c r="G103" s="9"/>
      <c r="H103" s="9"/>
      <c r="I103" s="8" t="s">
        <v>40</v>
      </c>
      <c r="J103" s="9" t="s">
        <v>27</v>
      </c>
      <c r="K103" s="11">
        <v>36.4</v>
      </c>
      <c r="L103" s="6">
        <v>16</v>
      </c>
      <c r="M103" s="8" t="s">
        <v>26</v>
      </c>
      <c r="N103" s="8" t="s">
        <v>27</v>
      </c>
      <c r="O103" s="8" t="s">
        <v>27</v>
      </c>
      <c r="P103" s="9"/>
      <c r="Q103" s="8" t="s">
        <v>28</v>
      </c>
      <c r="R103" s="9"/>
      <c r="S103" s="8" t="s">
        <v>28</v>
      </c>
      <c r="T103" s="8" t="s">
        <v>28</v>
      </c>
      <c r="U103" s="8" t="s">
        <v>31</v>
      </c>
      <c r="V103" s="8" t="s">
        <v>32</v>
      </c>
    </row>
    <row r="104" spans="1:22" x14ac:dyDescent="0.2">
      <c r="A104" s="2">
        <v>44768.397026134262</v>
      </c>
      <c r="B104" s="3" t="s">
        <v>41</v>
      </c>
      <c r="C104" s="4" t="s">
        <v>22</v>
      </c>
      <c r="D104" s="4" t="s">
        <v>38</v>
      </c>
      <c r="E104" s="4">
        <v>673</v>
      </c>
      <c r="I104" s="4" t="s">
        <v>25</v>
      </c>
      <c r="K104" s="4">
        <v>36.299999999999997</v>
      </c>
      <c r="L104" s="4">
        <v>18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28</v>
      </c>
      <c r="V104" s="4" t="s">
        <v>32</v>
      </c>
    </row>
    <row r="105" spans="1:22" x14ac:dyDescent="0.2">
      <c r="A105" s="2">
        <v>44768.399087395832</v>
      </c>
      <c r="B105" s="3" t="s">
        <v>174</v>
      </c>
      <c r="C105" s="4" t="s">
        <v>34</v>
      </c>
      <c r="G105" s="4" t="s">
        <v>175</v>
      </c>
      <c r="H105" s="4" t="s">
        <v>176</v>
      </c>
      <c r="I105" s="4" t="s">
        <v>25</v>
      </c>
      <c r="K105" s="4">
        <v>36.5</v>
      </c>
      <c r="L105" s="4">
        <v>30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31</v>
      </c>
      <c r="V105" s="4" t="s">
        <v>32</v>
      </c>
    </row>
    <row r="106" spans="1:22" x14ac:dyDescent="0.2">
      <c r="A106" s="2">
        <v>44768.401908912041</v>
      </c>
      <c r="B106" s="3" t="s">
        <v>168</v>
      </c>
      <c r="C106" s="4" t="s">
        <v>22</v>
      </c>
      <c r="D106" s="4" t="s">
        <v>38</v>
      </c>
      <c r="E106" s="4">
        <v>719</v>
      </c>
      <c r="I106" s="4" t="s">
        <v>25</v>
      </c>
      <c r="K106" s="4">
        <v>36.5</v>
      </c>
      <c r="L106" s="4">
        <v>26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31</v>
      </c>
      <c r="V106" s="4" t="s">
        <v>32</v>
      </c>
    </row>
    <row r="107" spans="1:22" x14ac:dyDescent="0.2">
      <c r="A107" s="2">
        <v>44768.405148622682</v>
      </c>
      <c r="B107" s="3" t="s">
        <v>194</v>
      </c>
      <c r="C107" s="4" t="s">
        <v>34</v>
      </c>
      <c r="G107" s="4" t="s">
        <v>195</v>
      </c>
      <c r="H107" s="4" t="s">
        <v>196</v>
      </c>
      <c r="I107" s="4" t="s">
        <v>40</v>
      </c>
      <c r="J107" s="4" t="s">
        <v>27</v>
      </c>
      <c r="K107" s="4">
        <v>36.5</v>
      </c>
      <c r="L107" s="4">
        <v>15</v>
      </c>
      <c r="M107" s="4" t="s">
        <v>26</v>
      </c>
      <c r="N107" s="4" t="s">
        <v>27</v>
      </c>
      <c r="O107" s="4" t="s">
        <v>27</v>
      </c>
      <c r="Q107" s="4" t="s">
        <v>59</v>
      </c>
      <c r="S107" s="4" t="s">
        <v>28</v>
      </c>
      <c r="T107" s="4" t="s">
        <v>28</v>
      </c>
      <c r="U107" s="4" t="s">
        <v>28</v>
      </c>
      <c r="V107" s="4" t="s">
        <v>32</v>
      </c>
    </row>
    <row r="108" spans="1:22" x14ac:dyDescent="0.2">
      <c r="A108" s="2">
        <v>44768.406116122685</v>
      </c>
      <c r="B108" s="3" t="s">
        <v>43</v>
      </c>
      <c r="C108" s="4" t="s">
        <v>34</v>
      </c>
      <c r="G108" s="4" t="s">
        <v>44</v>
      </c>
      <c r="H108" s="4" t="s">
        <v>45</v>
      </c>
      <c r="I108" s="4" t="s">
        <v>25</v>
      </c>
      <c r="K108" s="4">
        <v>36</v>
      </c>
      <c r="L108" s="4">
        <v>22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28</v>
      </c>
      <c r="V108" s="4" t="s">
        <v>32</v>
      </c>
    </row>
    <row r="109" spans="1:22" x14ac:dyDescent="0.2">
      <c r="A109" s="2">
        <v>44768.40940715278</v>
      </c>
      <c r="B109" s="3" t="s">
        <v>269</v>
      </c>
      <c r="C109" s="4" t="s">
        <v>22</v>
      </c>
      <c r="D109" s="4" t="s">
        <v>38</v>
      </c>
      <c r="E109" s="4">
        <v>248</v>
      </c>
      <c r="I109" s="4" t="s">
        <v>40</v>
      </c>
      <c r="J109" s="4" t="s">
        <v>27</v>
      </c>
      <c r="K109" s="4">
        <v>36.299999999999997</v>
      </c>
      <c r="L109" s="4">
        <v>22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270</v>
      </c>
      <c r="V109" s="4" t="s">
        <v>32</v>
      </c>
    </row>
    <row r="110" spans="1:22" x14ac:dyDescent="0.2">
      <c r="A110" s="2">
        <v>44768.432917731479</v>
      </c>
      <c r="B110" s="3" t="s">
        <v>185</v>
      </c>
      <c r="C110" s="4" t="s">
        <v>22</v>
      </c>
      <c r="D110" s="4" t="s">
        <v>23</v>
      </c>
      <c r="F110" s="4" t="s">
        <v>186</v>
      </c>
      <c r="I110" s="4" t="s">
        <v>40</v>
      </c>
      <c r="J110" s="4" t="s">
        <v>27</v>
      </c>
      <c r="K110" s="4">
        <v>36</v>
      </c>
      <c r="L110" s="4">
        <v>12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28</v>
      </c>
      <c r="V110" s="4" t="s">
        <v>32</v>
      </c>
    </row>
    <row r="111" spans="1:22" x14ac:dyDescent="0.2">
      <c r="A111" s="2">
        <v>44768.441461875002</v>
      </c>
      <c r="B111" s="3" t="s">
        <v>118</v>
      </c>
      <c r="C111" s="4" t="s">
        <v>22</v>
      </c>
      <c r="D111" s="4" t="s">
        <v>38</v>
      </c>
      <c r="E111" s="4">
        <v>768</v>
      </c>
      <c r="I111" s="4" t="s">
        <v>40</v>
      </c>
      <c r="J111" s="4" t="s">
        <v>27</v>
      </c>
      <c r="K111" s="4">
        <v>36</v>
      </c>
      <c r="L111" s="4">
        <v>18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28</v>
      </c>
      <c r="V111" s="4" t="s">
        <v>32</v>
      </c>
    </row>
    <row r="112" spans="1:22" x14ac:dyDescent="0.2">
      <c r="A112" s="2">
        <v>44768.45021412037</v>
      </c>
      <c r="B112" s="3" t="s">
        <v>171</v>
      </c>
      <c r="C112" s="4" t="s">
        <v>22</v>
      </c>
      <c r="D112" s="4" t="s">
        <v>38</v>
      </c>
      <c r="E112" s="4">
        <v>786</v>
      </c>
      <c r="I112" s="4" t="s">
        <v>25</v>
      </c>
      <c r="K112" s="4">
        <v>35.700000000000003</v>
      </c>
      <c r="L112" s="4">
        <v>18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28</v>
      </c>
      <c r="V112" s="4" t="s">
        <v>32</v>
      </c>
    </row>
    <row r="113" spans="1:22" x14ac:dyDescent="0.2">
      <c r="A113" s="2">
        <v>44768.465870104163</v>
      </c>
      <c r="B113" s="3" t="s">
        <v>205</v>
      </c>
      <c r="C113" s="4" t="s">
        <v>22</v>
      </c>
      <c r="D113" s="4" t="s">
        <v>38</v>
      </c>
      <c r="E113" s="4">
        <v>636</v>
      </c>
      <c r="I113" s="4" t="s">
        <v>25</v>
      </c>
      <c r="K113" s="4">
        <v>36.5</v>
      </c>
      <c r="L113" s="4">
        <v>20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31</v>
      </c>
      <c r="V113" s="4" t="s">
        <v>32</v>
      </c>
    </row>
    <row r="114" spans="1:22" x14ac:dyDescent="0.2">
      <c r="A114" s="2">
        <v>44768.473976643523</v>
      </c>
      <c r="B114" s="3" t="s">
        <v>271</v>
      </c>
      <c r="C114" s="4" t="s">
        <v>34</v>
      </c>
      <c r="G114" s="4" t="s">
        <v>272</v>
      </c>
      <c r="H114" s="4" t="s">
        <v>273</v>
      </c>
      <c r="I114" s="4" t="s">
        <v>25</v>
      </c>
      <c r="K114" s="4">
        <v>36.6</v>
      </c>
      <c r="L114" s="4">
        <v>19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28</v>
      </c>
      <c r="V114" s="4" t="s">
        <v>32</v>
      </c>
    </row>
    <row r="115" spans="1:22" x14ac:dyDescent="0.2">
      <c r="A115" s="2">
        <v>44768.475887719906</v>
      </c>
      <c r="B115" s="4">
        <v>817028180145</v>
      </c>
      <c r="C115" s="4" t="s">
        <v>34</v>
      </c>
      <c r="G115" s="4" t="s">
        <v>274</v>
      </c>
      <c r="H115" s="4" t="s">
        <v>275</v>
      </c>
      <c r="I115" s="4" t="s">
        <v>25</v>
      </c>
      <c r="K115" s="4">
        <v>36.6</v>
      </c>
      <c r="L115" s="4">
        <v>12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29</v>
      </c>
      <c r="T115" s="4" t="s">
        <v>28</v>
      </c>
      <c r="U115" s="4" t="s">
        <v>276</v>
      </c>
      <c r="V115" s="4" t="s">
        <v>32</v>
      </c>
    </row>
    <row r="116" spans="1:22" x14ac:dyDescent="0.2">
      <c r="A116" s="2">
        <v>44768.483294016201</v>
      </c>
      <c r="B116" s="4" t="s">
        <v>277</v>
      </c>
      <c r="C116" s="4" t="s">
        <v>22</v>
      </c>
      <c r="D116" s="4" t="s">
        <v>38</v>
      </c>
      <c r="E116" s="4">
        <v>311</v>
      </c>
      <c r="I116" s="4" t="s">
        <v>40</v>
      </c>
      <c r="J116" s="4" t="s">
        <v>27</v>
      </c>
      <c r="K116" s="4">
        <v>36</v>
      </c>
      <c r="L116" s="4">
        <v>18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278</v>
      </c>
      <c r="V116" s="4" t="s">
        <v>32</v>
      </c>
    </row>
    <row r="117" spans="1:22" x14ac:dyDescent="0.2">
      <c r="A117" s="2">
        <v>44768.498745104167</v>
      </c>
      <c r="B117" s="3" t="s">
        <v>279</v>
      </c>
      <c r="C117" s="4" t="s">
        <v>22</v>
      </c>
      <c r="D117" s="4" t="s">
        <v>38</v>
      </c>
      <c r="E117" s="4">
        <v>792</v>
      </c>
      <c r="I117" s="4" t="s">
        <v>25</v>
      </c>
      <c r="K117" s="4">
        <v>36.5</v>
      </c>
      <c r="L117" s="4">
        <v>16</v>
      </c>
      <c r="M117" s="4" t="s">
        <v>26</v>
      </c>
      <c r="N117" s="4" t="s">
        <v>27</v>
      </c>
      <c r="O117" s="4" t="s">
        <v>27</v>
      </c>
      <c r="Q117" s="4" t="s">
        <v>28</v>
      </c>
      <c r="S117" s="4" t="s">
        <v>28</v>
      </c>
      <c r="T117" s="4" t="s">
        <v>102</v>
      </c>
      <c r="U117" s="4" t="s">
        <v>28</v>
      </c>
      <c r="V117" s="4" t="s">
        <v>32</v>
      </c>
    </row>
    <row r="118" spans="1:22" x14ac:dyDescent="0.2">
      <c r="A118" s="2">
        <v>44768.542375150464</v>
      </c>
      <c r="B118" s="3" t="s">
        <v>170</v>
      </c>
      <c r="C118" s="4" t="s">
        <v>22</v>
      </c>
      <c r="D118" s="4" t="s">
        <v>38</v>
      </c>
      <c r="E118" s="4">
        <v>443</v>
      </c>
      <c r="I118" s="4" t="s">
        <v>40</v>
      </c>
      <c r="J118" s="4" t="s">
        <v>27</v>
      </c>
      <c r="K118" s="4">
        <v>36.6</v>
      </c>
      <c r="L118" s="4">
        <v>20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28</v>
      </c>
      <c r="U118" s="4" t="s">
        <v>28</v>
      </c>
      <c r="V118" s="4" t="s">
        <v>32</v>
      </c>
    </row>
    <row r="119" spans="1:22" x14ac:dyDescent="0.2">
      <c r="A119" s="2">
        <v>44768.555793067135</v>
      </c>
      <c r="B119" s="3" t="s">
        <v>204</v>
      </c>
      <c r="C119" s="4" t="s">
        <v>22</v>
      </c>
      <c r="D119" s="4" t="s">
        <v>38</v>
      </c>
      <c r="E119" s="4">
        <v>554</v>
      </c>
      <c r="I119" s="4" t="s">
        <v>25</v>
      </c>
      <c r="K119" s="4">
        <v>35.700000000000003</v>
      </c>
      <c r="L119" s="4">
        <v>16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31</v>
      </c>
      <c r="V119" s="4" t="s">
        <v>32</v>
      </c>
    </row>
    <row r="120" spans="1:22" x14ac:dyDescent="0.2">
      <c r="A120" s="2">
        <v>44768.570585057867</v>
      </c>
      <c r="B120" s="3" t="s">
        <v>215</v>
      </c>
      <c r="C120" s="4" t="s">
        <v>22</v>
      </c>
      <c r="D120" s="4" t="s">
        <v>23</v>
      </c>
      <c r="F120" s="4" t="s">
        <v>216</v>
      </c>
      <c r="I120" s="4" t="s">
        <v>25</v>
      </c>
      <c r="K120" s="4">
        <v>36.5</v>
      </c>
      <c r="L120" s="4">
        <v>18</v>
      </c>
      <c r="M120" s="5" t="s">
        <v>217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280</v>
      </c>
      <c r="V120" s="4" t="s">
        <v>32</v>
      </c>
    </row>
    <row r="121" spans="1:22" x14ac:dyDescent="0.2">
      <c r="A121" s="2">
        <v>44768.580245115736</v>
      </c>
      <c r="B121" s="3" t="s">
        <v>89</v>
      </c>
      <c r="C121" s="4" t="s">
        <v>22</v>
      </c>
      <c r="D121" s="4" t="s">
        <v>38</v>
      </c>
      <c r="E121" s="4">
        <v>685</v>
      </c>
      <c r="I121" s="4" t="s">
        <v>40</v>
      </c>
      <c r="J121" s="4" t="s">
        <v>27</v>
      </c>
      <c r="K121" s="4">
        <v>36.4</v>
      </c>
      <c r="L121" s="4">
        <v>20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31</v>
      </c>
      <c r="V121" s="4" t="s">
        <v>32</v>
      </c>
    </row>
    <row r="122" spans="1:22" x14ac:dyDescent="0.2">
      <c r="A122" s="2">
        <v>44768.677680428242</v>
      </c>
      <c r="B122" s="3" t="s">
        <v>208</v>
      </c>
      <c r="C122" s="4" t="s">
        <v>22</v>
      </c>
      <c r="D122" s="4" t="s">
        <v>23</v>
      </c>
      <c r="F122" s="4" t="s">
        <v>209</v>
      </c>
      <c r="I122" s="4" t="s">
        <v>25</v>
      </c>
      <c r="K122" s="4">
        <v>36</v>
      </c>
      <c r="L122" s="4">
        <v>60</v>
      </c>
      <c r="M122" s="4" t="s">
        <v>26</v>
      </c>
      <c r="N122" s="4" t="s">
        <v>27</v>
      </c>
      <c r="O122" s="4" t="s">
        <v>27</v>
      </c>
      <c r="Q122" s="4" t="s">
        <v>32</v>
      </c>
      <c r="R122" s="4" t="s">
        <v>281</v>
      </c>
      <c r="S122" s="4" t="s">
        <v>75</v>
      </c>
      <c r="T122" s="4" t="s">
        <v>28</v>
      </c>
      <c r="U122" s="4" t="s">
        <v>28</v>
      </c>
      <c r="V122" s="4" t="s">
        <v>32</v>
      </c>
    </row>
    <row r="123" spans="1:22" x14ac:dyDescent="0.2">
      <c r="A123" s="2">
        <v>44768.691387152779</v>
      </c>
      <c r="B123" s="4" t="s">
        <v>282</v>
      </c>
      <c r="C123" s="4" t="s">
        <v>22</v>
      </c>
      <c r="D123" s="4" t="s">
        <v>23</v>
      </c>
      <c r="F123" s="4" t="s">
        <v>283</v>
      </c>
      <c r="I123" s="4" t="s">
        <v>25</v>
      </c>
      <c r="K123" s="4">
        <v>36.4</v>
      </c>
      <c r="L123" s="4">
        <v>16</v>
      </c>
      <c r="M123" s="4" t="s">
        <v>26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278</v>
      </c>
      <c r="V123" s="4" t="s">
        <v>32</v>
      </c>
    </row>
    <row r="124" spans="1:22" x14ac:dyDescent="0.2">
      <c r="A124" s="2">
        <v>44768.831533321762</v>
      </c>
      <c r="B124" s="3" t="s">
        <v>115</v>
      </c>
      <c r="C124" s="4" t="s">
        <v>22</v>
      </c>
      <c r="D124" s="4" t="s">
        <v>38</v>
      </c>
      <c r="E124" s="4">
        <v>669</v>
      </c>
      <c r="I124" s="4" t="s">
        <v>40</v>
      </c>
      <c r="J124" s="4" t="s">
        <v>27</v>
      </c>
      <c r="K124" s="4">
        <v>36.5</v>
      </c>
      <c r="L124" s="4">
        <v>22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31</v>
      </c>
      <c r="V124" s="4" t="s">
        <v>32</v>
      </c>
    </row>
    <row r="125" spans="1:22" x14ac:dyDescent="0.2">
      <c r="A125" s="2">
        <v>44768.962618148144</v>
      </c>
      <c r="B125" s="4">
        <v>0</v>
      </c>
      <c r="C125" s="4" t="s">
        <v>22</v>
      </c>
      <c r="D125" s="4" t="s">
        <v>38</v>
      </c>
      <c r="E125" s="4">
        <v>700</v>
      </c>
      <c r="I125" s="4" t="s">
        <v>40</v>
      </c>
      <c r="J125" s="4" t="s">
        <v>27</v>
      </c>
      <c r="K125" s="4">
        <v>35.6</v>
      </c>
      <c r="L125" s="4">
        <v>16</v>
      </c>
      <c r="M125" s="4" t="s">
        <v>26</v>
      </c>
      <c r="N125" s="4" t="s">
        <v>27</v>
      </c>
      <c r="O125" s="4" t="s">
        <v>27</v>
      </c>
      <c r="Q125" s="4" t="s">
        <v>59</v>
      </c>
      <c r="S125" s="4" t="s">
        <v>28</v>
      </c>
      <c r="T125" s="4" t="s">
        <v>28</v>
      </c>
      <c r="U125" s="4" t="s">
        <v>180</v>
      </c>
      <c r="V125" s="4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22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8" width="18.85546875" customWidth="1"/>
    <col min="9" max="9" width="21.5703125" customWidth="1"/>
    <col min="10" max="33" width="18.8554687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</row>
    <row r="2" spans="1:27" x14ac:dyDescent="0.2">
      <c r="A2" s="2">
        <v>44769.17654137731</v>
      </c>
      <c r="B2" s="3" t="s">
        <v>56</v>
      </c>
      <c r="C2" s="4" t="s">
        <v>22</v>
      </c>
      <c r="D2" s="4" t="s">
        <v>23</v>
      </c>
      <c r="F2" s="4" t="s">
        <v>57</v>
      </c>
      <c r="I2" s="4" t="s">
        <v>289</v>
      </c>
      <c r="J2" s="4" t="s">
        <v>290</v>
      </c>
      <c r="K2" s="4" t="s">
        <v>291</v>
      </c>
      <c r="N2" s="4" t="s">
        <v>25</v>
      </c>
      <c r="P2" s="4">
        <v>35.6</v>
      </c>
      <c r="Q2" s="4">
        <v>13</v>
      </c>
      <c r="R2" s="4" t="s">
        <v>26</v>
      </c>
      <c r="S2" s="4" t="s">
        <v>27</v>
      </c>
      <c r="T2" s="4" t="s">
        <v>27</v>
      </c>
      <c r="V2" s="4" t="s">
        <v>28</v>
      </c>
      <c r="X2" s="4" t="s">
        <v>28</v>
      </c>
      <c r="Y2" s="4" t="s">
        <v>28</v>
      </c>
      <c r="Z2" s="4" t="s">
        <v>28</v>
      </c>
      <c r="AA2" s="4" t="s">
        <v>32</v>
      </c>
    </row>
    <row r="3" spans="1:27" x14ac:dyDescent="0.2">
      <c r="A3" s="2">
        <v>44769.178321168976</v>
      </c>
      <c r="B3" s="3" t="s">
        <v>77</v>
      </c>
      <c r="C3" s="4" t="s">
        <v>22</v>
      </c>
      <c r="D3" s="4" t="s">
        <v>38</v>
      </c>
      <c r="E3" s="4">
        <v>667</v>
      </c>
      <c r="I3" s="4" t="s">
        <v>292</v>
      </c>
      <c r="N3" s="4" t="s">
        <v>40</v>
      </c>
      <c r="O3" s="4" t="s">
        <v>27</v>
      </c>
      <c r="P3" s="4">
        <v>35.799999999999997</v>
      </c>
      <c r="Q3" s="4">
        <v>18</v>
      </c>
      <c r="R3" s="4" t="s">
        <v>26</v>
      </c>
      <c r="S3" s="4" t="s">
        <v>27</v>
      </c>
      <c r="T3" s="4" t="s">
        <v>27</v>
      </c>
      <c r="V3" s="4" t="s">
        <v>28</v>
      </c>
      <c r="X3" s="4" t="s">
        <v>28</v>
      </c>
      <c r="Y3" s="4" t="s">
        <v>28</v>
      </c>
      <c r="Z3" s="4" t="s">
        <v>293</v>
      </c>
      <c r="AA3" s="4" t="s">
        <v>32</v>
      </c>
    </row>
    <row r="4" spans="1:27" x14ac:dyDescent="0.2">
      <c r="A4" s="2">
        <v>44769.181326331018</v>
      </c>
      <c r="B4" s="3" t="s">
        <v>33</v>
      </c>
      <c r="C4" s="4" t="s">
        <v>34</v>
      </c>
      <c r="G4" s="4" t="s">
        <v>35</v>
      </c>
      <c r="H4" s="4" t="s">
        <v>36</v>
      </c>
      <c r="I4" s="4" t="s">
        <v>294</v>
      </c>
      <c r="L4" s="4" t="s">
        <v>295</v>
      </c>
      <c r="N4" s="4" t="s">
        <v>25</v>
      </c>
      <c r="P4" s="4">
        <v>36.6</v>
      </c>
      <c r="Q4" s="4">
        <v>18</v>
      </c>
      <c r="R4" s="4" t="s">
        <v>26</v>
      </c>
      <c r="S4" s="4" t="s">
        <v>27</v>
      </c>
      <c r="T4" s="4" t="s">
        <v>27</v>
      </c>
      <c r="V4" s="4" t="s">
        <v>28</v>
      </c>
      <c r="X4" s="4" t="s">
        <v>28</v>
      </c>
      <c r="Y4" s="4" t="s">
        <v>28</v>
      </c>
      <c r="Z4" s="4" t="s">
        <v>28</v>
      </c>
      <c r="AA4" s="4" t="s">
        <v>32</v>
      </c>
    </row>
    <row r="5" spans="1:27" x14ac:dyDescent="0.2">
      <c r="A5" s="2">
        <v>44769.20182717593</v>
      </c>
      <c r="B5" s="3" t="s">
        <v>76</v>
      </c>
      <c r="C5" s="4" t="s">
        <v>22</v>
      </c>
      <c r="D5" s="4" t="s">
        <v>38</v>
      </c>
      <c r="E5" s="4">
        <v>578</v>
      </c>
      <c r="I5" s="4" t="s">
        <v>289</v>
      </c>
      <c r="J5" s="4" t="s">
        <v>290</v>
      </c>
      <c r="K5" s="4" t="s">
        <v>291</v>
      </c>
      <c r="N5" s="4" t="s">
        <v>25</v>
      </c>
      <c r="P5" s="4">
        <v>35.4</v>
      </c>
      <c r="Q5" s="4">
        <v>18</v>
      </c>
      <c r="R5" s="4" t="s">
        <v>26</v>
      </c>
      <c r="S5" s="4" t="s">
        <v>27</v>
      </c>
      <c r="T5" s="4" t="s">
        <v>27</v>
      </c>
      <c r="V5" s="4" t="s">
        <v>28</v>
      </c>
      <c r="X5" s="4" t="s">
        <v>28</v>
      </c>
      <c r="Y5" s="4" t="s">
        <v>28</v>
      </c>
      <c r="Z5" s="4" t="s">
        <v>28</v>
      </c>
      <c r="AA5" s="4" t="s">
        <v>32</v>
      </c>
    </row>
    <row r="6" spans="1:27" x14ac:dyDescent="0.2">
      <c r="A6" s="2">
        <v>44769.21304180556</v>
      </c>
      <c r="B6" s="3" t="s">
        <v>165</v>
      </c>
      <c r="C6" s="4" t="s">
        <v>22</v>
      </c>
      <c r="D6" s="4" t="s">
        <v>23</v>
      </c>
      <c r="F6" s="4" t="s">
        <v>166</v>
      </c>
      <c r="I6" s="4" t="s">
        <v>289</v>
      </c>
      <c r="J6" s="4" t="s">
        <v>296</v>
      </c>
      <c r="K6" s="4" t="s">
        <v>297</v>
      </c>
      <c r="N6" s="4" t="s">
        <v>25</v>
      </c>
      <c r="P6" s="4">
        <v>36.200000000000003</v>
      </c>
      <c r="Q6" s="4">
        <v>15</v>
      </c>
      <c r="R6" s="4" t="s">
        <v>26</v>
      </c>
      <c r="S6" s="4" t="s">
        <v>27</v>
      </c>
      <c r="T6" s="4" t="s">
        <v>27</v>
      </c>
      <c r="V6" s="4" t="s">
        <v>59</v>
      </c>
      <c r="X6" s="4" t="s">
        <v>28</v>
      </c>
      <c r="Y6" s="4" t="s">
        <v>102</v>
      </c>
      <c r="Z6" s="4" t="s">
        <v>298</v>
      </c>
      <c r="AA6" s="4" t="s">
        <v>32</v>
      </c>
    </row>
    <row r="7" spans="1:27" x14ac:dyDescent="0.2">
      <c r="A7" s="2">
        <v>44769.22364733796</v>
      </c>
      <c r="B7" s="3" t="s">
        <v>63</v>
      </c>
      <c r="C7" s="4" t="s">
        <v>22</v>
      </c>
      <c r="D7" s="4" t="s">
        <v>38</v>
      </c>
      <c r="E7" s="4">
        <v>767</v>
      </c>
      <c r="I7" s="4" t="s">
        <v>289</v>
      </c>
      <c r="J7" s="4" t="s">
        <v>290</v>
      </c>
      <c r="K7" s="4" t="s">
        <v>299</v>
      </c>
      <c r="N7" s="4" t="s">
        <v>40</v>
      </c>
      <c r="O7" s="4" t="s">
        <v>27</v>
      </c>
      <c r="P7" s="4">
        <v>36.5</v>
      </c>
      <c r="Q7" s="4">
        <v>18</v>
      </c>
      <c r="R7" s="4" t="s">
        <v>26</v>
      </c>
      <c r="S7" s="4" t="s">
        <v>27</v>
      </c>
      <c r="T7" s="4" t="s">
        <v>27</v>
      </c>
      <c r="V7" s="4" t="s">
        <v>28</v>
      </c>
      <c r="X7" s="4" t="s">
        <v>28</v>
      </c>
      <c r="Y7" s="4" t="s">
        <v>28</v>
      </c>
      <c r="Z7" s="4" t="s">
        <v>28</v>
      </c>
      <c r="AA7" s="4" t="s">
        <v>32</v>
      </c>
    </row>
    <row r="8" spans="1:27" x14ac:dyDescent="0.2">
      <c r="A8" s="2">
        <v>44769.229879074075</v>
      </c>
      <c r="B8" s="3" t="s">
        <v>99</v>
      </c>
      <c r="C8" s="4" t="s">
        <v>22</v>
      </c>
      <c r="D8" s="4" t="s">
        <v>38</v>
      </c>
      <c r="E8" s="4">
        <v>186</v>
      </c>
      <c r="I8" s="4" t="s">
        <v>289</v>
      </c>
      <c r="J8" s="4" t="s">
        <v>290</v>
      </c>
      <c r="K8" s="4" t="s">
        <v>291</v>
      </c>
      <c r="N8" s="4" t="s">
        <v>25</v>
      </c>
      <c r="P8" s="4">
        <v>35.5</v>
      </c>
      <c r="Q8" s="4">
        <v>24</v>
      </c>
      <c r="R8" s="4" t="s">
        <v>26</v>
      </c>
      <c r="S8" s="4" t="s">
        <v>27</v>
      </c>
      <c r="T8" s="4" t="s">
        <v>27</v>
      </c>
      <c r="V8" s="4" t="s">
        <v>28</v>
      </c>
      <c r="X8" s="4" t="s">
        <v>28</v>
      </c>
      <c r="Y8" s="4" t="s">
        <v>28</v>
      </c>
      <c r="Z8" s="4" t="s">
        <v>237</v>
      </c>
      <c r="AA8" s="4" t="s">
        <v>32</v>
      </c>
    </row>
    <row r="9" spans="1:27" x14ac:dyDescent="0.2">
      <c r="A9" s="2">
        <v>44769.231953055554</v>
      </c>
      <c r="B9" s="3" t="s">
        <v>42</v>
      </c>
      <c r="C9" s="4" t="s">
        <v>22</v>
      </c>
      <c r="D9" s="4" t="s">
        <v>38</v>
      </c>
      <c r="E9" s="4">
        <v>486</v>
      </c>
      <c r="I9" s="4" t="s">
        <v>289</v>
      </c>
      <c r="J9" s="4" t="s">
        <v>290</v>
      </c>
      <c r="K9" s="4" t="s">
        <v>291</v>
      </c>
      <c r="N9" s="4" t="s">
        <v>25</v>
      </c>
      <c r="P9" s="4">
        <v>36</v>
      </c>
      <c r="Q9" s="4">
        <v>20</v>
      </c>
      <c r="R9" s="4" t="s">
        <v>26</v>
      </c>
      <c r="S9" s="4" t="s">
        <v>27</v>
      </c>
      <c r="T9" s="4" t="s">
        <v>27</v>
      </c>
      <c r="V9" s="4" t="s">
        <v>28</v>
      </c>
      <c r="X9" s="4" t="s">
        <v>28</v>
      </c>
      <c r="Y9" s="4" t="s">
        <v>28</v>
      </c>
      <c r="Z9" s="4" t="s">
        <v>27</v>
      </c>
      <c r="AA9" s="4" t="s">
        <v>32</v>
      </c>
    </row>
    <row r="10" spans="1:27" x14ac:dyDescent="0.2">
      <c r="A10" s="2">
        <v>44769.243190208334</v>
      </c>
      <c r="B10" s="3" t="s">
        <v>62</v>
      </c>
      <c r="C10" s="4" t="s">
        <v>22</v>
      </c>
      <c r="D10" s="4" t="s">
        <v>38</v>
      </c>
      <c r="E10" s="4">
        <v>762</v>
      </c>
      <c r="I10" s="4" t="s">
        <v>289</v>
      </c>
      <c r="J10" s="4" t="s">
        <v>290</v>
      </c>
      <c r="K10" s="4" t="s">
        <v>297</v>
      </c>
      <c r="N10" s="4" t="s">
        <v>40</v>
      </c>
      <c r="O10" s="4" t="s">
        <v>27</v>
      </c>
      <c r="P10" s="4">
        <v>36.5</v>
      </c>
      <c r="Q10" s="4">
        <v>15</v>
      </c>
      <c r="R10" s="4" t="s">
        <v>26</v>
      </c>
      <c r="S10" s="4" t="s">
        <v>27</v>
      </c>
      <c r="T10" s="4" t="s">
        <v>27</v>
      </c>
      <c r="V10" s="4" t="s">
        <v>28</v>
      </c>
      <c r="X10" s="4" t="s">
        <v>28</v>
      </c>
      <c r="Y10" s="4" t="s">
        <v>28</v>
      </c>
      <c r="Z10" s="4" t="s">
        <v>28</v>
      </c>
      <c r="AA10" s="4" t="s">
        <v>32</v>
      </c>
    </row>
    <row r="11" spans="1:27" x14ac:dyDescent="0.2">
      <c r="A11" s="2">
        <v>44769.244239733795</v>
      </c>
      <c r="B11" s="3" t="s">
        <v>116</v>
      </c>
      <c r="C11" s="4" t="s">
        <v>22</v>
      </c>
      <c r="D11" s="4" t="s">
        <v>38</v>
      </c>
      <c r="E11" s="4">
        <v>752</v>
      </c>
      <c r="I11" s="4" t="s">
        <v>292</v>
      </c>
      <c r="N11" s="4" t="s">
        <v>25</v>
      </c>
      <c r="P11" s="4">
        <v>36.6</v>
      </c>
      <c r="Q11" s="4">
        <v>18</v>
      </c>
      <c r="R11" s="4" t="s">
        <v>26</v>
      </c>
      <c r="S11" s="4" t="s">
        <v>27</v>
      </c>
      <c r="T11" s="4" t="s">
        <v>27</v>
      </c>
      <c r="V11" s="4" t="s">
        <v>28</v>
      </c>
      <c r="X11" s="4" t="s">
        <v>28</v>
      </c>
      <c r="Y11" s="4" t="s">
        <v>28</v>
      </c>
      <c r="Z11" s="4" t="s">
        <v>28</v>
      </c>
      <c r="AA11" s="4" t="s">
        <v>32</v>
      </c>
    </row>
    <row r="12" spans="1:27" x14ac:dyDescent="0.2">
      <c r="A12" s="2">
        <v>44769.247259178243</v>
      </c>
      <c r="B12" s="3" t="s">
        <v>66</v>
      </c>
      <c r="C12" s="4" t="s">
        <v>22</v>
      </c>
      <c r="D12" s="4" t="s">
        <v>38</v>
      </c>
      <c r="E12" s="4">
        <v>451</v>
      </c>
      <c r="I12" s="4" t="s">
        <v>292</v>
      </c>
      <c r="N12" s="4" t="s">
        <v>25</v>
      </c>
      <c r="P12" s="4">
        <v>36.200000000000003</v>
      </c>
      <c r="Q12" s="4">
        <v>12</v>
      </c>
      <c r="R12" s="4" t="s">
        <v>26</v>
      </c>
      <c r="S12" s="4" t="s">
        <v>27</v>
      </c>
      <c r="T12" s="4" t="s">
        <v>27</v>
      </c>
      <c r="V12" s="4" t="s">
        <v>28</v>
      </c>
      <c r="X12" s="4" t="s">
        <v>28</v>
      </c>
      <c r="Y12" s="4" t="s">
        <v>28</v>
      </c>
      <c r="Z12" s="4" t="s">
        <v>28</v>
      </c>
      <c r="AA12" s="4" t="s">
        <v>32</v>
      </c>
    </row>
    <row r="13" spans="1:27" x14ac:dyDescent="0.2">
      <c r="A13" s="2">
        <v>44769.251179664352</v>
      </c>
      <c r="B13" s="3" t="s">
        <v>243</v>
      </c>
      <c r="C13" s="4" t="s">
        <v>22</v>
      </c>
      <c r="D13" s="4" t="s">
        <v>38</v>
      </c>
      <c r="E13" s="4">
        <v>771</v>
      </c>
      <c r="I13" s="4" t="s">
        <v>289</v>
      </c>
      <c r="J13" s="4" t="s">
        <v>290</v>
      </c>
      <c r="K13" s="4" t="s">
        <v>291</v>
      </c>
      <c r="N13" s="4" t="s">
        <v>40</v>
      </c>
      <c r="O13" s="4" t="s">
        <v>27</v>
      </c>
      <c r="P13" s="4">
        <v>36.5</v>
      </c>
      <c r="Q13" s="4">
        <v>18</v>
      </c>
      <c r="R13" s="4" t="s">
        <v>26</v>
      </c>
      <c r="S13" s="4" t="s">
        <v>27</v>
      </c>
      <c r="T13" s="4" t="s">
        <v>27</v>
      </c>
      <c r="V13" s="4" t="s">
        <v>28</v>
      </c>
      <c r="X13" s="4" t="s">
        <v>28</v>
      </c>
      <c r="Y13" s="4" t="s">
        <v>28</v>
      </c>
      <c r="Z13" s="4" t="s">
        <v>28</v>
      </c>
      <c r="AA13" s="4" t="s">
        <v>32</v>
      </c>
    </row>
    <row r="14" spans="1:27" x14ac:dyDescent="0.2">
      <c r="A14" s="2">
        <v>44769.254242581017</v>
      </c>
      <c r="B14" s="3" t="s">
        <v>159</v>
      </c>
      <c r="C14" s="4" t="s">
        <v>34</v>
      </c>
      <c r="G14" s="4" t="s">
        <v>160</v>
      </c>
      <c r="H14" s="4" t="s">
        <v>161</v>
      </c>
      <c r="I14" s="4" t="s">
        <v>289</v>
      </c>
      <c r="J14" s="4" t="s">
        <v>290</v>
      </c>
      <c r="K14" s="4" t="s">
        <v>299</v>
      </c>
      <c r="N14" s="4" t="s">
        <v>25</v>
      </c>
      <c r="P14" s="4">
        <v>35.6</v>
      </c>
      <c r="Q14" s="4">
        <v>18</v>
      </c>
      <c r="R14" s="4" t="s">
        <v>26</v>
      </c>
      <c r="S14" s="4" t="s">
        <v>27</v>
      </c>
      <c r="T14" s="4" t="s">
        <v>27</v>
      </c>
      <c r="V14" s="4" t="s">
        <v>28</v>
      </c>
      <c r="X14" s="4" t="s">
        <v>28</v>
      </c>
      <c r="Y14" s="4" t="s">
        <v>102</v>
      </c>
      <c r="Z14" s="4" t="s">
        <v>28</v>
      </c>
      <c r="AA14" s="4" t="s">
        <v>32</v>
      </c>
    </row>
    <row r="15" spans="1:27" x14ac:dyDescent="0.2">
      <c r="A15" s="2">
        <v>44769.254495266199</v>
      </c>
      <c r="B15" s="3" t="s">
        <v>177</v>
      </c>
      <c r="C15" s="4" t="s">
        <v>22</v>
      </c>
      <c r="D15" s="4" t="s">
        <v>38</v>
      </c>
      <c r="E15" s="4">
        <v>325</v>
      </c>
      <c r="I15" s="4" t="s">
        <v>289</v>
      </c>
      <c r="J15" s="4" t="s">
        <v>296</v>
      </c>
      <c r="K15" s="4" t="s">
        <v>291</v>
      </c>
      <c r="N15" s="4" t="s">
        <v>40</v>
      </c>
      <c r="O15" s="4" t="s">
        <v>27</v>
      </c>
      <c r="P15" s="4">
        <v>36</v>
      </c>
      <c r="Q15" s="4">
        <v>18</v>
      </c>
      <c r="R15" s="4" t="s">
        <v>26</v>
      </c>
      <c r="S15" s="4" t="s">
        <v>27</v>
      </c>
      <c r="T15" s="4" t="s">
        <v>27</v>
      </c>
      <c r="V15" s="4" t="s">
        <v>59</v>
      </c>
      <c r="X15" s="4" t="s">
        <v>28</v>
      </c>
      <c r="Y15" s="4" t="s">
        <v>28</v>
      </c>
      <c r="Z15" s="4" t="s">
        <v>28</v>
      </c>
      <c r="AA15" s="4" t="s">
        <v>32</v>
      </c>
    </row>
    <row r="16" spans="1:27" x14ac:dyDescent="0.2">
      <c r="A16" s="2">
        <v>44769.255938414353</v>
      </c>
      <c r="B16" s="3" t="s">
        <v>300</v>
      </c>
      <c r="C16" s="4" t="s">
        <v>22</v>
      </c>
      <c r="D16" s="4" t="s">
        <v>38</v>
      </c>
      <c r="E16" s="4">
        <v>558</v>
      </c>
      <c r="I16" s="4" t="s">
        <v>289</v>
      </c>
      <c r="J16" s="4" t="s">
        <v>290</v>
      </c>
      <c r="K16" s="4" t="s">
        <v>291</v>
      </c>
      <c r="N16" s="4" t="s">
        <v>40</v>
      </c>
      <c r="O16" s="4" t="s">
        <v>27</v>
      </c>
      <c r="P16" s="4">
        <v>36.200000000000003</v>
      </c>
      <c r="Q16" s="4">
        <v>18</v>
      </c>
      <c r="R16" s="4" t="s">
        <v>26</v>
      </c>
      <c r="S16" s="4" t="s">
        <v>27</v>
      </c>
      <c r="T16" s="4" t="s">
        <v>27</v>
      </c>
      <c r="V16" s="4" t="s">
        <v>28</v>
      </c>
      <c r="X16" s="4" t="s">
        <v>28</v>
      </c>
      <c r="Y16" s="4" t="s">
        <v>28</v>
      </c>
      <c r="Z16" s="4" t="s">
        <v>28</v>
      </c>
      <c r="AA16" s="4" t="s">
        <v>32</v>
      </c>
    </row>
    <row r="17" spans="1:27" x14ac:dyDescent="0.2">
      <c r="A17" s="2">
        <v>44769.257065486112</v>
      </c>
      <c r="B17" s="3" t="s">
        <v>301</v>
      </c>
      <c r="C17" s="4" t="s">
        <v>22</v>
      </c>
      <c r="D17" s="4" t="s">
        <v>38</v>
      </c>
      <c r="E17" s="3" t="s">
        <v>68</v>
      </c>
      <c r="I17" s="4" t="s">
        <v>289</v>
      </c>
      <c r="J17" s="4" t="s">
        <v>290</v>
      </c>
      <c r="K17" s="4" t="s">
        <v>297</v>
      </c>
      <c r="N17" s="4" t="s">
        <v>25</v>
      </c>
      <c r="P17" s="4">
        <v>36</v>
      </c>
      <c r="Q17" s="4">
        <v>17</v>
      </c>
      <c r="R17" s="4" t="s">
        <v>26</v>
      </c>
      <c r="S17" s="4" t="s">
        <v>27</v>
      </c>
      <c r="T17" s="4" t="s">
        <v>27</v>
      </c>
      <c r="V17" s="4" t="s">
        <v>59</v>
      </c>
      <c r="X17" s="4" t="s">
        <v>28</v>
      </c>
      <c r="Y17" s="4" t="s">
        <v>28</v>
      </c>
      <c r="Z17" s="4" t="s">
        <v>28</v>
      </c>
      <c r="AA17" s="4" t="s">
        <v>32</v>
      </c>
    </row>
    <row r="18" spans="1:27" x14ac:dyDescent="0.2">
      <c r="A18" s="2">
        <v>44769.258016817126</v>
      </c>
      <c r="B18" s="3" t="s">
        <v>185</v>
      </c>
      <c r="C18" s="4" t="s">
        <v>22</v>
      </c>
      <c r="D18" s="4" t="s">
        <v>23</v>
      </c>
      <c r="F18" s="4" t="s">
        <v>186</v>
      </c>
      <c r="I18" s="4" t="s">
        <v>289</v>
      </c>
      <c r="J18" s="4" t="s">
        <v>290</v>
      </c>
      <c r="K18" s="4" t="s">
        <v>297</v>
      </c>
      <c r="N18" s="4" t="s">
        <v>40</v>
      </c>
      <c r="O18" s="4" t="s">
        <v>27</v>
      </c>
      <c r="P18" s="4">
        <v>36</v>
      </c>
      <c r="Q18" s="4">
        <v>12</v>
      </c>
      <c r="R18" s="4" t="s">
        <v>26</v>
      </c>
      <c r="S18" s="4" t="s">
        <v>27</v>
      </c>
      <c r="T18" s="4" t="s">
        <v>27</v>
      </c>
      <c r="V18" s="4" t="s">
        <v>28</v>
      </c>
      <c r="X18" s="4" t="s">
        <v>28</v>
      </c>
      <c r="Y18" s="4" t="s">
        <v>28</v>
      </c>
      <c r="Z18" s="4" t="s">
        <v>28</v>
      </c>
      <c r="AA18" s="4" t="s">
        <v>32</v>
      </c>
    </row>
    <row r="19" spans="1:27" x14ac:dyDescent="0.2">
      <c r="A19" s="2">
        <v>44769.259220474538</v>
      </c>
      <c r="B19" s="3" t="s">
        <v>69</v>
      </c>
      <c r="C19" s="4" t="s">
        <v>22</v>
      </c>
      <c r="D19" s="4" t="s">
        <v>23</v>
      </c>
      <c r="F19" s="4" t="s">
        <v>70</v>
      </c>
      <c r="I19" s="4" t="s">
        <v>289</v>
      </c>
      <c r="J19" s="4" t="s">
        <v>290</v>
      </c>
      <c r="K19" s="4" t="s">
        <v>297</v>
      </c>
      <c r="N19" s="4" t="s">
        <v>40</v>
      </c>
      <c r="O19" s="4" t="s">
        <v>27</v>
      </c>
      <c r="P19" s="4">
        <v>36</v>
      </c>
      <c r="Q19" s="4">
        <v>17</v>
      </c>
      <c r="R19" s="4" t="s">
        <v>26</v>
      </c>
      <c r="S19" s="4" t="s">
        <v>27</v>
      </c>
      <c r="T19" s="4" t="s">
        <v>27</v>
      </c>
      <c r="V19" s="4" t="s">
        <v>28</v>
      </c>
      <c r="X19" s="4" t="s">
        <v>28</v>
      </c>
      <c r="Y19" s="4" t="s">
        <v>28</v>
      </c>
      <c r="Z19" s="4" t="s">
        <v>28</v>
      </c>
      <c r="AA19" s="4" t="s">
        <v>32</v>
      </c>
    </row>
    <row r="20" spans="1:27" x14ac:dyDescent="0.2">
      <c r="A20" s="2">
        <v>44769.259780486114</v>
      </c>
      <c r="B20" s="3" t="s">
        <v>78</v>
      </c>
      <c r="C20" s="4" t="s">
        <v>22</v>
      </c>
      <c r="D20" s="4" t="s">
        <v>38</v>
      </c>
      <c r="E20" s="4">
        <v>676</v>
      </c>
      <c r="I20" s="4" t="s">
        <v>292</v>
      </c>
      <c r="N20" s="4" t="s">
        <v>40</v>
      </c>
      <c r="O20" s="4" t="s">
        <v>27</v>
      </c>
      <c r="P20" s="4">
        <v>36.4</v>
      </c>
      <c r="Q20" s="4">
        <v>20</v>
      </c>
      <c r="R20" s="4" t="s">
        <v>26</v>
      </c>
      <c r="S20" s="4" t="s">
        <v>27</v>
      </c>
      <c r="T20" s="4" t="s">
        <v>27</v>
      </c>
      <c r="V20" s="4" t="s">
        <v>28</v>
      </c>
      <c r="X20" s="4" t="s">
        <v>28</v>
      </c>
      <c r="Y20" s="4" t="s">
        <v>28</v>
      </c>
      <c r="Z20" s="4" t="s">
        <v>65</v>
      </c>
      <c r="AA20" s="4" t="s">
        <v>32</v>
      </c>
    </row>
    <row r="21" spans="1:27" x14ac:dyDescent="0.2">
      <c r="A21" s="2">
        <v>44769.260182569444</v>
      </c>
      <c r="B21" s="4">
        <v>9190791175</v>
      </c>
      <c r="C21" s="4" t="s">
        <v>22</v>
      </c>
      <c r="D21" s="4" t="s">
        <v>38</v>
      </c>
      <c r="E21" s="4">
        <v>546</v>
      </c>
      <c r="I21" s="4" t="s">
        <v>289</v>
      </c>
      <c r="J21" s="4" t="s">
        <v>296</v>
      </c>
      <c r="K21" s="4" t="s">
        <v>291</v>
      </c>
      <c r="N21" s="4" t="s">
        <v>40</v>
      </c>
      <c r="O21" s="4" t="s">
        <v>27</v>
      </c>
      <c r="P21" s="4">
        <v>36.299999999999997</v>
      </c>
      <c r="Q21" s="4">
        <v>17</v>
      </c>
      <c r="R21" s="4" t="s">
        <v>197</v>
      </c>
      <c r="S21" s="4" t="s">
        <v>27</v>
      </c>
      <c r="T21" s="4" t="s">
        <v>27</v>
      </c>
      <c r="V21" s="4" t="s">
        <v>59</v>
      </c>
      <c r="X21" s="4" t="s">
        <v>28</v>
      </c>
      <c r="Y21" s="4" t="s">
        <v>28</v>
      </c>
      <c r="Z21" s="4" t="s">
        <v>65</v>
      </c>
      <c r="AA21" s="4" t="s">
        <v>32</v>
      </c>
    </row>
    <row r="22" spans="1:27" x14ac:dyDescent="0.2">
      <c r="A22" s="2">
        <v>44769.263710266205</v>
      </c>
      <c r="B22" s="4">
        <v>0</v>
      </c>
      <c r="C22" s="4" t="s">
        <v>22</v>
      </c>
      <c r="D22" s="4" t="s">
        <v>38</v>
      </c>
      <c r="E22" s="4">
        <v>774</v>
      </c>
      <c r="I22" s="4" t="s">
        <v>292</v>
      </c>
      <c r="N22" s="4" t="s">
        <v>25</v>
      </c>
      <c r="P22" s="4">
        <v>36</v>
      </c>
      <c r="Q22" s="4">
        <v>18</v>
      </c>
      <c r="R22" s="4" t="s">
        <v>26</v>
      </c>
      <c r="S22" s="4" t="s">
        <v>302</v>
      </c>
      <c r="T22" s="4" t="s">
        <v>27</v>
      </c>
      <c r="V22" s="4" t="s">
        <v>28</v>
      </c>
      <c r="X22" s="4" t="s">
        <v>28</v>
      </c>
      <c r="Y22" s="4" t="s">
        <v>28</v>
      </c>
      <c r="Z22" s="4" t="s">
        <v>50</v>
      </c>
      <c r="AA22" s="4" t="s">
        <v>32</v>
      </c>
    </row>
    <row r="23" spans="1:27" x14ac:dyDescent="0.2">
      <c r="A23" s="2">
        <v>44769.265989305553</v>
      </c>
      <c r="B23" s="3" t="s">
        <v>21</v>
      </c>
      <c r="C23" s="4" t="s">
        <v>22</v>
      </c>
      <c r="D23" s="4" t="s">
        <v>23</v>
      </c>
      <c r="F23" s="4" t="s">
        <v>24</v>
      </c>
      <c r="I23" s="4" t="s">
        <v>292</v>
      </c>
      <c r="N23" s="4" t="s">
        <v>25</v>
      </c>
      <c r="P23" s="4">
        <v>36</v>
      </c>
      <c r="Q23" s="4">
        <v>16</v>
      </c>
      <c r="R23" s="4" t="s">
        <v>26</v>
      </c>
      <c r="S23" s="4" t="s">
        <v>27</v>
      </c>
      <c r="T23" s="4" t="s">
        <v>27</v>
      </c>
      <c r="V23" s="4" t="s">
        <v>28</v>
      </c>
      <c r="X23" s="4" t="s">
        <v>29</v>
      </c>
      <c r="Y23" s="4" t="s">
        <v>28</v>
      </c>
      <c r="Z23" s="4" t="s">
        <v>31</v>
      </c>
      <c r="AA23" s="4" t="s">
        <v>32</v>
      </c>
    </row>
    <row r="24" spans="1:27" x14ac:dyDescent="0.2">
      <c r="A24" s="2">
        <v>44769.267219675923</v>
      </c>
      <c r="B24" s="4">
        <v>9175042957</v>
      </c>
      <c r="C24" s="4" t="s">
        <v>22</v>
      </c>
      <c r="D24" s="4" t="s">
        <v>38</v>
      </c>
      <c r="E24" s="4">
        <v>640</v>
      </c>
      <c r="I24" s="4" t="s">
        <v>292</v>
      </c>
      <c r="N24" s="4" t="s">
        <v>40</v>
      </c>
      <c r="O24" s="4" t="s">
        <v>27</v>
      </c>
      <c r="P24" s="4">
        <v>36.200000000000003</v>
      </c>
      <c r="Q24" s="4">
        <v>18</v>
      </c>
      <c r="R24" s="4" t="s">
        <v>26</v>
      </c>
      <c r="S24" s="4" t="s">
        <v>27</v>
      </c>
      <c r="T24" s="4" t="s">
        <v>27</v>
      </c>
      <c r="V24" s="4" t="s">
        <v>28</v>
      </c>
      <c r="X24" s="4" t="s">
        <v>28</v>
      </c>
      <c r="Y24" s="4" t="s">
        <v>28</v>
      </c>
      <c r="Z24" s="4" t="s">
        <v>303</v>
      </c>
      <c r="AA24" s="4" t="s">
        <v>32</v>
      </c>
    </row>
    <row r="25" spans="1:27" x14ac:dyDescent="0.2">
      <c r="A25" s="2">
        <v>44769.268380277776</v>
      </c>
      <c r="B25" s="3" t="s">
        <v>48</v>
      </c>
      <c r="C25" s="4" t="s">
        <v>22</v>
      </c>
      <c r="D25" s="4" t="s">
        <v>38</v>
      </c>
      <c r="E25" s="4">
        <v>757</v>
      </c>
      <c r="I25" s="4" t="s">
        <v>292</v>
      </c>
      <c r="N25" s="4" t="s">
        <v>40</v>
      </c>
      <c r="O25" s="4" t="s">
        <v>27</v>
      </c>
      <c r="P25" s="4">
        <v>36.5</v>
      </c>
      <c r="Q25" s="4">
        <v>20</v>
      </c>
      <c r="R25" s="4" t="s">
        <v>26</v>
      </c>
      <c r="S25" s="4" t="s">
        <v>27</v>
      </c>
      <c r="T25" s="4" t="s">
        <v>27</v>
      </c>
      <c r="V25" s="4" t="s">
        <v>28</v>
      </c>
      <c r="X25" s="4" t="s">
        <v>28</v>
      </c>
      <c r="Y25" s="4" t="s">
        <v>28</v>
      </c>
      <c r="Z25" s="4" t="s">
        <v>28</v>
      </c>
      <c r="AA25" s="4" t="s">
        <v>32</v>
      </c>
    </row>
    <row r="26" spans="1:27" x14ac:dyDescent="0.2">
      <c r="A26" s="2">
        <v>44769.269528171295</v>
      </c>
      <c r="B26" s="3" t="s">
        <v>46</v>
      </c>
      <c r="C26" s="4" t="s">
        <v>22</v>
      </c>
      <c r="D26" s="4" t="s">
        <v>38</v>
      </c>
      <c r="E26" s="4">
        <v>552</v>
      </c>
      <c r="I26" s="4" t="s">
        <v>292</v>
      </c>
      <c r="N26" s="4" t="s">
        <v>40</v>
      </c>
      <c r="O26" s="4" t="s">
        <v>27</v>
      </c>
      <c r="P26" s="4">
        <v>36.6</v>
      </c>
      <c r="Q26" s="4">
        <v>16</v>
      </c>
      <c r="R26" s="4" t="s">
        <v>304</v>
      </c>
      <c r="S26" s="4" t="s">
        <v>27</v>
      </c>
      <c r="T26" s="4" t="s">
        <v>27</v>
      </c>
      <c r="V26" s="4" t="s">
        <v>28</v>
      </c>
      <c r="X26" s="4" t="s">
        <v>28</v>
      </c>
      <c r="Y26" s="4" t="s">
        <v>28</v>
      </c>
      <c r="Z26" s="4" t="s">
        <v>31</v>
      </c>
      <c r="AA26" s="4" t="s">
        <v>32</v>
      </c>
    </row>
    <row r="27" spans="1:27" x14ac:dyDescent="0.2">
      <c r="A27" s="2">
        <v>44769.270583923615</v>
      </c>
      <c r="B27" s="3" t="s">
        <v>148</v>
      </c>
      <c r="C27" s="4" t="s">
        <v>22</v>
      </c>
      <c r="D27" s="4" t="s">
        <v>38</v>
      </c>
      <c r="E27" s="4">
        <v>784</v>
      </c>
      <c r="I27" s="4" t="s">
        <v>289</v>
      </c>
      <c r="J27" s="4" t="s">
        <v>290</v>
      </c>
      <c r="K27" s="4" t="s">
        <v>291</v>
      </c>
      <c r="N27" s="4" t="s">
        <v>25</v>
      </c>
      <c r="P27" s="4">
        <v>35.299999999999997</v>
      </c>
      <c r="Q27" s="4">
        <v>18</v>
      </c>
      <c r="R27" s="4" t="s">
        <v>26</v>
      </c>
      <c r="S27" s="4" t="s">
        <v>27</v>
      </c>
      <c r="T27" s="4" t="s">
        <v>27</v>
      </c>
      <c r="V27" s="4" t="s">
        <v>28</v>
      </c>
      <c r="X27" s="4" t="s">
        <v>28</v>
      </c>
      <c r="Y27" s="4" t="s">
        <v>28</v>
      </c>
      <c r="Z27" s="4" t="s">
        <v>114</v>
      </c>
      <c r="AA27" s="4" t="s">
        <v>32</v>
      </c>
    </row>
    <row r="28" spans="1:27" x14ac:dyDescent="0.2">
      <c r="A28" s="2">
        <v>44769.271035497688</v>
      </c>
      <c r="B28" s="3" t="s">
        <v>305</v>
      </c>
      <c r="C28" s="4" t="s">
        <v>22</v>
      </c>
      <c r="D28" s="4" t="s">
        <v>23</v>
      </c>
      <c r="F28" s="4" t="s">
        <v>306</v>
      </c>
      <c r="I28" s="4" t="s">
        <v>289</v>
      </c>
      <c r="J28" s="4" t="s">
        <v>296</v>
      </c>
      <c r="K28" s="4" t="s">
        <v>291</v>
      </c>
      <c r="N28" s="4" t="s">
        <v>25</v>
      </c>
      <c r="P28" s="4">
        <v>36</v>
      </c>
      <c r="Q28" s="4">
        <v>16</v>
      </c>
      <c r="R28" s="4" t="s">
        <v>26</v>
      </c>
      <c r="S28" s="4" t="s">
        <v>27</v>
      </c>
      <c r="T28" s="4" t="s">
        <v>27</v>
      </c>
      <c r="V28" s="4" t="s">
        <v>59</v>
      </c>
      <c r="X28" s="4" t="s">
        <v>28</v>
      </c>
      <c r="Y28" s="4" t="s">
        <v>102</v>
      </c>
      <c r="Z28" s="4" t="s">
        <v>307</v>
      </c>
      <c r="AA28" s="4" t="s">
        <v>32</v>
      </c>
    </row>
    <row r="29" spans="1:27" x14ac:dyDescent="0.2">
      <c r="A29" s="2">
        <v>44769.271923761575</v>
      </c>
      <c r="B29" s="4" t="s">
        <v>58</v>
      </c>
      <c r="C29" s="4" t="s">
        <v>22</v>
      </c>
      <c r="D29" s="4" t="s">
        <v>38</v>
      </c>
      <c r="E29" s="4">
        <v>681</v>
      </c>
      <c r="I29" s="4" t="s">
        <v>292</v>
      </c>
      <c r="N29" s="4" t="s">
        <v>25</v>
      </c>
      <c r="P29" s="4">
        <v>36.700000000000003</v>
      </c>
      <c r="Q29" s="4">
        <v>18</v>
      </c>
      <c r="R29" s="4" t="s">
        <v>26</v>
      </c>
      <c r="S29" s="4" t="s">
        <v>27</v>
      </c>
      <c r="T29" s="4" t="s">
        <v>27</v>
      </c>
      <c r="V29" s="4" t="s">
        <v>59</v>
      </c>
      <c r="X29" s="4" t="s">
        <v>28</v>
      </c>
      <c r="Y29" s="4" t="s">
        <v>28</v>
      </c>
      <c r="Z29" s="4" t="s">
        <v>60</v>
      </c>
      <c r="AA29" s="4" t="s">
        <v>32</v>
      </c>
    </row>
    <row r="30" spans="1:27" x14ac:dyDescent="0.2">
      <c r="A30" s="2">
        <v>44769.272706053242</v>
      </c>
      <c r="B30" s="3" t="s">
        <v>88</v>
      </c>
      <c r="C30" s="4" t="s">
        <v>22</v>
      </c>
      <c r="D30" s="4" t="s">
        <v>38</v>
      </c>
      <c r="E30" s="4">
        <v>649</v>
      </c>
      <c r="I30" s="4" t="s">
        <v>289</v>
      </c>
      <c r="J30" s="4" t="s">
        <v>290</v>
      </c>
      <c r="K30" s="4" t="s">
        <v>299</v>
      </c>
      <c r="N30" s="4" t="s">
        <v>25</v>
      </c>
      <c r="P30" s="4">
        <v>35.700000000000003</v>
      </c>
      <c r="Q30" s="4">
        <v>14</v>
      </c>
      <c r="R30" s="4" t="s">
        <v>26</v>
      </c>
      <c r="S30" s="4" t="s">
        <v>27</v>
      </c>
      <c r="T30" s="4" t="s">
        <v>27</v>
      </c>
      <c r="V30" s="4" t="s">
        <v>28</v>
      </c>
      <c r="X30" s="4" t="s">
        <v>28</v>
      </c>
      <c r="Y30" s="4" t="s">
        <v>28</v>
      </c>
      <c r="Z30" s="4" t="s">
        <v>50</v>
      </c>
      <c r="AA30" s="4" t="s">
        <v>32</v>
      </c>
    </row>
    <row r="31" spans="1:27" x14ac:dyDescent="0.2">
      <c r="A31" s="2">
        <v>44769.273657488426</v>
      </c>
      <c r="B31" s="3" t="s">
        <v>87</v>
      </c>
      <c r="C31" s="4" t="s">
        <v>22</v>
      </c>
      <c r="D31" s="4" t="s">
        <v>38</v>
      </c>
      <c r="E31" s="4">
        <v>585</v>
      </c>
      <c r="I31" s="4" t="s">
        <v>294</v>
      </c>
      <c r="L31" s="4" t="s">
        <v>295</v>
      </c>
      <c r="N31" s="4" t="s">
        <v>40</v>
      </c>
      <c r="O31" s="4" t="s">
        <v>27</v>
      </c>
      <c r="P31" s="4">
        <v>36.200000000000003</v>
      </c>
      <c r="Q31" s="4">
        <v>12</v>
      </c>
      <c r="R31" s="4" t="s">
        <v>26</v>
      </c>
      <c r="S31" s="4" t="s">
        <v>27</v>
      </c>
      <c r="T31" s="4" t="s">
        <v>27</v>
      </c>
      <c r="V31" s="4" t="s">
        <v>28</v>
      </c>
      <c r="X31" s="4" t="s">
        <v>28</v>
      </c>
      <c r="Y31" s="4" t="s">
        <v>28</v>
      </c>
      <c r="Z31" s="4" t="s">
        <v>28</v>
      </c>
      <c r="AA31" s="4" t="s">
        <v>32</v>
      </c>
    </row>
    <row r="32" spans="1:27" x14ac:dyDescent="0.2">
      <c r="A32" s="2">
        <v>44769.275157893513</v>
      </c>
      <c r="B32" s="3" t="s">
        <v>84</v>
      </c>
      <c r="C32" s="4" t="s">
        <v>22</v>
      </c>
      <c r="D32" s="4" t="s">
        <v>38</v>
      </c>
      <c r="E32" s="4">
        <v>616</v>
      </c>
      <c r="I32" s="4" t="s">
        <v>292</v>
      </c>
      <c r="N32" s="4" t="s">
        <v>25</v>
      </c>
      <c r="P32" s="4">
        <v>36.5</v>
      </c>
      <c r="Q32" s="4">
        <v>18</v>
      </c>
      <c r="R32" s="4" t="s">
        <v>26</v>
      </c>
      <c r="S32" s="4" t="s">
        <v>27</v>
      </c>
      <c r="T32" s="4" t="s">
        <v>27</v>
      </c>
      <c r="V32" s="4" t="s">
        <v>28</v>
      </c>
      <c r="X32" s="4" t="s">
        <v>28</v>
      </c>
      <c r="Y32" s="4" t="s">
        <v>28</v>
      </c>
      <c r="Z32" s="4" t="s">
        <v>31</v>
      </c>
      <c r="AA32" s="4" t="s">
        <v>32</v>
      </c>
    </row>
    <row r="33" spans="1:27" x14ac:dyDescent="0.2">
      <c r="A33" s="2">
        <v>44769.276739456021</v>
      </c>
      <c r="B33" s="3" t="s">
        <v>82</v>
      </c>
      <c r="C33" s="4" t="s">
        <v>22</v>
      </c>
      <c r="D33" s="4" t="s">
        <v>38</v>
      </c>
      <c r="E33" s="4">
        <v>749</v>
      </c>
      <c r="I33" s="4" t="s">
        <v>289</v>
      </c>
      <c r="J33" s="4" t="s">
        <v>290</v>
      </c>
      <c r="K33" s="4" t="s">
        <v>299</v>
      </c>
      <c r="N33" s="4" t="s">
        <v>25</v>
      </c>
      <c r="P33" s="4">
        <v>36</v>
      </c>
      <c r="Q33" s="4">
        <v>18</v>
      </c>
      <c r="R33" s="4" t="s">
        <v>26</v>
      </c>
      <c r="S33" s="4" t="s">
        <v>27</v>
      </c>
      <c r="T33" s="4" t="s">
        <v>27</v>
      </c>
      <c r="V33" s="4" t="s">
        <v>28</v>
      </c>
      <c r="X33" s="4" t="s">
        <v>28</v>
      </c>
      <c r="Y33" s="4" t="s">
        <v>28</v>
      </c>
      <c r="Z33" s="4" t="s">
        <v>28</v>
      </c>
      <c r="AA33" s="4" t="s">
        <v>32</v>
      </c>
    </row>
    <row r="34" spans="1:27" x14ac:dyDescent="0.2">
      <c r="A34" s="2">
        <v>44769.280238437495</v>
      </c>
      <c r="B34" s="3" t="s">
        <v>178</v>
      </c>
      <c r="C34" s="4" t="s">
        <v>22</v>
      </c>
      <c r="D34" s="4" t="s">
        <v>38</v>
      </c>
      <c r="E34" s="4">
        <v>422</v>
      </c>
      <c r="I34" s="4" t="s">
        <v>292</v>
      </c>
      <c r="N34" s="4" t="s">
        <v>40</v>
      </c>
      <c r="O34" s="4" t="s">
        <v>27</v>
      </c>
      <c r="P34" s="4">
        <v>36.4</v>
      </c>
      <c r="Q34" s="4">
        <v>15</v>
      </c>
      <c r="R34" s="4" t="s">
        <v>26</v>
      </c>
      <c r="S34" s="4" t="s">
        <v>27</v>
      </c>
      <c r="T34" s="4" t="s">
        <v>27</v>
      </c>
      <c r="V34" s="4" t="s">
        <v>28</v>
      </c>
      <c r="X34" s="4" t="s">
        <v>28</v>
      </c>
      <c r="Y34" s="4" t="s">
        <v>28</v>
      </c>
      <c r="Z34" s="4" t="s">
        <v>28</v>
      </c>
      <c r="AA34" s="4" t="s">
        <v>32</v>
      </c>
    </row>
    <row r="35" spans="1:27" x14ac:dyDescent="0.2">
      <c r="A35" s="2">
        <v>44769.281365254632</v>
      </c>
      <c r="B35" s="3" t="s">
        <v>169</v>
      </c>
      <c r="C35" s="4" t="s">
        <v>22</v>
      </c>
      <c r="D35" s="4" t="s">
        <v>38</v>
      </c>
      <c r="E35" s="4">
        <v>508</v>
      </c>
      <c r="I35" s="4" t="s">
        <v>289</v>
      </c>
      <c r="J35" s="4" t="s">
        <v>290</v>
      </c>
      <c r="K35" s="4" t="s">
        <v>291</v>
      </c>
      <c r="N35" s="4" t="s">
        <v>40</v>
      </c>
      <c r="O35" s="4" t="s">
        <v>27</v>
      </c>
      <c r="P35" s="4">
        <v>36.4</v>
      </c>
      <c r="Q35" s="4">
        <v>18</v>
      </c>
      <c r="R35" s="4" t="s">
        <v>26</v>
      </c>
      <c r="S35" s="4" t="s">
        <v>27</v>
      </c>
      <c r="T35" s="4" t="s">
        <v>27</v>
      </c>
      <c r="V35" s="4" t="s">
        <v>28</v>
      </c>
      <c r="X35" s="4" t="s">
        <v>28</v>
      </c>
      <c r="Y35" s="4" t="s">
        <v>28</v>
      </c>
      <c r="Z35" s="4" t="s">
        <v>28</v>
      </c>
      <c r="AA35" s="4" t="s">
        <v>32</v>
      </c>
    </row>
    <row r="36" spans="1:27" x14ac:dyDescent="0.2">
      <c r="A36" s="2">
        <v>44769.281541412041</v>
      </c>
      <c r="B36" s="3" t="s">
        <v>239</v>
      </c>
      <c r="C36" s="4" t="s">
        <v>22</v>
      </c>
      <c r="D36" s="4" t="s">
        <v>23</v>
      </c>
      <c r="F36" s="4" t="s">
        <v>308</v>
      </c>
      <c r="I36" s="4" t="s">
        <v>289</v>
      </c>
      <c r="J36" s="4" t="s">
        <v>296</v>
      </c>
      <c r="K36" s="4" t="s">
        <v>297</v>
      </c>
      <c r="N36" s="4" t="s">
        <v>25</v>
      </c>
      <c r="P36" s="4">
        <v>36.700000000000003</v>
      </c>
      <c r="Q36" s="4">
        <v>24</v>
      </c>
      <c r="R36" s="4" t="s">
        <v>26</v>
      </c>
      <c r="S36" s="4" t="s">
        <v>27</v>
      </c>
      <c r="T36" s="4" t="s">
        <v>27</v>
      </c>
      <c r="V36" s="4" t="s">
        <v>28</v>
      </c>
      <c r="X36" s="4" t="s">
        <v>29</v>
      </c>
      <c r="Y36" s="4" t="s">
        <v>28</v>
      </c>
      <c r="Z36" s="4" t="s">
        <v>28</v>
      </c>
      <c r="AA36" s="4" t="s">
        <v>32</v>
      </c>
    </row>
    <row r="37" spans="1:27" x14ac:dyDescent="0.2">
      <c r="A37" s="2">
        <v>44769.282980324075</v>
      </c>
      <c r="B37" s="3" t="s">
        <v>200</v>
      </c>
      <c r="C37" s="4" t="s">
        <v>22</v>
      </c>
      <c r="D37" s="4" t="s">
        <v>38</v>
      </c>
      <c r="E37" s="4">
        <v>795</v>
      </c>
      <c r="I37" s="4" t="s">
        <v>289</v>
      </c>
      <c r="J37" s="4" t="s">
        <v>290</v>
      </c>
      <c r="K37" s="4" t="s">
        <v>291</v>
      </c>
      <c r="N37" s="4" t="s">
        <v>25</v>
      </c>
      <c r="P37" s="4">
        <v>36.700000000000003</v>
      </c>
      <c r="Q37" s="4">
        <v>22</v>
      </c>
      <c r="R37" s="4" t="s">
        <v>26</v>
      </c>
      <c r="S37" s="4" t="s">
        <v>27</v>
      </c>
      <c r="T37" s="4" t="s">
        <v>27</v>
      </c>
      <c r="V37" s="4" t="s">
        <v>28</v>
      </c>
      <c r="X37" s="4" t="s">
        <v>28</v>
      </c>
      <c r="Y37" s="4" t="s">
        <v>28</v>
      </c>
      <c r="Z37" s="4" t="s">
        <v>28</v>
      </c>
      <c r="AA37" s="4" t="s">
        <v>32</v>
      </c>
    </row>
    <row r="38" spans="1:27" x14ac:dyDescent="0.2">
      <c r="A38" s="2">
        <v>44769.284093414353</v>
      </c>
      <c r="B38" s="3" t="s">
        <v>39</v>
      </c>
      <c r="C38" s="4" t="s">
        <v>22</v>
      </c>
      <c r="D38" s="4" t="s">
        <v>38</v>
      </c>
      <c r="E38" s="4">
        <v>445</v>
      </c>
      <c r="I38" s="4" t="s">
        <v>289</v>
      </c>
      <c r="J38" s="4" t="s">
        <v>290</v>
      </c>
      <c r="K38" s="4" t="s">
        <v>297</v>
      </c>
      <c r="N38" s="4" t="s">
        <v>40</v>
      </c>
      <c r="O38" s="4" t="s">
        <v>27</v>
      </c>
      <c r="P38" s="4">
        <v>36.299999999999997</v>
      </c>
      <c r="Q38" s="4">
        <v>18</v>
      </c>
      <c r="R38" s="4" t="s">
        <v>26</v>
      </c>
      <c r="S38" s="4" t="s">
        <v>27</v>
      </c>
      <c r="T38" s="4" t="s">
        <v>27</v>
      </c>
      <c r="V38" s="4" t="s">
        <v>28</v>
      </c>
      <c r="X38" s="4" t="s">
        <v>28</v>
      </c>
      <c r="Y38" s="4" t="s">
        <v>28</v>
      </c>
      <c r="Z38" s="4" t="s">
        <v>28</v>
      </c>
      <c r="AA38" s="4" t="s">
        <v>32</v>
      </c>
    </row>
    <row r="39" spans="1:27" x14ac:dyDescent="0.2">
      <c r="A39" s="2">
        <v>44769.285305821759</v>
      </c>
      <c r="B39" s="3" t="s">
        <v>98</v>
      </c>
      <c r="C39" s="4" t="s">
        <v>22</v>
      </c>
      <c r="D39" s="4" t="s">
        <v>38</v>
      </c>
      <c r="E39" s="4">
        <v>724</v>
      </c>
      <c r="I39" s="4" t="s">
        <v>289</v>
      </c>
      <c r="J39" s="4" t="s">
        <v>290</v>
      </c>
      <c r="K39" s="4" t="s">
        <v>291</v>
      </c>
      <c r="N39" s="4" t="s">
        <v>25</v>
      </c>
      <c r="P39" s="4">
        <v>36</v>
      </c>
      <c r="Q39" s="4">
        <v>22</v>
      </c>
      <c r="R39" s="4" t="s">
        <v>26</v>
      </c>
      <c r="S39" s="4" t="s">
        <v>27</v>
      </c>
      <c r="T39" s="4" t="s">
        <v>27</v>
      </c>
      <c r="V39" s="4" t="s">
        <v>59</v>
      </c>
      <c r="X39" s="4" t="s">
        <v>28</v>
      </c>
      <c r="Y39" s="4" t="s">
        <v>28</v>
      </c>
      <c r="Z39" s="4" t="s">
        <v>236</v>
      </c>
      <c r="AA39" s="4" t="s">
        <v>32</v>
      </c>
    </row>
    <row r="40" spans="1:27" x14ac:dyDescent="0.2">
      <c r="A40" s="2">
        <v>44769.286582986111</v>
      </c>
      <c r="B40" s="4">
        <v>9353154308</v>
      </c>
      <c r="C40" s="4" t="s">
        <v>22</v>
      </c>
      <c r="D40" s="4" t="s">
        <v>38</v>
      </c>
      <c r="E40" s="4">
        <v>789</v>
      </c>
      <c r="I40" s="4" t="s">
        <v>289</v>
      </c>
      <c r="J40" s="4" t="s">
        <v>290</v>
      </c>
      <c r="K40" s="4" t="s">
        <v>297</v>
      </c>
      <c r="N40" s="4" t="s">
        <v>25</v>
      </c>
      <c r="P40" s="4">
        <v>36.200000000000003</v>
      </c>
      <c r="Q40" s="4">
        <v>14</v>
      </c>
      <c r="R40" s="4" t="s">
        <v>26</v>
      </c>
      <c r="S40" s="4" t="s">
        <v>27</v>
      </c>
      <c r="T40" s="4" t="s">
        <v>27</v>
      </c>
      <c r="V40" s="4" t="s">
        <v>28</v>
      </c>
      <c r="X40" s="4" t="s">
        <v>28</v>
      </c>
      <c r="Y40" s="4" t="s">
        <v>28</v>
      </c>
      <c r="Z40" s="4" t="s">
        <v>50</v>
      </c>
      <c r="AA40" s="4" t="s">
        <v>32</v>
      </c>
    </row>
    <row r="41" spans="1:27" x14ac:dyDescent="0.2">
      <c r="A41" s="2">
        <v>44769.286884895831</v>
      </c>
      <c r="B41" s="3" t="s">
        <v>146</v>
      </c>
      <c r="C41" s="4" t="s">
        <v>22</v>
      </c>
      <c r="D41" s="4" t="s">
        <v>38</v>
      </c>
      <c r="E41" s="4">
        <v>660</v>
      </c>
      <c r="I41" s="4" t="s">
        <v>294</v>
      </c>
      <c r="L41" s="4" t="s">
        <v>297</v>
      </c>
      <c r="N41" s="4" t="s">
        <v>25</v>
      </c>
      <c r="P41" s="4">
        <v>36.299999999999997</v>
      </c>
      <c r="Q41" s="4">
        <v>17</v>
      </c>
      <c r="R41" s="4" t="s">
        <v>26</v>
      </c>
      <c r="S41" s="4" t="s">
        <v>27</v>
      </c>
      <c r="T41" s="4" t="s">
        <v>27</v>
      </c>
      <c r="V41" s="4" t="s">
        <v>28</v>
      </c>
      <c r="X41" s="4" t="s">
        <v>28</v>
      </c>
      <c r="Y41" s="4" t="s">
        <v>28</v>
      </c>
      <c r="Z41" s="4" t="s">
        <v>147</v>
      </c>
      <c r="AA41" s="4" t="s">
        <v>32</v>
      </c>
    </row>
    <row r="42" spans="1:27" x14ac:dyDescent="0.2">
      <c r="A42" s="2">
        <v>44769.287131157413</v>
      </c>
      <c r="B42" s="3" t="s">
        <v>52</v>
      </c>
      <c r="C42" s="4" t="s">
        <v>34</v>
      </c>
      <c r="G42" s="4" t="s">
        <v>53</v>
      </c>
      <c r="H42" s="4" t="s">
        <v>54</v>
      </c>
      <c r="I42" s="4" t="s">
        <v>292</v>
      </c>
      <c r="N42" s="4" t="s">
        <v>25</v>
      </c>
      <c r="P42" s="4">
        <v>36</v>
      </c>
      <c r="Q42" s="4">
        <v>8</v>
      </c>
      <c r="R42" s="4" t="s">
        <v>26</v>
      </c>
      <c r="S42" s="4" t="s">
        <v>27</v>
      </c>
      <c r="T42" s="4" t="s">
        <v>27</v>
      </c>
      <c r="V42" s="4" t="s">
        <v>28</v>
      </c>
      <c r="X42" s="4" t="s">
        <v>29</v>
      </c>
      <c r="Y42" s="4" t="s">
        <v>28</v>
      </c>
      <c r="Z42" s="4" t="s">
        <v>55</v>
      </c>
      <c r="AA42" s="4" t="s">
        <v>32</v>
      </c>
    </row>
    <row r="43" spans="1:27" x14ac:dyDescent="0.2">
      <c r="A43" s="2">
        <v>44769.288331793985</v>
      </c>
      <c r="B43" s="3" t="s">
        <v>101</v>
      </c>
      <c r="C43" s="4" t="s">
        <v>22</v>
      </c>
      <c r="D43" s="4" t="s">
        <v>38</v>
      </c>
      <c r="E43" s="4">
        <v>696</v>
      </c>
      <c r="I43" s="4" t="s">
        <v>289</v>
      </c>
      <c r="J43" s="4" t="s">
        <v>290</v>
      </c>
      <c r="K43" s="4" t="s">
        <v>291</v>
      </c>
      <c r="N43" s="4" t="s">
        <v>40</v>
      </c>
      <c r="O43" s="4" t="s">
        <v>27</v>
      </c>
      <c r="P43" s="4">
        <v>36.4</v>
      </c>
      <c r="Q43" s="4">
        <v>18</v>
      </c>
      <c r="R43" s="4" t="s">
        <v>26</v>
      </c>
      <c r="S43" s="4" t="s">
        <v>27</v>
      </c>
      <c r="T43" s="4" t="s">
        <v>27</v>
      </c>
      <c r="V43" s="4" t="s">
        <v>28</v>
      </c>
      <c r="X43" s="4" t="s">
        <v>28</v>
      </c>
      <c r="Y43" s="4" t="s">
        <v>28</v>
      </c>
      <c r="Z43" s="4" t="s">
        <v>28</v>
      </c>
      <c r="AA43" s="4" t="s">
        <v>32</v>
      </c>
    </row>
    <row r="44" spans="1:27" x14ac:dyDescent="0.2">
      <c r="A44" s="2">
        <v>44769.289467581024</v>
      </c>
      <c r="B44" s="3" t="s">
        <v>49</v>
      </c>
      <c r="C44" s="4" t="s">
        <v>22</v>
      </c>
      <c r="D44" s="4" t="s">
        <v>38</v>
      </c>
      <c r="E44" s="4">
        <v>268</v>
      </c>
      <c r="I44" s="4" t="s">
        <v>289</v>
      </c>
      <c r="J44" s="4" t="s">
        <v>290</v>
      </c>
      <c r="K44" s="4" t="s">
        <v>291</v>
      </c>
      <c r="N44" s="4" t="s">
        <v>40</v>
      </c>
      <c r="O44" s="4" t="s">
        <v>27</v>
      </c>
      <c r="P44" s="4">
        <v>36.299999999999997</v>
      </c>
      <c r="Q44" s="4">
        <v>17</v>
      </c>
      <c r="R44" s="4" t="s">
        <v>26</v>
      </c>
      <c r="S44" s="4" t="s">
        <v>27</v>
      </c>
      <c r="T44" s="4" t="s">
        <v>27</v>
      </c>
      <c r="V44" s="4" t="s">
        <v>28</v>
      </c>
      <c r="X44" s="4" t="s">
        <v>28</v>
      </c>
      <c r="Y44" s="4" t="s">
        <v>28</v>
      </c>
      <c r="Z44" s="4" t="s">
        <v>50</v>
      </c>
      <c r="AA44" s="4" t="s">
        <v>32</v>
      </c>
    </row>
    <row r="45" spans="1:27" x14ac:dyDescent="0.2">
      <c r="A45" s="2">
        <v>44769.28976162037</v>
      </c>
      <c r="B45" s="3" t="s">
        <v>141</v>
      </c>
      <c r="C45" s="4" t="s">
        <v>34</v>
      </c>
      <c r="G45" s="4" t="s">
        <v>142</v>
      </c>
      <c r="H45" s="4" t="s">
        <v>143</v>
      </c>
      <c r="I45" s="4" t="s">
        <v>289</v>
      </c>
      <c r="J45" s="4" t="s">
        <v>290</v>
      </c>
      <c r="K45" s="4" t="s">
        <v>291</v>
      </c>
      <c r="N45" s="4" t="s">
        <v>40</v>
      </c>
      <c r="O45" s="4" t="s">
        <v>27</v>
      </c>
      <c r="P45" s="4">
        <v>36.700000000000003</v>
      </c>
      <c r="Q45" s="4">
        <v>30</v>
      </c>
      <c r="R45" s="4" t="s">
        <v>26</v>
      </c>
      <c r="S45" s="4" t="s">
        <v>27</v>
      </c>
      <c r="T45" s="4" t="s">
        <v>27</v>
      </c>
      <c r="V45" s="4" t="s">
        <v>28</v>
      </c>
      <c r="X45" s="4" t="s">
        <v>28</v>
      </c>
      <c r="Y45" s="4" t="s">
        <v>28</v>
      </c>
      <c r="Z45" s="4" t="s">
        <v>28</v>
      </c>
      <c r="AA45" s="4" t="s">
        <v>32</v>
      </c>
    </row>
    <row r="46" spans="1:27" x14ac:dyDescent="0.2">
      <c r="A46" s="2">
        <v>44769.290034722224</v>
      </c>
      <c r="B46" s="10" t="s">
        <v>151</v>
      </c>
      <c r="C46" s="8" t="s">
        <v>22</v>
      </c>
      <c r="D46" s="9" t="s">
        <v>38</v>
      </c>
      <c r="E46" s="12">
        <v>657</v>
      </c>
      <c r="F46" s="9"/>
      <c r="G46" s="8"/>
      <c r="H46" s="8"/>
      <c r="I46" s="8" t="s">
        <v>289</v>
      </c>
      <c r="J46" s="8" t="s">
        <v>290</v>
      </c>
      <c r="K46" s="8" t="s">
        <v>291</v>
      </c>
      <c r="L46" s="9"/>
      <c r="M46" s="9"/>
      <c r="N46" s="8" t="s">
        <v>25</v>
      </c>
      <c r="O46" s="8"/>
      <c r="P46" s="4">
        <v>36.5</v>
      </c>
      <c r="Q46" s="4">
        <v>19</v>
      </c>
      <c r="R46" s="8" t="s">
        <v>26</v>
      </c>
      <c r="S46" s="9" t="s">
        <v>27</v>
      </c>
      <c r="T46" s="8" t="s">
        <v>27</v>
      </c>
      <c r="U46" s="9"/>
      <c r="V46" s="8" t="s">
        <v>28</v>
      </c>
      <c r="W46" s="8"/>
      <c r="X46" s="8" t="s">
        <v>28</v>
      </c>
      <c r="Y46" s="8" t="s">
        <v>28</v>
      </c>
      <c r="Z46" s="9" t="s">
        <v>28</v>
      </c>
      <c r="AA46" s="9" t="s">
        <v>32</v>
      </c>
    </row>
    <row r="47" spans="1:27" x14ac:dyDescent="0.2">
      <c r="A47" s="2">
        <v>44769.29153732639</v>
      </c>
      <c r="B47" s="3" t="s">
        <v>80</v>
      </c>
      <c r="C47" s="4" t="s">
        <v>22</v>
      </c>
      <c r="D47" s="4" t="s">
        <v>23</v>
      </c>
      <c r="F47" s="4" t="s">
        <v>81</v>
      </c>
      <c r="I47" s="4" t="s">
        <v>294</v>
      </c>
      <c r="L47" s="4" t="s">
        <v>309</v>
      </c>
      <c r="N47" s="4" t="s">
        <v>40</v>
      </c>
      <c r="O47" s="4" t="s">
        <v>27</v>
      </c>
      <c r="P47" s="4">
        <v>36.4</v>
      </c>
      <c r="Q47" s="4">
        <v>18</v>
      </c>
      <c r="R47" s="4" t="s">
        <v>26</v>
      </c>
      <c r="S47" s="4" t="s">
        <v>27</v>
      </c>
      <c r="T47" s="4" t="s">
        <v>27</v>
      </c>
      <c r="V47" s="4" t="s">
        <v>28</v>
      </c>
      <c r="X47" s="4" t="s">
        <v>28</v>
      </c>
      <c r="Y47" s="4" t="s">
        <v>28</v>
      </c>
      <c r="Z47" s="4" t="s">
        <v>28</v>
      </c>
      <c r="AA47" s="4" t="s">
        <v>32</v>
      </c>
    </row>
    <row r="48" spans="1:27" x14ac:dyDescent="0.2">
      <c r="A48" s="2">
        <v>44769.292384259257</v>
      </c>
      <c r="B48" s="4">
        <v>0</v>
      </c>
      <c r="C48" s="4" t="s">
        <v>22</v>
      </c>
      <c r="D48" s="4" t="s">
        <v>38</v>
      </c>
      <c r="E48" s="4">
        <v>373</v>
      </c>
      <c r="I48" s="4" t="s">
        <v>294</v>
      </c>
      <c r="L48" s="4" t="s">
        <v>297</v>
      </c>
      <c r="N48" s="4" t="s">
        <v>25</v>
      </c>
      <c r="P48" s="4">
        <v>36.299999999999997</v>
      </c>
      <c r="Q48" s="4">
        <v>17</v>
      </c>
      <c r="R48" s="4" t="s">
        <v>26</v>
      </c>
      <c r="S48" s="4" t="s">
        <v>27</v>
      </c>
      <c r="T48" s="4" t="s">
        <v>27</v>
      </c>
      <c r="V48" s="4" t="s">
        <v>28</v>
      </c>
      <c r="X48" s="4" t="s">
        <v>28</v>
      </c>
      <c r="Y48" s="4" t="s">
        <v>28</v>
      </c>
      <c r="Z48" s="4" t="s">
        <v>28</v>
      </c>
      <c r="AA48" s="4" t="s">
        <v>32</v>
      </c>
    </row>
    <row r="49" spans="1:27" x14ac:dyDescent="0.2">
      <c r="A49" s="2">
        <v>44769.2968774537</v>
      </c>
      <c r="B49" s="3" t="s">
        <v>231</v>
      </c>
      <c r="C49" s="4" t="s">
        <v>22</v>
      </c>
      <c r="D49" s="4" t="s">
        <v>38</v>
      </c>
      <c r="E49" s="4">
        <v>662</v>
      </c>
      <c r="I49" s="4" t="s">
        <v>294</v>
      </c>
      <c r="L49" s="4" t="s">
        <v>310</v>
      </c>
      <c r="N49" s="4" t="s">
        <v>25</v>
      </c>
      <c r="P49" s="4">
        <v>36</v>
      </c>
      <c r="Q49" s="4">
        <v>16</v>
      </c>
      <c r="R49" s="4" t="s">
        <v>26</v>
      </c>
      <c r="S49" s="4" t="s">
        <v>27</v>
      </c>
      <c r="T49" s="4" t="s">
        <v>27</v>
      </c>
      <c r="V49" s="4" t="s">
        <v>28</v>
      </c>
      <c r="X49" s="4" t="s">
        <v>28</v>
      </c>
      <c r="Y49" s="4" t="s">
        <v>28</v>
      </c>
      <c r="Z49" s="4" t="s">
        <v>114</v>
      </c>
      <c r="AA49" s="4" t="s">
        <v>32</v>
      </c>
    </row>
    <row r="50" spans="1:27" x14ac:dyDescent="0.2">
      <c r="A50" s="2">
        <v>44769.29969482639</v>
      </c>
      <c r="B50" s="3" t="s">
        <v>225</v>
      </c>
      <c r="C50" s="4" t="s">
        <v>22</v>
      </c>
      <c r="D50" s="4" t="s">
        <v>38</v>
      </c>
      <c r="E50" s="4">
        <v>793</v>
      </c>
      <c r="I50" s="4" t="s">
        <v>294</v>
      </c>
      <c r="L50" s="4" t="s">
        <v>309</v>
      </c>
      <c r="N50" s="4" t="s">
        <v>40</v>
      </c>
      <c r="O50" s="4" t="s">
        <v>27</v>
      </c>
      <c r="P50" s="4">
        <v>36.4</v>
      </c>
      <c r="Q50" s="4">
        <v>11</v>
      </c>
      <c r="R50" s="4" t="s">
        <v>26</v>
      </c>
      <c r="S50" s="4" t="s">
        <v>27</v>
      </c>
      <c r="T50" s="4" t="s">
        <v>27</v>
      </c>
      <c r="V50" s="4" t="s">
        <v>28</v>
      </c>
      <c r="X50" s="4" t="s">
        <v>28</v>
      </c>
      <c r="Y50" s="4" t="s">
        <v>28</v>
      </c>
      <c r="Z50" s="4" t="s">
        <v>28</v>
      </c>
      <c r="AA50" s="4" t="s">
        <v>32</v>
      </c>
    </row>
    <row r="51" spans="1:27" x14ac:dyDescent="0.2">
      <c r="A51" s="2">
        <v>44769.300362812501</v>
      </c>
      <c r="B51" s="3" t="s">
        <v>103</v>
      </c>
      <c r="C51" s="4" t="s">
        <v>22</v>
      </c>
      <c r="D51" s="4" t="s">
        <v>38</v>
      </c>
      <c r="E51" s="4">
        <v>675</v>
      </c>
      <c r="I51" s="4" t="s">
        <v>289</v>
      </c>
      <c r="J51" s="4" t="s">
        <v>290</v>
      </c>
      <c r="K51" s="4" t="s">
        <v>297</v>
      </c>
      <c r="N51" s="4" t="s">
        <v>40</v>
      </c>
      <c r="O51" s="4" t="s">
        <v>27</v>
      </c>
      <c r="P51" s="4">
        <v>36.5</v>
      </c>
      <c r="Q51" s="4">
        <v>40</v>
      </c>
      <c r="R51" s="4" t="s">
        <v>26</v>
      </c>
      <c r="S51" s="4" t="s">
        <v>27</v>
      </c>
      <c r="T51" s="4" t="s">
        <v>27</v>
      </c>
      <c r="V51" s="4" t="s">
        <v>28</v>
      </c>
      <c r="X51" s="4" t="s">
        <v>28</v>
      </c>
      <c r="Y51" s="4" t="s">
        <v>28</v>
      </c>
      <c r="Z51" s="4" t="s">
        <v>28</v>
      </c>
      <c r="AA51" s="4" t="s">
        <v>32</v>
      </c>
    </row>
    <row r="52" spans="1:27" x14ac:dyDescent="0.2">
      <c r="A52" s="2">
        <v>44769.300655162035</v>
      </c>
      <c r="B52" s="4" t="s">
        <v>105</v>
      </c>
      <c r="C52" s="4" t="s">
        <v>22</v>
      </c>
      <c r="D52" s="4" t="s">
        <v>23</v>
      </c>
      <c r="F52" s="4" t="s">
        <v>106</v>
      </c>
      <c r="I52" s="4" t="s">
        <v>289</v>
      </c>
      <c r="J52" s="4" t="s">
        <v>296</v>
      </c>
      <c r="K52" s="4" t="s">
        <v>291</v>
      </c>
      <c r="N52" s="4" t="s">
        <v>25</v>
      </c>
      <c r="P52" s="4">
        <v>36.4</v>
      </c>
      <c r="Q52" s="4">
        <v>68</v>
      </c>
      <c r="R52" s="4" t="s">
        <v>26</v>
      </c>
      <c r="S52" s="4" t="s">
        <v>27</v>
      </c>
      <c r="T52" s="4" t="s">
        <v>27</v>
      </c>
      <c r="V52" s="4" t="s">
        <v>28</v>
      </c>
      <c r="X52" s="4" t="s">
        <v>28</v>
      </c>
      <c r="Y52" s="4" t="s">
        <v>28</v>
      </c>
      <c r="Z52" s="4" t="s">
        <v>107</v>
      </c>
      <c r="AA52" s="4" t="s">
        <v>32</v>
      </c>
    </row>
    <row r="53" spans="1:27" x14ac:dyDescent="0.2">
      <c r="A53" s="2">
        <v>44769.302257233794</v>
      </c>
      <c r="B53" s="3" t="s">
        <v>311</v>
      </c>
      <c r="C53" s="4" t="s">
        <v>34</v>
      </c>
      <c r="G53" s="4" t="s">
        <v>73</v>
      </c>
      <c r="H53" s="4" t="s">
        <v>74</v>
      </c>
      <c r="I53" s="4" t="s">
        <v>289</v>
      </c>
      <c r="J53" s="4" t="s">
        <v>290</v>
      </c>
      <c r="K53" s="4" t="s">
        <v>291</v>
      </c>
      <c r="N53" s="4" t="s">
        <v>25</v>
      </c>
      <c r="P53" s="4">
        <v>36.5</v>
      </c>
      <c r="Q53" s="4">
        <v>18</v>
      </c>
      <c r="R53" s="4" t="s">
        <v>26</v>
      </c>
      <c r="S53" s="4" t="s">
        <v>27</v>
      </c>
      <c r="T53" s="4" t="s">
        <v>27</v>
      </c>
      <c r="V53" s="4" t="s">
        <v>28</v>
      </c>
      <c r="X53" s="4" t="s">
        <v>28</v>
      </c>
      <c r="Y53" s="4" t="s">
        <v>28</v>
      </c>
      <c r="Z53" s="4" t="s">
        <v>28</v>
      </c>
      <c r="AA53" s="4" t="s">
        <v>32</v>
      </c>
    </row>
    <row r="54" spans="1:27" x14ac:dyDescent="0.2">
      <c r="A54" s="2">
        <v>44769.306274236107</v>
      </c>
      <c r="B54" s="3" t="s">
        <v>312</v>
      </c>
      <c r="C54" s="4" t="s">
        <v>22</v>
      </c>
      <c r="D54" s="4" t="s">
        <v>38</v>
      </c>
      <c r="E54" s="4">
        <v>803</v>
      </c>
      <c r="I54" s="4" t="s">
        <v>289</v>
      </c>
      <c r="J54" s="4" t="s">
        <v>290</v>
      </c>
      <c r="K54" s="4" t="s">
        <v>291</v>
      </c>
      <c r="N54" s="4" t="s">
        <v>40</v>
      </c>
      <c r="O54" s="4" t="s">
        <v>27</v>
      </c>
      <c r="P54" s="4">
        <v>36.4</v>
      </c>
      <c r="Q54" s="4">
        <v>16</v>
      </c>
      <c r="R54" s="4" t="s">
        <v>26</v>
      </c>
      <c r="S54" s="4" t="s">
        <v>27</v>
      </c>
      <c r="T54" s="4" t="s">
        <v>27</v>
      </c>
      <c r="V54" s="4" t="s">
        <v>28</v>
      </c>
      <c r="X54" s="4" t="s">
        <v>28</v>
      </c>
      <c r="Y54" s="4" t="s">
        <v>28</v>
      </c>
      <c r="Z54" s="4" t="s">
        <v>50</v>
      </c>
      <c r="AA54" s="4" t="s">
        <v>32</v>
      </c>
    </row>
    <row r="55" spans="1:27" x14ac:dyDescent="0.2">
      <c r="A55" s="2">
        <v>44769.30655415509</v>
      </c>
      <c r="B55" s="3" t="s">
        <v>173</v>
      </c>
      <c r="C55" s="4" t="s">
        <v>22</v>
      </c>
      <c r="D55" s="4" t="s">
        <v>38</v>
      </c>
      <c r="E55" s="4">
        <v>796</v>
      </c>
      <c r="I55" s="4" t="s">
        <v>289</v>
      </c>
      <c r="J55" s="4" t="s">
        <v>290</v>
      </c>
      <c r="K55" s="4" t="s">
        <v>291</v>
      </c>
      <c r="N55" s="4" t="s">
        <v>40</v>
      </c>
      <c r="O55" s="4" t="s">
        <v>27</v>
      </c>
      <c r="P55" s="4">
        <v>36.5</v>
      </c>
      <c r="Q55" s="4">
        <v>12</v>
      </c>
      <c r="R55" s="4" t="s">
        <v>26</v>
      </c>
      <c r="S55" s="4" t="s">
        <v>27</v>
      </c>
      <c r="T55" s="4" t="s">
        <v>27</v>
      </c>
      <c r="V55" s="4" t="s">
        <v>28</v>
      </c>
      <c r="X55" s="4" t="s">
        <v>28</v>
      </c>
      <c r="Y55" s="4" t="s">
        <v>28</v>
      </c>
      <c r="Z55" s="4" t="s">
        <v>28</v>
      </c>
      <c r="AA55" s="4" t="s">
        <v>32</v>
      </c>
    </row>
    <row r="56" spans="1:27" x14ac:dyDescent="0.2">
      <c r="A56" s="2">
        <v>44769.311395497687</v>
      </c>
      <c r="B56" s="3" t="s">
        <v>117</v>
      </c>
      <c r="C56" s="4" t="s">
        <v>22</v>
      </c>
      <c r="D56" s="4" t="s">
        <v>38</v>
      </c>
      <c r="E56" s="4">
        <v>777</v>
      </c>
      <c r="I56" s="4" t="s">
        <v>292</v>
      </c>
      <c r="N56" s="4" t="s">
        <v>40</v>
      </c>
      <c r="O56" s="4" t="s">
        <v>27</v>
      </c>
      <c r="P56" s="4">
        <v>36.4</v>
      </c>
      <c r="Q56" s="4">
        <v>16</v>
      </c>
      <c r="R56" s="4" t="s">
        <v>26</v>
      </c>
      <c r="S56" s="4" t="s">
        <v>27</v>
      </c>
      <c r="T56" s="4" t="s">
        <v>27</v>
      </c>
      <c r="V56" s="4" t="s">
        <v>28</v>
      </c>
      <c r="X56" s="4" t="s">
        <v>28</v>
      </c>
      <c r="Y56" s="4" t="s">
        <v>28</v>
      </c>
      <c r="Z56" s="4" t="s">
        <v>28</v>
      </c>
      <c r="AA56" s="4" t="s">
        <v>32</v>
      </c>
    </row>
    <row r="57" spans="1:27" x14ac:dyDescent="0.2">
      <c r="A57" s="2">
        <v>44769.312498831016</v>
      </c>
      <c r="B57" s="3" t="s">
        <v>104</v>
      </c>
      <c r="C57" s="4" t="s">
        <v>22</v>
      </c>
      <c r="D57" s="4" t="s">
        <v>38</v>
      </c>
      <c r="E57" s="4">
        <v>143</v>
      </c>
      <c r="I57" s="4" t="s">
        <v>289</v>
      </c>
      <c r="J57" s="4" t="s">
        <v>290</v>
      </c>
      <c r="K57" s="4" t="s">
        <v>297</v>
      </c>
      <c r="N57" s="4" t="s">
        <v>40</v>
      </c>
      <c r="O57" s="4" t="s">
        <v>27</v>
      </c>
      <c r="P57" s="4">
        <v>35.200000000000003</v>
      </c>
      <c r="Q57" s="4">
        <v>16</v>
      </c>
      <c r="R57" s="4" t="s">
        <v>26</v>
      </c>
      <c r="S57" s="4" t="s">
        <v>27</v>
      </c>
      <c r="T57" s="4" t="s">
        <v>27</v>
      </c>
      <c r="V57" s="4" t="s">
        <v>59</v>
      </c>
      <c r="X57" s="4" t="s">
        <v>28</v>
      </c>
      <c r="Y57" s="4" t="s">
        <v>28</v>
      </c>
      <c r="Z57" s="4" t="s">
        <v>28</v>
      </c>
      <c r="AA57" s="4" t="s">
        <v>32</v>
      </c>
    </row>
    <row r="58" spans="1:27" x14ac:dyDescent="0.2">
      <c r="A58" s="2">
        <v>44769.314410196763</v>
      </c>
      <c r="B58" s="3" t="s">
        <v>313</v>
      </c>
      <c r="C58" s="4" t="s">
        <v>22</v>
      </c>
      <c r="D58" s="4" t="s">
        <v>38</v>
      </c>
      <c r="E58" s="4">
        <v>773</v>
      </c>
      <c r="I58" s="4" t="s">
        <v>289</v>
      </c>
      <c r="J58" s="4" t="s">
        <v>290</v>
      </c>
      <c r="K58" s="4" t="s">
        <v>299</v>
      </c>
      <c r="N58" s="4" t="s">
        <v>40</v>
      </c>
      <c r="O58" s="4" t="s">
        <v>27</v>
      </c>
      <c r="P58" s="4">
        <v>36</v>
      </c>
      <c r="Q58" s="4">
        <v>14</v>
      </c>
      <c r="R58" s="4" t="s">
        <v>26</v>
      </c>
      <c r="S58" s="4" t="s">
        <v>27</v>
      </c>
      <c r="T58" s="4" t="s">
        <v>27</v>
      </c>
      <c r="V58" s="4" t="s">
        <v>28</v>
      </c>
      <c r="X58" s="4" t="s">
        <v>28</v>
      </c>
      <c r="Y58" s="4" t="s">
        <v>28</v>
      </c>
      <c r="Z58" s="4" t="s">
        <v>28</v>
      </c>
      <c r="AA58" s="4" t="s">
        <v>32</v>
      </c>
    </row>
    <row r="59" spans="1:27" x14ac:dyDescent="0.2">
      <c r="A59" s="2">
        <v>44769.316201365742</v>
      </c>
      <c r="B59" s="3" t="s">
        <v>90</v>
      </c>
      <c r="C59" s="4" t="s">
        <v>34</v>
      </c>
      <c r="G59" s="4" t="s">
        <v>91</v>
      </c>
      <c r="H59" s="4" t="s">
        <v>92</v>
      </c>
      <c r="I59" s="4" t="s">
        <v>289</v>
      </c>
      <c r="J59" s="4" t="s">
        <v>290</v>
      </c>
      <c r="K59" s="4" t="s">
        <v>291</v>
      </c>
      <c r="N59" s="4" t="s">
        <v>40</v>
      </c>
      <c r="O59" s="4" t="s">
        <v>27</v>
      </c>
      <c r="P59" s="4">
        <v>36.4</v>
      </c>
      <c r="Q59" s="4">
        <v>18</v>
      </c>
      <c r="R59" s="4" t="s">
        <v>26</v>
      </c>
      <c r="S59" s="4" t="s">
        <v>27</v>
      </c>
      <c r="T59" s="4" t="s">
        <v>27</v>
      </c>
      <c r="V59" s="4" t="s">
        <v>28</v>
      </c>
      <c r="X59" s="4" t="s">
        <v>28</v>
      </c>
      <c r="Y59" s="4" t="s">
        <v>28</v>
      </c>
      <c r="Z59" s="4" t="s">
        <v>28</v>
      </c>
      <c r="AA59" s="4" t="s">
        <v>32</v>
      </c>
    </row>
    <row r="60" spans="1:27" x14ac:dyDescent="0.2">
      <c r="A60" s="2">
        <v>44769.317738240745</v>
      </c>
      <c r="B60" s="3" t="s">
        <v>120</v>
      </c>
      <c r="C60" s="4" t="s">
        <v>22</v>
      </c>
      <c r="D60" s="4" t="s">
        <v>38</v>
      </c>
      <c r="E60" s="4">
        <v>758</v>
      </c>
      <c r="I60" s="4" t="s">
        <v>314</v>
      </c>
      <c r="L60" s="4" t="s">
        <v>309</v>
      </c>
      <c r="N60" s="4" t="s">
        <v>40</v>
      </c>
      <c r="O60" s="4" t="s">
        <v>27</v>
      </c>
      <c r="P60" s="4">
        <v>36.5</v>
      </c>
      <c r="Q60" s="4">
        <v>18</v>
      </c>
      <c r="R60" s="4" t="s">
        <v>26</v>
      </c>
      <c r="S60" s="4" t="s">
        <v>27</v>
      </c>
      <c r="T60" s="4" t="s">
        <v>27</v>
      </c>
      <c r="V60" s="4" t="s">
        <v>28</v>
      </c>
      <c r="X60" s="4" t="s">
        <v>28</v>
      </c>
      <c r="Y60" s="4" t="s">
        <v>28</v>
      </c>
      <c r="Z60" s="4" t="s">
        <v>28</v>
      </c>
      <c r="AA60" s="4" t="s">
        <v>32</v>
      </c>
    </row>
    <row r="61" spans="1:27" x14ac:dyDescent="0.2">
      <c r="A61" s="2">
        <v>44769.318385613427</v>
      </c>
      <c r="B61" s="3" t="s">
        <v>123</v>
      </c>
      <c r="C61" s="4" t="s">
        <v>22</v>
      </c>
      <c r="D61" s="4" t="s">
        <v>38</v>
      </c>
      <c r="E61" s="4">
        <v>778</v>
      </c>
      <c r="I61" s="4" t="s">
        <v>294</v>
      </c>
      <c r="L61" s="4" t="s">
        <v>315</v>
      </c>
      <c r="N61" s="4" t="s">
        <v>40</v>
      </c>
      <c r="O61" s="4" t="s">
        <v>27</v>
      </c>
      <c r="P61" s="4">
        <v>36.299999999999997</v>
      </c>
      <c r="Q61" s="4">
        <v>18</v>
      </c>
      <c r="R61" s="4" t="s">
        <v>26</v>
      </c>
      <c r="S61" s="4" t="s">
        <v>27</v>
      </c>
      <c r="T61" s="4" t="s">
        <v>27</v>
      </c>
      <c r="V61" s="4" t="s">
        <v>28</v>
      </c>
      <c r="X61" s="4" t="s">
        <v>28</v>
      </c>
      <c r="Y61" s="4" t="s">
        <v>28</v>
      </c>
      <c r="Z61" s="4" t="s">
        <v>28</v>
      </c>
      <c r="AA61" s="4" t="s">
        <v>32</v>
      </c>
    </row>
    <row r="62" spans="1:27" x14ac:dyDescent="0.2">
      <c r="A62" s="2">
        <v>44769.318866921298</v>
      </c>
      <c r="B62" s="4" t="s">
        <v>261</v>
      </c>
      <c r="C62" s="4" t="s">
        <v>22</v>
      </c>
      <c r="D62" s="4" t="s">
        <v>38</v>
      </c>
      <c r="E62" s="4">
        <v>635</v>
      </c>
      <c r="I62" s="4" t="s">
        <v>292</v>
      </c>
      <c r="N62" s="4" t="s">
        <v>25</v>
      </c>
      <c r="P62" s="4">
        <v>36</v>
      </c>
      <c r="Q62" s="4">
        <v>14</v>
      </c>
      <c r="R62" s="4" t="s">
        <v>316</v>
      </c>
      <c r="S62" s="4" t="s">
        <v>27</v>
      </c>
      <c r="T62" s="4" t="s">
        <v>27</v>
      </c>
      <c r="V62" s="4" t="s">
        <v>28</v>
      </c>
      <c r="X62" s="4" t="s">
        <v>29</v>
      </c>
      <c r="Y62" s="4" t="s">
        <v>102</v>
      </c>
      <c r="Z62" s="4" t="s">
        <v>317</v>
      </c>
      <c r="AA62" s="4" t="s">
        <v>32</v>
      </c>
    </row>
    <row r="63" spans="1:27" x14ac:dyDescent="0.2">
      <c r="A63" s="2">
        <v>44769.323981481481</v>
      </c>
      <c r="B63" s="6">
        <v>0</v>
      </c>
      <c r="C63" s="13" t="s">
        <v>34</v>
      </c>
      <c r="D63" s="8"/>
      <c r="E63" s="8"/>
      <c r="F63" s="9"/>
      <c r="G63" s="9" t="s">
        <v>129</v>
      </c>
      <c r="H63" s="9" t="s">
        <v>130</v>
      </c>
      <c r="I63" s="8" t="s">
        <v>289</v>
      </c>
      <c r="J63" s="9" t="s">
        <v>290</v>
      </c>
      <c r="K63" s="9" t="s">
        <v>291</v>
      </c>
      <c r="L63" s="9"/>
      <c r="M63" s="9"/>
      <c r="N63" s="8" t="s">
        <v>25</v>
      </c>
      <c r="O63" s="8"/>
      <c r="P63" s="4">
        <v>36.4</v>
      </c>
      <c r="Q63" s="4">
        <v>18</v>
      </c>
      <c r="R63" s="8" t="s">
        <v>26</v>
      </c>
      <c r="S63" s="9" t="s">
        <v>27</v>
      </c>
      <c r="T63" s="8" t="s">
        <v>27</v>
      </c>
      <c r="U63" s="9"/>
      <c r="V63" s="8" t="s">
        <v>28</v>
      </c>
      <c r="W63" s="8"/>
      <c r="X63" s="8" t="s">
        <v>28</v>
      </c>
      <c r="Y63" s="8" t="s">
        <v>28</v>
      </c>
      <c r="Z63" s="9" t="s">
        <v>318</v>
      </c>
      <c r="AA63" s="9" t="s">
        <v>32</v>
      </c>
    </row>
    <row r="64" spans="1:27" x14ac:dyDescent="0.2">
      <c r="A64" s="2">
        <v>44769.32555869213</v>
      </c>
      <c r="B64" s="3" t="s">
        <v>43</v>
      </c>
      <c r="C64" s="4" t="s">
        <v>34</v>
      </c>
      <c r="G64" s="4" t="s">
        <v>44</v>
      </c>
      <c r="H64" s="4" t="s">
        <v>45</v>
      </c>
      <c r="I64" s="4" t="s">
        <v>289</v>
      </c>
      <c r="J64" s="4" t="s">
        <v>290</v>
      </c>
      <c r="K64" s="4" t="s">
        <v>299</v>
      </c>
      <c r="N64" s="4" t="s">
        <v>25</v>
      </c>
      <c r="P64" s="4">
        <v>36</v>
      </c>
      <c r="Q64" s="4">
        <v>22</v>
      </c>
      <c r="R64" s="4" t="s">
        <v>26</v>
      </c>
      <c r="S64" s="4" t="s">
        <v>27</v>
      </c>
      <c r="T64" s="4" t="s">
        <v>27</v>
      </c>
      <c r="V64" s="4" t="s">
        <v>28</v>
      </c>
      <c r="X64" s="4" t="s">
        <v>28</v>
      </c>
      <c r="Y64" s="4" t="s">
        <v>28</v>
      </c>
      <c r="Z64" s="4" t="s">
        <v>28</v>
      </c>
      <c r="AA64" s="4" t="s">
        <v>32</v>
      </c>
    </row>
    <row r="65" spans="1:27" x14ac:dyDescent="0.2">
      <c r="A65" s="2">
        <v>44769.326645543981</v>
      </c>
      <c r="B65" s="3" t="s">
        <v>109</v>
      </c>
      <c r="C65" s="4" t="s">
        <v>34</v>
      </c>
      <c r="G65" s="4" t="s">
        <v>110</v>
      </c>
      <c r="H65" s="4" t="s">
        <v>111</v>
      </c>
      <c r="I65" s="4" t="s">
        <v>289</v>
      </c>
      <c r="J65" s="4" t="s">
        <v>296</v>
      </c>
      <c r="K65" s="4" t="s">
        <v>297</v>
      </c>
      <c r="N65" s="4" t="s">
        <v>40</v>
      </c>
      <c r="O65" s="4" t="s">
        <v>27</v>
      </c>
      <c r="P65" s="4">
        <v>36</v>
      </c>
      <c r="Q65" s="4">
        <v>18</v>
      </c>
      <c r="R65" s="4" t="s">
        <v>26</v>
      </c>
      <c r="S65" s="4" t="s">
        <v>27</v>
      </c>
      <c r="T65" s="4" t="s">
        <v>27</v>
      </c>
      <c r="V65" s="4" t="s">
        <v>28</v>
      </c>
      <c r="X65" s="4" t="s">
        <v>28</v>
      </c>
      <c r="Y65" s="4" t="s">
        <v>28</v>
      </c>
      <c r="Z65" s="4" t="s">
        <v>28</v>
      </c>
      <c r="AA65" s="4" t="s">
        <v>32</v>
      </c>
    </row>
    <row r="66" spans="1:27" x14ac:dyDescent="0.2">
      <c r="A66" s="2">
        <v>44769.327999363421</v>
      </c>
      <c r="B66" s="3" t="s">
        <v>134</v>
      </c>
      <c r="C66" s="4" t="s">
        <v>22</v>
      </c>
      <c r="D66" s="4" t="s">
        <v>38</v>
      </c>
      <c r="E66" s="4">
        <v>722</v>
      </c>
      <c r="I66" s="4" t="s">
        <v>289</v>
      </c>
      <c r="J66" s="4" t="s">
        <v>290</v>
      </c>
      <c r="K66" s="4" t="s">
        <v>299</v>
      </c>
      <c r="N66" s="4" t="s">
        <v>25</v>
      </c>
      <c r="P66" s="4">
        <v>36.5</v>
      </c>
      <c r="Q66" s="4">
        <v>18</v>
      </c>
      <c r="R66" s="4" t="s">
        <v>26</v>
      </c>
      <c r="S66" s="4" t="s">
        <v>27</v>
      </c>
      <c r="T66" s="4" t="s">
        <v>27</v>
      </c>
      <c r="V66" s="4" t="s">
        <v>28</v>
      </c>
      <c r="X66" s="4" t="s">
        <v>28</v>
      </c>
      <c r="Y66" s="4" t="s">
        <v>319</v>
      </c>
      <c r="Z66" s="4" t="s">
        <v>114</v>
      </c>
      <c r="AA66" s="4" t="s">
        <v>32</v>
      </c>
    </row>
    <row r="67" spans="1:27" x14ac:dyDescent="0.2">
      <c r="A67" s="2">
        <v>44769.328513125001</v>
      </c>
      <c r="B67" s="3" t="s">
        <v>113</v>
      </c>
      <c r="C67" s="4" t="s">
        <v>22</v>
      </c>
      <c r="D67" s="4" t="s">
        <v>38</v>
      </c>
      <c r="E67" s="4">
        <v>153</v>
      </c>
      <c r="I67" s="4" t="s">
        <v>289</v>
      </c>
      <c r="J67" s="4" t="s">
        <v>290</v>
      </c>
      <c r="K67" s="4" t="s">
        <v>291</v>
      </c>
      <c r="N67" s="4" t="s">
        <v>40</v>
      </c>
      <c r="O67" s="4" t="s">
        <v>27</v>
      </c>
      <c r="P67" s="4">
        <v>36.4</v>
      </c>
      <c r="Q67" s="4">
        <v>20</v>
      </c>
      <c r="R67" s="4" t="s">
        <v>26</v>
      </c>
      <c r="S67" s="4" t="s">
        <v>27</v>
      </c>
      <c r="T67" s="4" t="s">
        <v>27</v>
      </c>
      <c r="V67" s="4" t="s">
        <v>28</v>
      </c>
      <c r="X67" s="4" t="s">
        <v>28</v>
      </c>
      <c r="Y67" s="4" t="s">
        <v>28</v>
      </c>
      <c r="Z67" s="4" t="s">
        <v>114</v>
      </c>
      <c r="AA67" s="4" t="s">
        <v>32</v>
      </c>
    </row>
    <row r="68" spans="1:27" x14ac:dyDescent="0.2">
      <c r="A68" s="2">
        <v>44769.328585509254</v>
      </c>
      <c r="B68" s="3" t="s">
        <v>320</v>
      </c>
      <c r="C68" s="4" t="s">
        <v>22</v>
      </c>
      <c r="D68" s="4" t="s">
        <v>38</v>
      </c>
      <c r="E68" s="4">
        <v>775</v>
      </c>
      <c r="I68" s="4" t="s">
        <v>289</v>
      </c>
      <c r="J68" s="4" t="s">
        <v>290</v>
      </c>
      <c r="K68" s="4" t="s">
        <v>297</v>
      </c>
      <c r="N68" s="4" t="s">
        <v>40</v>
      </c>
      <c r="O68" s="4" t="s">
        <v>27</v>
      </c>
      <c r="P68" s="4">
        <v>36</v>
      </c>
      <c r="Q68" s="4">
        <v>16</v>
      </c>
      <c r="R68" s="4" t="s">
        <v>26</v>
      </c>
      <c r="S68" s="4" t="s">
        <v>27</v>
      </c>
      <c r="T68" s="4" t="s">
        <v>27</v>
      </c>
      <c r="V68" s="4" t="s">
        <v>28</v>
      </c>
      <c r="X68" s="4" t="s">
        <v>28</v>
      </c>
      <c r="Y68" s="4" t="s">
        <v>28</v>
      </c>
      <c r="Z68" s="4" t="s">
        <v>180</v>
      </c>
      <c r="AA68" s="4" t="s">
        <v>32</v>
      </c>
    </row>
    <row r="69" spans="1:27" x14ac:dyDescent="0.2">
      <c r="A69" s="2">
        <v>44769.330835266199</v>
      </c>
      <c r="B69" s="3" t="s">
        <v>144</v>
      </c>
      <c r="C69" s="4" t="s">
        <v>22</v>
      </c>
      <c r="D69" s="4" t="s">
        <v>38</v>
      </c>
      <c r="E69" s="3" t="s">
        <v>145</v>
      </c>
      <c r="I69" s="4" t="s">
        <v>289</v>
      </c>
      <c r="J69" s="4" t="s">
        <v>296</v>
      </c>
      <c r="K69" s="4" t="s">
        <v>291</v>
      </c>
      <c r="N69" s="4" t="s">
        <v>40</v>
      </c>
      <c r="O69" s="4" t="s">
        <v>27</v>
      </c>
      <c r="P69" s="4">
        <v>36.5</v>
      </c>
      <c r="Q69" s="4">
        <v>20</v>
      </c>
      <c r="R69" s="4" t="s">
        <v>26</v>
      </c>
      <c r="S69" s="4" t="s">
        <v>27</v>
      </c>
      <c r="T69" s="4" t="s">
        <v>27</v>
      </c>
      <c r="V69" s="4" t="s">
        <v>59</v>
      </c>
      <c r="X69" s="4" t="s">
        <v>28</v>
      </c>
      <c r="Y69" s="4" t="s">
        <v>28</v>
      </c>
      <c r="Z69" s="4" t="s">
        <v>28</v>
      </c>
      <c r="AA69" s="4" t="s">
        <v>32</v>
      </c>
    </row>
    <row r="70" spans="1:27" x14ac:dyDescent="0.2">
      <c r="A70" s="2">
        <v>44769.333527106486</v>
      </c>
      <c r="B70" s="3" t="s">
        <v>269</v>
      </c>
      <c r="C70" s="4" t="s">
        <v>22</v>
      </c>
      <c r="D70" s="4" t="s">
        <v>38</v>
      </c>
      <c r="E70" s="4">
        <v>248</v>
      </c>
      <c r="I70" s="4" t="s">
        <v>289</v>
      </c>
      <c r="J70" s="4" t="s">
        <v>290</v>
      </c>
      <c r="K70" s="4" t="s">
        <v>297</v>
      </c>
      <c r="N70" s="4" t="s">
        <v>40</v>
      </c>
      <c r="O70" s="4" t="s">
        <v>27</v>
      </c>
      <c r="P70" s="4">
        <v>36.5</v>
      </c>
      <c r="Q70" s="4">
        <v>22</v>
      </c>
      <c r="R70" s="4" t="s">
        <v>26</v>
      </c>
      <c r="S70" s="4" t="s">
        <v>27</v>
      </c>
      <c r="T70" s="4" t="s">
        <v>27</v>
      </c>
      <c r="V70" s="4" t="s">
        <v>28</v>
      </c>
      <c r="X70" s="4" t="s">
        <v>28</v>
      </c>
      <c r="Y70" s="4" t="s">
        <v>28</v>
      </c>
      <c r="Z70" s="4" t="s">
        <v>65</v>
      </c>
      <c r="AA70" s="4" t="s">
        <v>32</v>
      </c>
    </row>
    <row r="71" spans="1:27" x14ac:dyDescent="0.2">
      <c r="A71" s="2">
        <v>44769.335218749999</v>
      </c>
      <c r="B71" s="3" t="s">
        <v>138</v>
      </c>
      <c r="C71" s="4" t="s">
        <v>22</v>
      </c>
      <c r="D71" s="4" t="s">
        <v>38</v>
      </c>
      <c r="E71" s="4">
        <v>678</v>
      </c>
      <c r="I71" s="4" t="s">
        <v>289</v>
      </c>
      <c r="J71" s="4" t="s">
        <v>290</v>
      </c>
      <c r="K71" s="4" t="s">
        <v>299</v>
      </c>
      <c r="N71" s="4" t="s">
        <v>40</v>
      </c>
      <c r="O71" s="4" t="s">
        <v>27</v>
      </c>
      <c r="P71" s="4">
        <v>36.5</v>
      </c>
      <c r="Q71" s="4">
        <v>18</v>
      </c>
      <c r="R71" s="4" t="s">
        <v>26</v>
      </c>
      <c r="S71" s="4" t="s">
        <v>27</v>
      </c>
      <c r="T71" s="4" t="s">
        <v>27</v>
      </c>
      <c r="V71" s="4" t="s">
        <v>28</v>
      </c>
      <c r="X71" s="4" t="s">
        <v>28</v>
      </c>
      <c r="Y71" s="4" t="s">
        <v>28</v>
      </c>
      <c r="Z71" s="4" t="s">
        <v>28</v>
      </c>
      <c r="AA71" s="4" t="s">
        <v>32</v>
      </c>
    </row>
    <row r="72" spans="1:27" x14ac:dyDescent="0.2">
      <c r="A72" s="2">
        <v>44769.336362650458</v>
      </c>
      <c r="B72" s="3" t="s">
        <v>229</v>
      </c>
      <c r="C72" s="4" t="s">
        <v>22</v>
      </c>
      <c r="D72" s="4" t="s">
        <v>38</v>
      </c>
      <c r="E72" s="4">
        <v>663</v>
      </c>
      <c r="I72" s="4" t="s">
        <v>289</v>
      </c>
      <c r="J72" s="4" t="s">
        <v>290</v>
      </c>
      <c r="K72" s="4" t="s">
        <v>291</v>
      </c>
      <c r="N72" s="4" t="s">
        <v>25</v>
      </c>
      <c r="P72" s="4">
        <v>36.5</v>
      </c>
      <c r="Q72" s="4">
        <v>21</v>
      </c>
      <c r="R72" s="4" t="s">
        <v>26</v>
      </c>
      <c r="S72" s="4" t="s">
        <v>27</v>
      </c>
      <c r="T72" s="4" t="s">
        <v>27</v>
      </c>
      <c r="V72" s="4" t="s">
        <v>28</v>
      </c>
      <c r="X72" s="4" t="s">
        <v>28</v>
      </c>
      <c r="Y72" s="4" t="s">
        <v>28</v>
      </c>
      <c r="Z72" s="4" t="s">
        <v>31</v>
      </c>
      <c r="AA72" s="4" t="s">
        <v>32</v>
      </c>
    </row>
    <row r="73" spans="1:27" x14ac:dyDescent="0.2">
      <c r="A73" s="2">
        <v>44769.337493726853</v>
      </c>
      <c r="B73" s="3" t="s">
        <v>266</v>
      </c>
      <c r="C73" s="4" t="s">
        <v>22</v>
      </c>
      <c r="D73" s="4" t="s">
        <v>38</v>
      </c>
      <c r="E73" s="4">
        <v>764</v>
      </c>
      <c r="I73" s="4" t="s">
        <v>289</v>
      </c>
      <c r="J73" s="4" t="s">
        <v>296</v>
      </c>
      <c r="K73" s="4" t="s">
        <v>291</v>
      </c>
      <c r="N73" s="4" t="s">
        <v>40</v>
      </c>
      <c r="O73" s="4" t="s">
        <v>27</v>
      </c>
      <c r="P73" s="4">
        <v>36.5</v>
      </c>
      <c r="Q73" s="4">
        <v>16</v>
      </c>
      <c r="R73" s="4" t="s">
        <v>26</v>
      </c>
      <c r="S73" s="4" t="s">
        <v>27</v>
      </c>
      <c r="T73" s="4" t="s">
        <v>27</v>
      </c>
      <c r="V73" s="4" t="s">
        <v>28</v>
      </c>
      <c r="X73" s="4" t="s">
        <v>28</v>
      </c>
      <c r="Y73" s="4" t="s">
        <v>28</v>
      </c>
      <c r="Z73" s="4" t="s">
        <v>180</v>
      </c>
      <c r="AA73" s="4" t="s">
        <v>32</v>
      </c>
    </row>
    <row r="74" spans="1:27" x14ac:dyDescent="0.2">
      <c r="A74" s="2">
        <v>44769.338857604162</v>
      </c>
      <c r="B74" s="3" t="s">
        <v>41</v>
      </c>
      <c r="C74" s="4" t="s">
        <v>22</v>
      </c>
      <c r="D74" s="4" t="s">
        <v>38</v>
      </c>
      <c r="E74" s="4">
        <v>673</v>
      </c>
      <c r="I74" s="4" t="s">
        <v>289</v>
      </c>
      <c r="J74" s="4" t="s">
        <v>290</v>
      </c>
      <c r="K74" s="4" t="s">
        <v>291</v>
      </c>
      <c r="N74" s="4" t="s">
        <v>25</v>
      </c>
      <c r="P74" s="4">
        <v>36.200000000000003</v>
      </c>
      <c r="Q74" s="4">
        <v>18</v>
      </c>
      <c r="R74" s="4" t="s">
        <v>26</v>
      </c>
      <c r="S74" s="4" t="s">
        <v>27</v>
      </c>
      <c r="T74" s="4" t="s">
        <v>27</v>
      </c>
      <c r="V74" s="4" t="s">
        <v>28</v>
      </c>
      <c r="X74" s="4" t="s">
        <v>28</v>
      </c>
      <c r="Y74" s="4" t="s">
        <v>28</v>
      </c>
      <c r="Z74" s="4" t="s">
        <v>28</v>
      </c>
      <c r="AA74" s="4" t="s">
        <v>32</v>
      </c>
    </row>
    <row r="75" spans="1:27" x14ac:dyDescent="0.2">
      <c r="A75" s="2">
        <v>44769.338993437501</v>
      </c>
      <c r="B75" s="3" t="s">
        <v>131</v>
      </c>
      <c r="C75" s="4" t="s">
        <v>22</v>
      </c>
      <c r="D75" s="4" t="s">
        <v>38</v>
      </c>
      <c r="E75" s="4">
        <v>765</v>
      </c>
      <c r="I75" s="4" t="s">
        <v>289</v>
      </c>
      <c r="J75" s="4" t="s">
        <v>290</v>
      </c>
      <c r="K75" s="4" t="s">
        <v>297</v>
      </c>
      <c r="N75" s="4" t="s">
        <v>40</v>
      </c>
      <c r="O75" s="4" t="s">
        <v>27</v>
      </c>
      <c r="P75" s="4">
        <v>36.5</v>
      </c>
      <c r="Q75" s="4">
        <v>18</v>
      </c>
      <c r="R75" s="4" t="s">
        <v>26</v>
      </c>
      <c r="S75" s="4" t="s">
        <v>27</v>
      </c>
      <c r="T75" s="4" t="s">
        <v>27</v>
      </c>
      <c r="V75" s="4" t="s">
        <v>28</v>
      </c>
      <c r="X75" s="4" t="s">
        <v>28</v>
      </c>
      <c r="Y75" s="4" t="s">
        <v>28</v>
      </c>
      <c r="Z75" s="4" t="s">
        <v>28</v>
      </c>
      <c r="AA75" s="4" t="s">
        <v>32</v>
      </c>
    </row>
    <row r="76" spans="1:27" x14ac:dyDescent="0.2">
      <c r="A76" s="2">
        <v>44769.339844305556</v>
      </c>
      <c r="B76" s="3" t="s">
        <v>64</v>
      </c>
      <c r="C76" s="4" t="s">
        <v>22</v>
      </c>
      <c r="D76" s="4" t="s">
        <v>38</v>
      </c>
      <c r="E76" s="4">
        <v>733</v>
      </c>
      <c r="I76" s="4" t="s">
        <v>289</v>
      </c>
      <c r="J76" s="4" t="s">
        <v>290</v>
      </c>
      <c r="K76" s="4" t="s">
        <v>297</v>
      </c>
      <c r="N76" s="4" t="s">
        <v>25</v>
      </c>
      <c r="P76" s="4">
        <v>36.5</v>
      </c>
      <c r="Q76" s="4">
        <v>18</v>
      </c>
      <c r="R76" s="4" t="s">
        <v>26</v>
      </c>
      <c r="S76" s="4" t="s">
        <v>27</v>
      </c>
      <c r="T76" s="4" t="s">
        <v>27</v>
      </c>
      <c r="V76" s="4" t="s">
        <v>28</v>
      </c>
      <c r="X76" s="4" t="s">
        <v>28</v>
      </c>
      <c r="Y76" s="4" t="s">
        <v>28</v>
      </c>
      <c r="Z76" s="4" t="s">
        <v>65</v>
      </c>
      <c r="AA76" s="4" t="s">
        <v>32</v>
      </c>
    </row>
    <row r="77" spans="1:27" x14ac:dyDescent="0.2">
      <c r="A77" s="2">
        <v>44769.340050902778</v>
      </c>
      <c r="B77" s="3" t="s">
        <v>61</v>
      </c>
      <c r="C77" s="4" t="s">
        <v>22</v>
      </c>
      <c r="D77" s="4" t="s">
        <v>38</v>
      </c>
      <c r="E77" s="4">
        <v>797</v>
      </c>
      <c r="I77" s="4" t="s">
        <v>289</v>
      </c>
      <c r="J77" s="4" t="s">
        <v>290</v>
      </c>
      <c r="K77" s="4" t="s">
        <v>291</v>
      </c>
      <c r="N77" s="4" t="s">
        <v>25</v>
      </c>
      <c r="P77" s="4">
        <v>36.5</v>
      </c>
      <c r="Q77" s="4">
        <v>16</v>
      </c>
      <c r="R77" s="4" t="s">
        <v>26</v>
      </c>
      <c r="S77" s="4" t="s">
        <v>27</v>
      </c>
      <c r="T77" s="4" t="s">
        <v>27</v>
      </c>
      <c r="V77" s="4" t="s">
        <v>28</v>
      </c>
      <c r="X77" s="4" t="s">
        <v>28</v>
      </c>
      <c r="Y77" s="4" t="s">
        <v>28</v>
      </c>
      <c r="Z77" s="4" t="s">
        <v>28</v>
      </c>
      <c r="AA77" s="4" t="s">
        <v>32</v>
      </c>
    </row>
    <row r="78" spans="1:27" x14ac:dyDescent="0.2">
      <c r="A78" s="2">
        <v>44769.341226851851</v>
      </c>
      <c r="B78" s="10" t="s">
        <v>149</v>
      </c>
      <c r="C78" s="8" t="s">
        <v>22</v>
      </c>
      <c r="D78" s="8" t="s">
        <v>38</v>
      </c>
      <c r="E78" s="6">
        <v>112</v>
      </c>
      <c r="F78" s="9"/>
      <c r="G78" s="9"/>
      <c r="H78" s="9"/>
      <c r="I78" s="8" t="s">
        <v>289</v>
      </c>
      <c r="J78" s="8" t="s">
        <v>296</v>
      </c>
      <c r="K78" s="8" t="s">
        <v>291</v>
      </c>
      <c r="L78" s="9"/>
      <c r="M78" s="9"/>
      <c r="N78" s="8" t="s">
        <v>25</v>
      </c>
      <c r="O78" s="8"/>
      <c r="P78" s="4">
        <v>36.6</v>
      </c>
      <c r="Q78" s="4">
        <v>16</v>
      </c>
      <c r="R78" s="8" t="s">
        <v>26</v>
      </c>
      <c r="S78" s="9" t="s">
        <v>27</v>
      </c>
      <c r="T78" s="8" t="s">
        <v>27</v>
      </c>
      <c r="U78" s="9"/>
      <c r="V78" s="8" t="s">
        <v>28</v>
      </c>
      <c r="W78" s="8"/>
      <c r="X78" s="8" t="s">
        <v>28</v>
      </c>
      <c r="Y78" s="9" t="s">
        <v>28</v>
      </c>
      <c r="Z78" s="9" t="s">
        <v>28</v>
      </c>
      <c r="AA78" s="9" t="s">
        <v>32</v>
      </c>
    </row>
    <row r="79" spans="1:27" x14ac:dyDescent="0.2">
      <c r="A79" s="2">
        <v>44769.343526770834</v>
      </c>
      <c r="B79" s="3" t="s">
        <v>155</v>
      </c>
      <c r="C79" s="4" t="s">
        <v>22</v>
      </c>
      <c r="D79" s="4" t="s">
        <v>38</v>
      </c>
      <c r="E79" s="4">
        <v>798</v>
      </c>
      <c r="I79" s="4" t="s">
        <v>292</v>
      </c>
      <c r="N79" s="4" t="s">
        <v>25</v>
      </c>
      <c r="P79" s="4">
        <v>36.4</v>
      </c>
      <c r="Q79" s="4">
        <v>20</v>
      </c>
      <c r="R79" s="4" t="s">
        <v>26</v>
      </c>
      <c r="S79" s="4" t="s">
        <v>27</v>
      </c>
      <c r="T79" s="4" t="s">
        <v>27</v>
      </c>
      <c r="V79" s="4" t="s">
        <v>28</v>
      </c>
      <c r="X79" s="4" t="s">
        <v>28</v>
      </c>
      <c r="Y79" s="4" t="s">
        <v>28</v>
      </c>
      <c r="Z79" s="4" t="s">
        <v>114</v>
      </c>
      <c r="AA79" s="4" t="s">
        <v>32</v>
      </c>
    </row>
    <row r="80" spans="1:27" x14ac:dyDescent="0.2">
      <c r="A80" s="2">
        <v>44769.344051435182</v>
      </c>
      <c r="B80" s="3" t="s">
        <v>132</v>
      </c>
      <c r="C80" s="4" t="s">
        <v>22</v>
      </c>
      <c r="D80" s="4" t="s">
        <v>23</v>
      </c>
      <c r="F80" s="4" t="s">
        <v>133</v>
      </c>
      <c r="I80" s="4" t="s">
        <v>292</v>
      </c>
      <c r="N80" s="4" t="s">
        <v>25</v>
      </c>
      <c r="P80" s="4">
        <v>36.4</v>
      </c>
      <c r="Q80" s="4">
        <v>14</v>
      </c>
      <c r="R80" s="4" t="s">
        <v>26</v>
      </c>
      <c r="S80" s="4" t="s">
        <v>27</v>
      </c>
      <c r="T80" s="4" t="s">
        <v>27</v>
      </c>
      <c r="V80" s="4" t="s">
        <v>28</v>
      </c>
      <c r="X80" s="4" t="s">
        <v>28</v>
      </c>
      <c r="Y80" s="4" t="s">
        <v>28</v>
      </c>
      <c r="Z80" s="4" t="s">
        <v>114</v>
      </c>
      <c r="AA80" s="4" t="s">
        <v>32</v>
      </c>
    </row>
    <row r="81" spans="1:27" x14ac:dyDescent="0.2">
      <c r="A81" s="2">
        <v>44769.351203703707</v>
      </c>
      <c r="B81" s="10" t="s">
        <v>203</v>
      </c>
      <c r="C81" s="8" t="s">
        <v>22</v>
      </c>
      <c r="D81" s="8" t="s">
        <v>38</v>
      </c>
      <c r="E81" s="12">
        <v>113</v>
      </c>
      <c r="F81" s="8"/>
      <c r="G81" s="9"/>
      <c r="H81" s="9"/>
      <c r="I81" s="8" t="s">
        <v>289</v>
      </c>
      <c r="J81" s="9" t="s">
        <v>290</v>
      </c>
      <c r="K81" s="9" t="s">
        <v>297</v>
      </c>
      <c r="L81" s="9"/>
      <c r="M81" s="9"/>
      <c r="N81" s="8" t="s">
        <v>40</v>
      </c>
      <c r="O81" s="8" t="s">
        <v>27</v>
      </c>
      <c r="P81" s="4">
        <v>36.5</v>
      </c>
      <c r="Q81" s="4">
        <v>18</v>
      </c>
      <c r="R81" s="8" t="s">
        <v>26</v>
      </c>
      <c r="S81" s="9" t="s">
        <v>27</v>
      </c>
      <c r="T81" s="8" t="s">
        <v>27</v>
      </c>
      <c r="U81" s="9"/>
      <c r="V81" s="7" t="s">
        <v>59</v>
      </c>
      <c r="W81" s="8"/>
      <c r="X81" s="4" t="s">
        <v>28</v>
      </c>
      <c r="Y81" s="4" t="s">
        <v>28</v>
      </c>
      <c r="Z81" s="9" t="s">
        <v>50</v>
      </c>
      <c r="AA81" s="9" t="s">
        <v>32</v>
      </c>
    </row>
    <row r="82" spans="1:27" x14ac:dyDescent="0.2">
      <c r="A82" s="2">
        <v>44769.351941250003</v>
      </c>
      <c r="B82" s="3" t="s">
        <v>199</v>
      </c>
      <c r="C82" s="4" t="s">
        <v>22</v>
      </c>
      <c r="D82" s="4" t="s">
        <v>38</v>
      </c>
      <c r="E82" s="4">
        <v>783</v>
      </c>
      <c r="I82" s="4" t="s">
        <v>289</v>
      </c>
      <c r="J82" s="4" t="s">
        <v>290</v>
      </c>
      <c r="K82" s="4" t="s">
        <v>291</v>
      </c>
      <c r="N82" s="4" t="s">
        <v>40</v>
      </c>
      <c r="O82" s="4" t="s">
        <v>27</v>
      </c>
      <c r="P82" s="4">
        <v>36.4</v>
      </c>
      <c r="Q82" s="4">
        <v>20</v>
      </c>
      <c r="R82" s="4" t="s">
        <v>26</v>
      </c>
      <c r="S82" s="4" t="s">
        <v>27</v>
      </c>
      <c r="T82" s="4" t="s">
        <v>27</v>
      </c>
      <c r="V82" s="4" t="s">
        <v>28</v>
      </c>
      <c r="X82" s="4" t="s">
        <v>28</v>
      </c>
      <c r="Y82" s="4" t="s">
        <v>28</v>
      </c>
      <c r="Z82" s="4" t="s">
        <v>31</v>
      </c>
      <c r="AA82" s="4" t="s">
        <v>32</v>
      </c>
    </row>
    <row r="83" spans="1:27" x14ac:dyDescent="0.2">
      <c r="A83" s="2">
        <v>44769.352059849538</v>
      </c>
      <c r="B83" s="3" t="s">
        <v>157</v>
      </c>
      <c r="C83" s="4" t="s">
        <v>22</v>
      </c>
      <c r="D83" s="4" t="s">
        <v>38</v>
      </c>
      <c r="E83" s="4">
        <v>140</v>
      </c>
      <c r="I83" s="4" t="s">
        <v>289</v>
      </c>
      <c r="J83" s="4" t="s">
        <v>290</v>
      </c>
      <c r="K83" s="4" t="s">
        <v>297</v>
      </c>
      <c r="N83" s="4" t="s">
        <v>25</v>
      </c>
      <c r="P83" s="4">
        <v>36.200000000000003</v>
      </c>
      <c r="Q83" s="4">
        <v>31</v>
      </c>
      <c r="R83" s="4" t="s">
        <v>26</v>
      </c>
      <c r="S83" s="4" t="s">
        <v>27</v>
      </c>
      <c r="T83" s="4" t="s">
        <v>27</v>
      </c>
      <c r="V83" s="4" t="s">
        <v>28</v>
      </c>
      <c r="X83" s="4" t="s">
        <v>28</v>
      </c>
      <c r="Y83" s="4" t="s">
        <v>28</v>
      </c>
      <c r="Z83" s="4" t="s">
        <v>158</v>
      </c>
      <c r="AA83" s="4" t="s">
        <v>32</v>
      </c>
    </row>
    <row r="84" spans="1:27" x14ac:dyDescent="0.2">
      <c r="A84" s="2">
        <v>44769.352297141202</v>
      </c>
      <c r="B84" s="3" t="s">
        <v>171</v>
      </c>
      <c r="C84" s="4" t="s">
        <v>22</v>
      </c>
      <c r="D84" s="4" t="s">
        <v>38</v>
      </c>
      <c r="E84" s="4">
        <v>786</v>
      </c>
      <c r="I84" s="4" t="s">
        <v>289</v>
      </c>
      <c r="J84" s="4" t="s">
        <v>290</v>
      </c>
      <c r="K84" s="4" t="s">
        <v>291</v>
      </c>
      <c r="N84" s="4" t="s">
        <v>25</v>
      </c>
      <c r="P84" s="4">
        <v>36.5</v>
      </c>
      <c r="Q84" s="4">
        <v>18</v>
      </c>
      <c r="R84" s="4" t="s">
        <v>26</v>
      </c>
      <c r="S84" s="4" t="s">
        <v>27</v>
      </c>
      <c r="T84" s="4" t="s">
        <v>27</v>
      </c>
      <c r="V84" s="4" t="s">
        <v>28</v>
      </c>
      <c r="X84" s="4" t="s">
        <v>28</v>
      </c>
      <c r="Y84" s="4" t="s">
        <v>28</v>
      </c>
      <c r="Z84" s="4" t="s">
        <v>28</v>
      </c>
      <c r="AA84" s="4" t="s">
        <v>32</v>
      </c>
    </row>
    <row r="85" spans="1:27" x14ac:dyDescent="0.2">
      <c r="A85" s="2">
        <v>44769.354101273144</v>
      </c>
      <c r="B85" s="3" t="s">
        <v>257</v>
      </c>
      <c r="C85" s="4" t="s">
        <v>22</v>
      </c>
      <c r="D85" s="4" t="s">
        <v>38</v>
      </c>
      <c r="E85" s="4">
        <v>698</v>
      </c>
      <c r="I85" s="4" t="s">
        <v>289</v>
      </c>
      <c r="J85" s="4" t="s">
        <v>290</v>
      </c>
      <c r="K85" s="4" t="s">
        <v>291</v>
      </c>
      <c r="N85" s="4" t="s">
        <v>25</v>
      </c>
      <c r="P85" s="4">
        <v>36.200000000000003</v>
      </c>
      <c r="Q85" s="4">
        <v>13</v>
      </c>
      <c r="R85" s="4" t="s">
        <v>26</v>
      </c>
      <c r="S85" s="4" t="s">
        <v>27</v>
      </c>
      <c r="T85" s="4" t="s">
        <v>27</v>
      </c>
      <c r="V85" s="4" t="s">
        <v>28</v>
      </c>
      <c r="X85" s="4" t="s">
        <v>28</v>
      </c>
      <c r="Y85" s="4" t="s">
        <v>28</v>
      </c>
      <c r="Z85" s="4" t="s">
        <v>180</v>
      </c>
      <c r="AA85" s="4" t="s">
        <v>32</v>
      </c>
    </row>
    <row r="86" spans="1:27" x14ac:dyDescent="0.2">
      <c r="A86" s="2">
        <v>44769.355630914353</v>
      </c>
      <c r="B86" s="3" t="s">
        <v>135</v>
      </c>
      <c r="C86" s="4" t="s">
        <v>22</v>
      </c>
      <c r="D86" s="4" t="s">
        <v>38</v>
      </c>
      <c r="E86" s="4">
        <v>721</v>
      </c>
      <c r="I86" s="4" t="s">
        <v>292</v>
      </c>
      <c r="N86" s="4" t="s">
        <v>25</v>
      </c>
      <c r="P86" s="4">
        <v>36.5</v>
      </c>
      <c r="Q86" s="4">
        <v>20</v>
      </c>
      <c r="R86" s="4" t="s">
        <v>26</v>
      </c>
      <c r="S86" s="4" t="s">
        <v>27</v>
      </c>
      <c r="T86" s="4" t="s">
        <v>27</v>
      </c>
      <c r="V86" s="4" t="s">
        <v>28</v>
      </c>
      <c r="X86" s="4" t="s">
        <v>28</v>
      </c>
      <c r="Y86" s="4" t="s">
        <v>28</v>
      </c>
      <c r="Z86" s="4" t="s">
        <v>31</v>
      </c>
      <c r="AA86" s="4" t="s">
        <v>32</v>
      </c>
    </row>
    <row r="87" spans="1:27" x14ac:dyDescent="0.2">
      <c r="A87" s="2">
        <v>44769.356661099533</v>
      </c>
      <c r="B87" s="3" t="s">
        <v>71</v>
      </c>
      <c r="C87" s="4" t="s">
        <v>22</v>
      </c>
      <c r="D87" s="4" t="s">
        <v>38</v>
      </c>
      <c r="E87" s="4">
        <v>727</v>
      </c>
      <c r="I87" s="4" t="s">
        <v>289</v>
      </c>
      <c r="J87" s="4" t="s">
        <v>290</v>
      </c>
      <c r="K87" s="4" t="s">
        <v>291</v>
      </c>
      <c r="N87" s="4" t="s">
        <v>25</v>
      </c>
      <c r="P87" s="4">
        <v>36.4</v>
      </c>
      <c r="Q87" s="4">
        <v>18</v>
      </c>
      <c r="R87" s="4" t="s">
        <v>26</v>
      </c>
      <c r="S87" s="4" t="s">
        <v>27</v>
      </c>
      <c r="T87" s="4" t="s">
        <v>27</v>
      </c>
      <c r="V87" s="4" t="s">
        <v>28</v>
      </c>
      <c r="X87" s="4" t="s">
        <v>28</v>
      </c>
      <c r="Y87" s="4" t="s">
        <v>28</v>
      </c>
      <c r="Z87" s="4" t="s">
        <v>31</v>
      </c>
      <c r="AA87" s="4" t="s">
        <v>32</v>
      </c>
    </row>
    <row r="88" spans="1:27" x14ac:dyDescent="0.2">
      <c r="A88" s="2">
        <v>44769.357123865746</v>
      </c>
      <c r="B88" s="3" t="s">
        <v>321</v>
      </c>
      <c r="C88" s="4" t="s">
        <v>22</v>
      </c>
      <c r="D88" s="4" t="s">
        <v>38</v>
      </c>
      <c r="E88" s="4">
        <v>719</v>
      </c>
      <c r="I88" s="4" t="s">
        <v>289</v>
      </c>
      <c r="J88" s="4" t="s">
        <v>296</v>
      </c>
      <c r="K88" s="4" t="s">
        <v>297</v>
      </c>
      <c r="N88" s="4" t="s">
        <v>25</v>
      </c>
      <c r="P88" s="4">
        <v>36.5</v>
      </c>
      <c r="Q88" s="4">
        <v>26</v>
      </c>
      <c r="R88" s="4" t="s">
        <v>26</v>
      </c>
      <c r="S88" s="4" t="s">
        <v>27</v>
      </c>
      <c r="T88" s="4" t="s">
        <v>27</v>
      </c>
      <c r="V88" s="4" t="s">
        <v>28</v>
      </c>
      <c r="X88" s="4" t="s">
        <v>28</v>
      </c>
      <c r="Y88" s="4" t="s">
        <v>28</v>
      </c>
      <c r="Z88" s="4" t="s">
        <v>28</v>
      </c>
      <c r="AA88" s="4" t="s">
        <v>32</v>
      </c>
    </row>
    <row r="89" spans="1:27" x14ac:dyDescent="0.2">
      <c r="A89" s="2">
        <v>44769.364283217597</v>
      </c>
      <c r="B89" s="3" t="s">
        <v>136</v>
      </c>
      <c r="C89" s="4" t="s">
        <v>22</v>
      </c>
      <c r="D89" s="4" t="s">
        <v>23</v>
      </c>
      <c r="F89" s="4" t="s">
        <v>137</v>
      </c>
      <c r="I89" s="4" t="s">
        <v>27</v>
      </c>
      <c r="M89" s="4" t="s">
        <v>27</v>
      </c>
      <c r="N89" s="4" t="s">
        <v>40</v>
      </c>
      <c r="O89" s="4" t="s">
        <v>27</v>
      </c>
      <c r="P89" s="4">
        <v>36.5</v>
      </c>
      <c r="Q89" s="4">
        <v>42</v>
      </c>
      <c r="R89" s="4" t="s">
        <v>26</v>
      </c>
      <c r="S89" s="4" t="s">
        <v>27</v>
      </c>
      <c r="T89" s="4" t="s">
        <v>27</v>
      </c>
      <c r="V89" s="4" t="s">
        <v>28</v>
      </c>
      <c r="X89" s="4" t="s">
        <v>28</v>
      </c>
      <c r="Y89" s="4" t="s">
        <v>28</v>
      </c>
      <c r="Z89" s="4" t="s">
        <v>28</v>
      </c>
      <c r="AA89" s="4" t="s">
        <v>32</v>
      </c>
    </row>
    <row r="90" spans="1:27" x14ac:dyDescent="0.2">
      <c r="A90" s="2">
        <v>44769.36726929398</v>
      </c>
      <c r="B90" s="3" t="s">
        <v>152</v>
      </c>
      <c r="C90" s="4" t="s">
        <v>34</v>
      </c>
      <c r="G90" s="4" t="s">
        <v>153</v>
      </c>
      <c r="H90" s="4" t="s">
        <v>154</v>
      </c>
      <c r="I90" s="4" t="s">
        <v>292</v>
      </c>
      <c r="N90" s="4" t="s">
        <v>25</v>
      </c>
      <c r="P90" s="4">
        <v>36.299999999999997</v>
      </c>
      <c r="Q90" s="4">
        <v>17</v>
      </c>
      <c r="R90" s="4" t="s">
        <v>26</v>
      </c>
      <c r="S90" s="4" t="s">
        <v>27</v>
      </c>
      <c r="T90" s="4" t="s">
        <v>27</v>
      </c>
      <c r="V90" s="4" t="s">
        <v>28</v>
      </c>
      <c r="X90" s="4" t="s">
        <v>28</v>
      </c>
      <c r="Y90" s="4" t="s">
        <v>28</v>
      </c>
      <c r="Z90" s="4" t="s">
        <v>28</v>
      </c>
      <c r="AA90" s="4" t="s">
        <v>32</v>
      </c>
    </row>
    <row r="91" spans="1:27" x14ac:dyDescent="0.2">
      <c r="A91" s="2">
        <v>44769.369039467594</v>
      </c>
      <c r="B91" s="3" t="s">
        <v>170</v>
      </c>
      <c r="C91" s="4" t="s">
        <v>22</v>
      </c>
      <c r="D91" s="4" t="s">
        <v>38</v>
      </c>
      <c r="E91" s="4">
        <v>443</v>
      </c>
      <c r="I91" s="4" t="s">
        <v>294</v>
      </c>
      <c r="L91" s="4" t="s">
        <v>297</v>
      </c>
      <c r="N91" s="4" t="s">
        <v>40</v>
      </c>
      <c r="O91" s="4" t="s">
        <v>27</v>
      </c>
      <c r="P91" s="4">
        <v>36.5</v>
      </c>
      <c r="Q91" s="4">
        <v>20</v>
      </c>
      <c r="R91" s="4" t="s">
        <v>26</v>
      </c>
      <c r="S91" s="4" t="s">
        <v>27</v>
      </c>
      <c r="T91" s="4" t="s">
        <v>27</v>
      </c>
      <c r="V91" s="4" t="s">
        <v>28</v>
      </c>
      <c r="X91" s="4" t="s">
        <v>28</v>
      </c>
      <c r="Y91" s="4" t="s">
        <v>28</v>
      </c>
      <c r="Z91" s="4" t="s">
        <v>28</v>
      </c>
      <c r="AA91" s="4" t="s">
        <v>32</v>
      </c>
    </row>
    <row r="92" spans="1:27" x14ac:dyDescent="0.2">
      <c r="A92" s="2">
        <v>44769.377657094912</v>
      </c>
      <c r="B92" s="4">
        <v>9062431965</v>
      </c>
      <c r="C92" s="4" t="s">
        <v>34</v>
      </c>
      <c r="G92" s="4" t="s">
        <v>226</v>
      </c>
      <c r="H92" s="4" t="s">
        <v>227</v>
      </c>
      <c r="I92" s="4" t="s">
        <v>314</v>
      </c>
      <c r="L92" s="4" t="s">
        <v>297</v>
      </c>
      <c r="N92" s="4" t="s">
        <v>25</v>
      </c>
      <c r="P92" s="4">
        <v>36.200000000000003</v>
      </c>
      <c r="Q92" s="4">
        <v>30</v>
      </c>
      <c r="R92" s="4" t="s">
        <v>26</v>
      </c>
      <c r="S92" s="4" t="s">
        <v>27</v>
      </c>
      <c r="T92" s="4" t="s">
        <v>27</v>
      </c>
      <c r="V92" s="4" t="s">
        <v>59</v>
      </c>
      <c r="X92" s="4" t="s">
        <v>28</v>
      </c>
      <c r="Y92" s="4" t="s">
        <v>28</v>
      </c>
      <c r="Z92" s="4" t="s">
        <v>28</v>
      </c>
      <c r="AA92" s="4" t="s">
        <v>32</v>
      </c>
    </row>
    <row r="93" spans="1:27" x14ac:dyDescent="0.2">
      <c r="A93" s="2">
        <v>44769.378591851855</v>
      </c>
      <c r="B93" s="3" t="s">
        <v>279</v>
      </c>
      <c r="C93" s="4" t="s">
        <v>22</v>
      </c>
      <c r="D93" s="4" t="s">
        <v>38</v>
      </c>
      <c r="E93" s="4">
        <v>792</v>
      </c>
      <c r="I93" s="4" t="s">
        <v>289</v>
      </c>
      <c r="J93" s="4" t="s">
        <v>290</v>
      </c>
      <c r="K93" s="4" t="s">
        <v>297</v>
      </c>
      <c r="N93" s="4" t="s">
        <v>25</v>
      </c>
      <c r="P93" s="4">
        <v>36.5</v>
      </c>
      <c r="Q93" s="4">
        <v>16</v>
      </c>
      <c r="R93" s="4" t="s">
        <v>26</v>
      </c>
      <c r="S93" s="4" t="s">
        <v>27</v>
      </c>
      <c r="T93" s="4" t="s">
        <v>27</v>
      </c>
      <c r="V93" s="4" t="s">
        <v>28</v>
      </c>
      <c r="X93" s="4" t="s">
        <v>28</v>
      </c>
      <c r="Y93" s="4" t="s">
        <v>102</v>
      </c>
      <c r="Z93" s="4" t="s">
        <v>28</v>
      </c>
      <c r="AA93" s="4" t="s">
        <v>32</v>
      </c>
    </row>
    <row r="94" spans="1:27" x14ac:dyDescent="0.2">
      <c r="A94" s="2">
        <v>44769.381958090278</v>
      </c>
      <c r="B94" s="4" t="s">
        <v>322</v>
      </c>
      <c r="C94" s="4" t="s">
        <v>22</v>
      </c>
      <c r="D94" s="4" t="s">
        <v>38</v>
      </c>
      <c r="E94" s="4">
        <v>768</v>
      </c>
      <c r="I94" s="4" t="s">
        <v>292</v>
      </c>
      <c r="N94" s="4" t="s">
        <v>40</v>
      </c>
      <c r="O94" s="4" t="s">
        <v>27</v>
      </c>
      <c r="P94" s="4">
        <v>36</v>
      </c>
      <c r="Q94" s="4">
        <v>18</v>
      </c>
      <c r="R94" s="4" t="s">
        <v>26</v>
      </c>
      <c r="S94" s="4" t="s">
        <v>27</v>
      </c>
      <c r="T94" s="4" t="s">
        <v>27</v>
      </c>
      <c r="V94" s="4" t="s">
        <v>28</v>
      </c>
      <c r="X94" s="4" t="s">
        <v>28</v>
      </c>
      <c r="Y94" s="4" t="s">
        <v>28</v>
      </c>
      <c r="Z94" s="4" t="s">
        <v>31</v>
      </c>
      <c r="AA94" s="4" t="s">
        <v>32</v>
      </c>
    </row>
    <row r="95" spans="1:27" x14ac:dyDescent="0.2">
      <c r="A95" s="2">
        <v>44769.384579259262</v>
      </c>
      <c r="B95" s="3" t="s">
        <v>245</v>
      </c>
      <c r="C95" s="4" t="s">
        <v>22</v>
      </c>
      <c r="D95" s="4" t="s">
        <v>38</v>
      </c>
      <c r="E95" s="4">
        <v>750</v>
      </c>
      <c r="I95" s="4" t="s">
        <v>289</v>
      </c>
      <c r="J95" s="4" t="s">
        <v>290</v>
      </c>
      <c r="K95" s="4" t="s">
        <v>291</v>
      </c>
      <c r="N95" s="4" t="s">
        <v>25</v>
      </c>
      <c r="P95" s="4">
        <v>36</v>
      </c>
      <c r="Q95" s="4">
        <v>14</v>
      </c>
      <c r="R95" s="4" t="s">
        <v>26</v>
      </c>
      <c r="S95" s="4" t="s">
        <v>27</v>
      </c>
      <c r="T95" s="4" t="s">
        <v>27</v>
      </c>
      <c r="V95" s="4" t="s">
        <v>28</v>
      </c>
      <c r="X95" s="4" t="s">
        <v>28</v>
      </c>
      <c r="Y95" s="4" t="s">
        <v>28</v>
      </c>
      <c r="Z95" s="4" t="s">
        <v>50</v>
      </c>
      <c r="AA95" s="4" t="s">
        <v>32</v>
      </c>
    </row>
    <row r="96" spans="1:27" x14ac:dyDescent="0.2">
      <c r="A96" s="2">
        <v>44769.387359641201</v>
      </c>
      <c r="B96" s="4" t="s">
        <v>277</v>
      </c>
      <c r="C96" s="4" t="s">
        <v>22</v>
      </c>
      <c r="D96" s="4" t="s">
        <v>38</v>
      </c>
      <c r="E96" s="4">
        <v>311</v>
      </c>
      <c r="I96" s="4" t="s">
        <v>289</v>
      </c>
      <c r="J96" s="4" t="s">
        <v>296</v>
      </c>
      <c r="K96" s="4" t="s">
        <v>291</v>
      </c>
      <c r="N96" s="4" t="s">
        <v>40</v>
      </c>
      <c r="O96" s="4" t="s">
        <v>27</v>
      </c>
      <c r="P96" s="4">
        <v>36</v>
      </c>
      <c r="Q96" s="4">
        <v>18</v>
      </c>
      <c r="R96" s="4" t="s">
        <v>26</v>
      </c>
      <c r="S96" s="4" t="s">
        <v>27</v>
      </c>
      <c r="T96" s="4" t="s">
        <v>27</v>
      </c>
      <c r="V96" s="4" t="s">
        <v>28</v>
      </c>
      <c r="X96" s="4" t="s">
        <v>28</v>
      </c>
      <c r="Y96" s="4" t="s">
        <v>28</v>
      </c>
      <c r="Z96" s="4" t="s">
        <v>278</v>
      </c>
      <c r="AA96" s="4" t="s">
        <v>32</v>
      </c>
    </row>
    <row r="97" spans="1:27" x14ac:dyDescent="0.2">
      <c r="A97" s="2">
        <v>44769.388713310182</v>
      </c>
      <c r="B97" s="3" t="s">
        <v>119</v>
      </c>
      <c r="C97" s="4" t="s">
        <v>22</v>
      </c>
      <c r="D97" s="4" t="s">
        <v>38</v>
      </c>
      <c r="E97" s="4">
        <v>668</v>
      </c>
      <c r="I97" s="4" t="s">
        <v>294</v>
      </c>
      <c r="L97" s="4" t="s">
        <v>295</v>
      </c>
      <c r="N97" s="4" t="s">
        <v>40</v>
      </c>
      <c r="O97" s="4" t="s">
        <v>27</v>
      </c>
      <c r="P97" s="4">
        <v>36.1</v>
      </c>
      <c r="Q97" s="4">
        <v>19</v>
      </c>
      <c r="R97" s="4" t="s">
        <v>26</v>
      </c>
      <c r="S97" s="4" t="s">
        <v>27</v>
      </c>
      <c r="T97" s="4" t="s">
        <v>27</v>
      </c>
      <c r="V97" s="4" t="s">
        <v>28</v>
      </c>
      <c r="X97" s="4" t="s">
        <v>28</v>
      </c>
      <c r="Y97" s="4" t="s">
        <v>102</v>
      </c>
      <c r="Z97" s="4" t="s">
        <v>28</v>
      </c>
      <c r="AA97" s="4" t="s">
        <v>32</v>
      </c>
    </row>
    <row r="98" spans="1:27" x14ac:dyDescent="0.2">
      <c r="A98" s="2">
        <v>44769.390490601851</v>
      </c>
      <c r="B98" s="3" t="s">
        <v>181</v>
      </c>
      <c r="C98" s="4" t="s">
        <v>34</v>
      </c>
      <c r="G98" s="4" t="s">
        <v>323</v>
      </c>
      <c r="H98" s="4" t="s">
        <v>324</v>
      </c>
      <c r="I98" s="4" t="s">
        <v>289</v>
      </c>
      <c r="J98" s="4" t="s">
        <v>290</v>
      </c>
      <c r="K98" s="4" t="s">
        <v>291</v>
      </c>
      <c r="N98" s="4" t="s">
        <v>25</v>
      </c>
      <c r="P98" s="4">
        <v>36.200000000000003</v>
      </c>
      <c r="Q98" s="4">
        <v>15</v>
      </c>
      <c r="R98" s="4" t="s">
        <v>26</v>
      </c>
      <c r="S98" s="4" t="s">
        <v>27</v>
      </c>
      <c r="T98" s="4" t="s">
        <v>27</v>
      </c>
      <c r="V98" s="4" t="s">
        <v>28</v>
      </c>
      <c r="X98" s="4" t="s">
        <v>28</v>
      </c>
      <c r="Y98" s="4" t="s">
        <v>28</v>
      </c>
      <c r="Z98" s="4" t="s">
        <v>28</v>
      </c>
      <c r="AA98" s="4" t="s">
        <v>32</v>
      </c>
    </row>
    <row r="99" spans="1:27" x14ac:dyDescent="0.2">
      <c r="A99" s="2">
        <v>44769.398065046291</v>
      </c>
      <c r="B99" s="3" t="s">
        <v>325</v>
      </c>
      <c r="C99" s="4" t="s">
        <v>22</v>
      </c>
      <c r="D99" s="4" t="s">
        <v>38</v>
      </c>
      <c r="E99" s="4">
        <v>279</v>
      </c>
      <c r="I99" s="4" t="s">
        <v>289</v>
      </c>
      <c r="J99" s="4" t="s">
        <v>290</v>
      </c>
      <c r="K99" s="4" t="s">
        <v>297</v>
      </c>
      <c r="N99" s="4" t="s">
        <v>25</v>
      </c>
      <c r="P99" s="4">
        <v>36.200000000000003</v>
      </c>
      <c r="Q99" s="4">
        <v>18</v>
      </c>
      <c r="R99" s="4" t="s">
        <v>26</v>
      </c>
      <c r="S99" s="4" t="s">
        <v>27</v>
      </c>
      <c r="T99" s="4" t="s">
        <v>27</v>
      </c>
      <c r="V99" s="4" t="s">
        <v>28</v>
      </c>
      <c r="X99" s="4" t="s">
        <v>29</v>
      </c>
      <c r="Y99" s="4" t="s">
        <v>28</v>
      </c>
      <c r="Z99" s="4" t="s">
        <v>28</v>
      </c>
      <c r="AA99" s="4" t="s">
        <v>32</v>
      </c>
    </row>
    <row r="100" spans="1:27" x14ac:dyDescent="0.2">
      <c r="A100" s="2">
        <v>44769.401565011576</v>
      </c>
      <c r="B100" s="3" t="s">
        <v>233</v>
      </c>
      <c r="C100" s="4" t="s">
        <v>22</v>
      </c>
      <c r="D100" s="4" t="s">
        <v>38</v>
      </c>
      <c r="E100" s="4">
        <v>806</v>
      </c>
      <c r="I100" s="4" t="s">
        <v>294</v>
      </c>
      <c r="L100" s="4" t="s">
        <v>315</v>
      </c>
      <c r="N100" s="4" t="s">
        <v>25</v>
      </c>
      <c r="P100" s="4">
        <v>36.4</v>
      </c>
      <c r="Q100" s="4">
        <v>15</v>
      </c>
      <c r="R100" s="4" t="s">
        <v>26</v>
      </c>
      <c r="S100" s="4" t="s">
        <v>27</v>
      </c>
      <c r="T100" s="4" t="s">
        <v>27</v>
      </c>
      <c r="V100" s="4" t="s">
        <v>28</v>
      </c>
      <c r="X100" s="4" t="s">
        <v>28</v>
      </c>
      <c r="Y100" s="4" t="s">
        <v>28</v>
      </c>
      <c r="Z100" s="4" t="s">
        <v>28</v>
      </c>
      <c r="AA100" s="4" t="s">
        <v>32</v>
      </c>
    </row>
    <row r="101" spans="1:27" x14ac:dyDescent="0.2">
      <c r="A101" s="2">
        <v>44769.413472222222</v>
      </c>
      <c r="B101" s="10" t="s">
        <v>215</v>
      </c>
      <c r="C101" s="8" t="s">
        <v>22</v>
      </c>
      <c r="D101" s="8" t="s">
        <v>23</v>
      </c>
      <c r="E101" s="8"/>
      <c r="F101" s="9" t="s">
        <v>216</v>
      </c>
      <c r="G101" s="9"/>
      <c r="H101" s="9"/>
      <c r="I101" s="8" t="s">
        <v>289</v>
      </c>
      <c r="J101" s="9" t="s">
        <v>290</v>
      </c>
      <c r="K101" s="9" t="s">
        <v>291</v>
      </c>
      <c r="L101" s="8"/>
      <c r="M101" s="9"/>
      <c r="N101" s="8" t="s">
        <v>25</v>
      </c>
      <c r="O101" s="8"/>
      <c r="P101" s="4">
        <v>36.200000000000003</v>
      </c>
      <c r="Q101" s="4">
        <v>18</v>
      </c>
      <c r="R101" s="8" t="s">
        <v>26</v>
      </c>
      <c r="S101" s="9" t="s">
        <v>27</v>
      </c>
      <c r="T101" s="8" t="s">
        <v>27</v>
      </c>
      <c r="U101" s="9"/>
      <c r="V101" s="8" t="s">
        <v>28</v>
      </c>
      <c r="W101" s="8"/>
      <c r="X101" s="4" t="s">
        <v>28</v>
      </c>
      <c r="Y101" s="8" t="s">
        <v>28</v>
      </c>
      <c r="Z101" s="9" t="s">
        <v>326</v>
      </c>
      <c r="AA101" s="9" t="s">
        <v>32</v>
      </c>
    </row>
    <row r="102" spans="1:27" x14ac:dyDescent="0.2">
      <c r="A102" s="2">
        <v>44769.415050138894</v>
      </c>
      <c r="B102" s="3" t="s">
        <v>250</v>
      </c>
      <c r="C102" s="4" t="s">
        <v>22</v>
      </c>
      <c r="D102" s="4" t="s">
        <v>38</v>
      </c>
      <c r="E102" s="4">
        <v>779</v>
      </c>
      <c r="I102" s="4" t="s">
        <v>292</v>
      </c>
      <c r="N102" s="4" t="s">
        <v>25</v>
      </c>
      <c r="P102" s="4">
        <v>36.1</v>
      </c>
      <c r="Q102" s="4">
        <v>20</v>
      </c>
      <c r="R102" s="4" t="s">
        <v>26</v>
      </c>
      <c r="S102" s="4" t="s">
        <v>327</v>
      </c>
      <c r="T102" s="4" t="s">
        <v>32</v>
      </c>
      <c r="U102" s="14">
        <v>44767</v>
      </c>
      <c r="V102" s="4" t="s">
        <v>28</v>
      </c>
      <c r="X102" s="4" t="s">
        <v>28</v>
      </c>
      <c r="Y102" s="4" t="s">
        <v>28</v>
      </c>
      <c r="Z102" s="4" t="s">
        <v>112</v>
      </c>
      <c r="AA102" s="4" t="s">
        <v>32</v>
      </c>
    </row>
    <row r="103" spans="1:27" x14ac:dyDescent="0.2">
      <c r="A103" s="2">
        <v>44769.417530763894</v>
      </c>
      <c r="B103" s="3" t="s">
        <v>205</v>
      </c>
      <c r="C103" s="4" t="s">
        <v>22</v>
      </c>
      <c r="D103" s="4" t="s">
        <v>38</v>
      </c>
      <c r="E103" s="4">
        <v>636</v>
      </c>
      <c r="I103" s="4" t="s">
        <v>294</v>
      </c>
      <c r="L103" s="4" t="s">
        <v>295</v>
      </c>
      <c r="N103" s="4" t="s">
        <v>25</v>
      </c>
      <c r="P103" s="4">
        <v>36.5</v>
      </c>
      <c r="Q103" s="4">
        <v>20</v>
      </c>
      <c r="R103" s="4" t="s">
        <v>26</v>
      </c>
      <c r="S103" s="4" t="s">
        <v>27</v>
      </c>
      <c r="T103" s="4" t="s">
        <v>27</v>
      </c>
      <c r="V103" s="4" t="s">
        <v>28</v>
      </c>
      <c r="X103" s="4" t="s">
        <v>28</v>
      </c>
      <c r="Y103" s="4" t="s">
        <v>28</v>
      </c>
      <c r="Z103" s="4" t="s">
        <v>50</v>
      </c>
      <c r="AA103" s="4" t="s">
        <v>32</v>
      </c>
    </row>
    <row r="104" spans="1:27" x14ac:dyDescent="0.2">
      <c r="A104" s="2">
        <v>44769.426772812498</v>
      </c>
      <c r="B104" s="3" t="s">
        <v>89</v>
      </c>
      <c r="C104" s="4" t="s">
        <v>22</v>
      </c>
      <c r="D104" s="4" t="s">
        <v>38</v>
      </c>
      <c r="E104" s="4">
        <v>685</v>
      </c>
      <c r="I104" s="4" t="s">
        <v>294</v>
      </c>
      <c r="L104" s="4" t="s">
        <v>315</v>
      </c>
      <c r="N104" s="4" t="s">
        <v>40</v>
      </c>
      <c r="O104" s="4" t="s">
        <v>27</v>
      </c>
      <c r="P104" s="4">
        <v>36.5</v>
      </c>
      <c r="Q104" s="4">
        <v>20</v>
      </c>
      <c r="R104" s="4" t="s">
        <v>26</v>
      </c>
      <c r="S104" s="4" t="s">
        <v>27</v>
      </c>
      <c r="T104" s="4" t="s">
        <v>27</v>
      </c>
      <c r="V104" s="4" t="s">
        <v>28</v>
      </c>
      <c r="X104" s="4" t="s">
        <v>28</v>
      </c>
      <c r="Y104" s="4" t="s">
        <v>28</v>
      </c>
      <c r="Z104" s="4" t="s">
        <v>31</v>
      </c>
      <c r="AA104" s="4" t="s">
        <v>32</v>
      </c>
    </row>
    <row r="105" spans="1:27" x14ac:dyDescent="0.2">
      <c r="A105" s="2">
        <v>44769.427052245373</v>
      </c>
      <c r="B105" s="3" t="s">
        <v>174</v>
      </c>
      <c r="C105" s="4" t="s">
        <v>34</v>
      </c>
      <c r="G105" s="4" t="s">
        <v>175</v>
      </c>
      <c r="H105" s="4" t="s">
        <v>176</v>
      </c>
      <c r="I105" s="4" t="s">
        <v>292</v>
      </c>
      <c r="N105" s="4" t="s">
        <v>25</v>
      </c>
      <c r="P105" s="4">
        <v>36.5</v>
      </c>
      <c r="Q105" s="4">
        <v>30</v>
      </c>
      <c r="R105" s="4" t="s">
        <v>26</v>
      </c>
      <c r="S105" s="4" t="s">
        <v>27</v>
      </c>
      <c r="T105" s="4" t="s">
        <v>27</v>
      </c>
      <c r="V105" s="4" t="s">
        <v>28</v>
      </c>
      <c r="X105" s="4" t="s">
        <v>28</v>
      </c>
      <c r="Y105" s="4" t="s">
        <v>28</v>
      </c>
      <c r="Z105" s="4" t="s">
        <v>31</v>
      </c>
      <c r="AA105" s="4" t="s">
        <v>32</v>
      </c>
    </row>
    <row r="106" spans="1:27" x14ac:dyDescent="0.2">
      <c r="A106" s="2">
        <v>44769.437106979167</v>
      </c>
      <c r="B106" s="3" t="s">
        <v>267</v>
      </c>
      <c r="C106" s="4" t="s">
        <v>22</v>
      </c>
      <c r="D106" s="4" t="s">
        <v>38</v>
      </c>
      <c r="E106" s="4">
        <v>709</v>
      </c>
      <c r="I106" s="4" t="s">
        <v>292</v>
      </c>
      <c r="N106" s="4" t="s">
        <v>25</v>
      </c>
      <c r="P106" s="4">
        <v>36.4</v>
      </c>
      <c r="Q106" s="4">
        <v>12</v>
      </c>
      <c r="R106" s="4" t="s">
        <v>26</v>
      </c>
      <c r="S106" s="4" t="s">
        <v>27</v>
      </c>
      <c r="T106" s="4" t="s">
        <v>27</v>
      </c>
      <c r="V106" s="4" t="s">
        <v>28</v>
      </c>
      <c r="X106" s="4" t="s">
        <v>28</v>
      </c>
      <c r="Y106" s="4" t="s">
        <v>28</v>
      </c>
      <c r="Z106" s="4" t="s">
        <v>180</v>
      </c>
      <c r="AA106" s="4" t="s">
        <v>32</v>
      </c>
    </row>
    <row r="107" spans="1:27" x14ac:dyDescent="0.2">
      <c r="A107" s="2">
        <v>44769.467881215278</v>
      </c>
      <c r="B107" s="3" t="s">
        <v>94</v>
      </c>
      <c r="C107" s="4" t="s">
        <v>22</v>
      </c>
      <c r="D107" s="4" t="s">
        <v>38</v>
      </c>
      <c r="E107" s="3" t="s">
        <v>95</v>
      </c>
      <c r="I107" s="4" t="s">
        <v>292</v>
      </c>
      <c r="N107" s="4" t="s">
        <v>25</v>
      </c>
      <c r="P107" s="4">
        <v>36.4</v>
      </c>
      <c r="Q107" s="4">
        <v>14</v>
      </c>
      <c r="R107" s="4" t="s">
        <v>328</v>
      </c>
      <c r="S107" s="4" t="s">
        <v>27</v>
      </c>
      <c r="T107" s="4" t="s">
        <v>27</v>
      </c>
      <c r="V107" s="4" t="s">
        <v>59</v>
      </c>
      <c r="X107" s="4" t="s">
        <v>28</v>
      </c>
      <c r="Y107" s="4" t="s">
        <v>28</v>
      </c>
      <c r="Z107" s="4" t="s">
        <v>235</v>
      </c>
      <c r="AA107" s="4" t="s">
        <v>32</v>
      </c>
    </row>
    <row r="108" spans="1:27" x14ac:dyDescent="0.2">
      <c r="A108" s="2">
        <v>44769.468912962962</v>
      </c>
      <c r="B108" s="3" t="s">
        <v>96</v>
      </c>
      <c r="C108" s="4" t="s">
        <v>22</v>
      </c>
      <c r="D108" s="4" t="s">
        <v>38</v>
      </c>
      <c r="E108" s="4">
        <v>152</v>
      </c>
      <c r="I108" s="4" t="s">
        <v>294</v>
      </c>
      <c r="L108" s="4" t="s">
        <v>297</v>
      </c>
      <c r="N108" s="4" t="s">
        <v>40</v>
      </c>
      <c r="O108" s="4" t="s">
        <v>27</v>
      </c>
      <c r="P108" s="4">
        <v>36.200000000000003</v>
      </c>
      <c r="Q108" s="4">
        <v>18</v>
      </c>
      <c r="R108" s="4" t="s">
        <v>26</v>
      </c>
      <c r="S108" s="4" t="s">
        <v>27</v>
      </c>
      <c r="T108" s="4" t="s">
        <v>27</v>
      </c>
      <c r="V108" s="4" t="s">
        <v>32</v>
      </c>
      <c r="W108" s="4" t="s">
        <v>329</v>
      </c>
      <c r="X108" s="4" t="s">
        <v>28</v>
      </c>
      <c r="Y108" s="4" t="s">
        <v>28</v>
      </c>
      <c r="Z108" s="4" t="s">
        <v>28</v>
      </c>
      <c r="AA108" s="4" t="s">
        <v>32</v>
      </c>
    </row>
    <row r="109" spans="1:27" x14ac:dyDescent="0.2">
      <c r="A109" s="2">
        <v>44769.470831921295</v>
      </c>
      <c r="B109" s="3" t="s">
        <v>249</v>
      </c>
      <c r="C109" s="4" t="s">
        <v>22</v>
      </c>
      <c r="D109" s="4" t="s">
        <v>38</v>
      </c>
      <c r="E109" s="4">
        <v>805</v>
      </c>
      <c r="I109" s="4" t="s">
        <v>294</v>
      </c>
      <c r="L109" s="4" t="s">
        <v>295</v>
      </c>
      <c r="N109" s="4" t="s">
        <v>40</v>
      </c>
      <c r="O109" s="4" t="s">
        <v>27</v>
      </c>
      <c r="P109" s="4">
        <v>36.299999999999997</v>
      </c>
      <c r="Q109" s="4">
        <v>16</v>
      </c>
      <c r="R109" s="4" t="s">
        <v>26</v>
      </c>
      <c r="S109" s="4" t="s">
        <v>27</v>
      </c>
      <c r="T109" s="4" t="s">
        <v>27</v>
      </c>
      <c r="V109" s="4" t="s">
        <v>28</v>
      </c>
      <c r="X109" s="4" t="s">
        <v>28</v>
      </c>
      <c r="Y109" s="4" t="s">
        <v>28</v>
      </c>
      <c r="Z109" s="4" t="s">
        <v>28</v>
      </c>
      <c r="AA109" s="4" t="s">
        <v>32</v>
      </c>
    </row>
    <row r="110" spans="1:27" x14ac:dyDescent="0.2">
      <c r="A110" s="2">
        <v>44769.472069027775</v>
      </c>
      <c r="B110" s="3" t="s">
        <v>108</v>
      </c>
      <c r="C110" s="4" t="s">
        <v>22</v>
      </c>
      <c r="D110" s="4" t="s">
        <v>38</v>
      </c>
      <c r="E110" s="4">
        <v>672</v>
      </c>
      <c r="I110" s="4" t="s">
        <v>294</v>
      </c>
      <c r="L110" s="4" t="s">
        <v>315</v>
      </c>
      <c r="N110" s="4" t="s">
        <v>25</v>
      </c>
      <c r="P110" s="4">
        <v>36.5</v>
      </c>
      <c r="Q110" s="4">
        <v>16</v>
      </c>
      <c r="R110" s="4" t="s">
        <v>26</v>
      </c>
      <c r="S110" s="4" t="s">
        <v>27</v>
      </c>
      <c r="T110" s="4" t="s">
        <v>27</v>
      </c>
      <c r="V110" s="4" t="s">
        <v>28</v>
      </c>
      <c r="X110" s="4" t="s">
        <v>28</v>
      </c>
      <c r="Y110" s="4" t="s">
        <v>102</v>
      </c>
      <c r="Z110" s="4" t="s">
        <v>248</v>
      </c>
      <c r="AA110" s="4" t="s">
        <v>32</v>
      </c>
    </row>
    <row r="111" spans="1:27" x14ac:dyDescent="0.2">
      <c r="A111" s="2">
        <v>44769.477573402779</v>
      </c>
      <c r="B111" s="3" t="s">
        <v>164</v>
      </c>
      <c r="C111" s="4" t="s">
        <v>22</v>
      </c>
      <c r="D111" s="4" t="s">
        <v>38</v>
      </c>
      <c r="E111" s="4">
        <v>544</v>
      </c>
      <c r="I111" s="4" t="s">
        <v>292</v>
      </c>
      <c r="N111" s="4" t="s">
        <v>25</v>
      </c>
      <c r="P111" s="4">
        <v>36.6</v>
      </c>
      <c r="Q111" s="4">
        <v>18</v>
      </c>
      <c r="R111" s="4" t="s">
        <v>26</v>
      </c>
      <c r="S111" s="4" t="s">
        <v>27</v>
      </c>
      <c r="T111" s="4" t="s">
        <v>27</v>
      </c>
      <c r="V111" s="4" t="s">
        <v>28</v>
      </c>
      <c r="X111" s="4" t="s">
        <v>28</v>
      </c>
      <c r="Y111" s="4" t="s">
        <v>28</v>
      </c>
      <c r="Z111" s="4" t="s">
        <v>50</v>
      </c>
      <c r="AA111" s="4" t="s">
        <v>32</v>
      </c>
    </row>
    <row r="112" spans="1:27" x14ac:dyDescent="0.2">
      <c r="A112" s="2">
        <v>44769.489091666663</v>
      </c>
      <c r="B112" s="3" t="s">
        <v>247</v>
      </c>
      <c r="C112" s="4" t="s">
        <v>22</v>
      </c>
      <c r="D112" s="4" t="s">
        <v>38</v>
      </c>
      <c r="E112" s="4">
        <v>804</v>
      </c>
      <c r="I112" s="4" t="s">
        <v>289</v>
      </c>
      <c r="J112" s="4" t="s">
        <v>290</v>
      </c>
      <c r="K112" s="4" t="s">
        <v>291</v>
      </c>
      <c r="N112" s="4" t="s">
        <v>40</v>
      </c>
      <c r="O112" s="4" t="s">
        <v>27</v>
      </c>
      <c r="P112" s="4">
        <v>36</v>
      </c>
      <c r="Q112" s="4">
        <v>14</v>
      </c>
      <c r="R112" s="4" t="s">
        <v>26</v>
      </c>
      <c r="S112" s="4" t="s">
        <v>27</v>
      </c>
      <c r="T112" s="4" t="s">
        <v>27</v>
      </c>
      <c r="V112" s="4" t="s">
        <v>28</v>
      </c>
      <c r="X112" s="4" t="s">
        <v>28</v>
      </c>
      <c r="Y112" s="4" t="s">
        <v>102</v>
      </c>
      <c r="Z112" s="4" t="s">
        <v>28</v>
      </c>
      <c r="AA112" s="4" t="s">
        <v>32</v>
      </c>
    </row>
    <row r="113" spans="1:27" x14ac:dyDescent="0.2">
      <c r="A113" s="2">
        <v>44769.493072731479</v>
      </c>
      <c r="B113" s="4" t="s">
        <v>282</v>
      </c>
      <c r="C113" s="4" t="s">
        <v>22</v>
      </c>
      <c r="D113" s="4" t="s">
        <v>23</v>
      </c>
      <c r="F113" s="4" t="s">
        <v>283</v>
      </c>
      <c r="I113" s="4" t="s">
        <v>294</v>
      </c>
      <c r="L113" s="4" t="s">
        <v>315</v>
      </c>
      <c r="N113" s="4" t="s">
        <v>25</v>
      </c>
      <c r="P113" s="4">
        <v>36.4</v>
      </c>
      <c r="Q113" s="4">
        <v>16</v>
      </c>
      <c r="R113" s="4" t="s">
        <v>26</v>
      </c>
      <c r="S113" s="4" t="s">
        <v>27</v>
      </c>
      <c r="T113" s="4" t="s">
        <v>27</v>
      </c>
      <c r="V113" s="4" t="s">
        <v>28</v>
      </c>
      <c r="X113" s="4" t="s">
        <v>28</v>
      </c>
      <c r="Y113" s="4" t="s">
        <v>28</v>
      </c>
      <c r="Z113" s="4" t="s">
        <v>278</v>
      </c>
      <c r="AA113" s="4" t="s">
        <v>32</v>
      </c>
    </row>
    <row r="114" spans="1:27" x14ac:dyDescent="0.2">
      <c r="A114" s="2">
        <v>44769.514204282408</v>
      </c>
      <c r="B114" s="4" t="s">
        <v>85</v>
      </c>
      <c r="C114" s="4" t="s">
        <v>22</v>
      </c>
      <c r="D114" s="4" t="s">
        <v>23</v>
      </c>
      <c r="F114" s="4" t="s">
        <v>86</v>
      </c>
      <c r="I114" s="4" t="s">
        <v>292</v>
      </c>
      <c r="N114" s="4" t="s">
        <v>25</v>
      </c>
      <c r="P114" s="4">
        <v>36.5</v>
      </c>
      <c r="Q114" s="4">
        <v>60</v>
      </c>
      <c r="R114" s="4" t="s">
        <v>26</v>
      </c>
      <c r="S114" s="4" t="s">
        <v>27</v>
      </c>
      <c r="T114" s="4" t="s">
        <v>27</v>
      </c>
      <c r="V114" s="4" t="s">
        <v>28</v>
      </c>
      <c r="X114" s="4" t="s">
        <v>28</v>
      </c>
      <c r="Y114" s="4" t="s">
        <v>28</v>
      </c>
      <c r="Z114" s="4" t="s">
        <v>28</v>
      </c>
      <c r="AA114" s="4" t="s">
        <v>32</v>
      </c>
    </row>
    <row r="115" spans="1:27" x14ac:dyDescent="0.2">
      <c r="A115" s="2">
        <v>44769.58243642361</v>
      </c>
      <c r="B115" s="4">
        <v>9561820669</v>
      </c>
      <c r="C115" s="4" t="s">
        <v>22</v>
      </c>
      <c r="D115" s="4" t="s">
        <v>38</v>
      </c>
      <c r="E115" s="4">
        <v>651</v>
      </c>
      <c r="I115" s="4" t="s">
        <v>289</v>
      </c>
      <c r="J115" s="4" t="s">
        <v>290</v>
      </c>
      <c r="K115" s="4" t="s">
        <v>297</v>
      </c>
      <c r="N115" s="4" t="s">
        <v>40</v>
      </c>
      <c r="O115" s="4" t="s">
        <v>27</v>
      </c>
      <c r="P115" s="4">
        <v>36.299999999999997</v>
      </c>
      <c r="Q115" s="4">
        <v>20</v>
      </c>
      <c r="R115" s="4" t="s">
        <v>26</v>
      </c>
      <c r="S115" s="4" t="s">
        <v>27</v>
      </c>
      <c r="T115" s="4" t="s">
        <v>27</v>
      </c>
      <c r="V115" s="4" t="s">
        <v>28</v>
      </c>
      <c r="X115" s="4" t="s">
        <v>28</v>
      </c>
      <c r="Y115" s="4" t="s">
        <v>28</v>
      </c>
      <c r="Z115" s="4" t="s">
        <v>330</v>
      </c>
      <c r="AA115" s="4" t="s">
        <v>32</v>
      </c>
    </row>
    <row r="116" spans="1:27" x14ac:dyDescent="0.2">
      <c r="A116" s="2">
        <v>44769.608028414354</v>
      </c>
      <c r="B116" s="3" t="s">
        <v>184</v>
      </c>
      <c r="C116" s="4" t="s">
        <v>22</v>
      </c>
      <c r="D116" s="4" t="s">
        <v>38</v>
      </c>
      <c r="E116" s="4">
        <v>612</v>
      </c>
      <c r="I116" s="4" t="s">
        <v>294</v>
      </c>
      <c r="L116" s="4" t="s">
        <v>297</v>
      </c>
      <c r="N116" s="4" t="s">
        <v>25</v>
      </c>
      <c r="P116" s="4">
        <v>36</v>
      </c>
      <c r="Q116" s="4">
        <v>17</v>
      </c>
      <c r="R116" s="4" t="s">
        <v>26</v>
      </c>
      <c r="S116" s="4" t="s">
        <v>27</v>
      </c>
      <c r="T116" s="4" t="s">
        <v>27</v>
      </c>
      <c r="V116" s="4" t="s">
        <v>28</v>
      </c>
      <c r="X116" s="4" t="s">
        <v>28</v>
      </c>
      <c r="Y116" s="4" t="s">
        <v>28</v>
      </c>
      <c r="Z116" s="4" t="s">
        <v>28</v>
      </c>
      <c r="AA116" s="4" t="s">
        <v>32</v>
      </c>
    </row>
    <row r="117" spans="1:27" x14ac:dyDescent="0.2">
      <c r="A117" s="2">
        <v>44769.70513159722</v>
      </c>
      <c r="B117" s="3" t="s">
        <v>251</v>
      </c>
      <c r="C117" s="4" t="s">
        <v>34</v>
      </c>
      <c r="G117" s="4" t="s">
        <v>331</v>
      </c>
      <c r="H117" s="4" t="s">
        <v>332</v>
      </c>
      <c r="I117" s="4" t="s">
        <v>289</v>
      </c>
      <c r="J117" s="4" t="s">
        <v>290</v>
      </c>
      <c r="K117" s="4" t="s">
        <v>291</v>
      </c>
      <c r="N117" s="4" t="s">
        <v>25</v>
      </c>
      <c r="P117" s="4">
        <v>36.4</v>
      </c>
      <c r="Q117" s="4">
        <v>18</v>
      </c>
      <c r="R117" s="4" t="s">
        <v>26</v>
      </c>
      <c r="S117" s="4" t="s">
        <v>27</v>
      </c>
      <c r="T117" s="4" t="s">
        <v>27</v>
      </c>
      <c r="V117" s="4" t="s">
        <v>28</v>
      </c>
      <c r="X117" s="4" t="s">
        <v>28</v>
      </c>
      <c r="Y117" s="4" t="s">
        <v>28</v>
      </c>
      <c r="Z117" s="4" t="s">
        <v>28</v>
      </c>
      <c r="AA117" s="4" t="s">
        <v>32</v>
      </c>
    </row>
    <row r="118" spans="1:27" x14ac:dyDescent="0.2">
      <c r="A118" s="2">
        <v>44769.768736886574</v>
      </c>
      <c r="B118" s="3" t="s">
        <v>333</v>
      </c>
      <c r="C118" s="4" t="s">
        <v>22</v>
      </c>
      <c r="D118" s="4" t="s">
        <v>38</v>
      </c>
      <c r="E118" s="4">
        <v>669</v>
      </c>
      <c r="I118" s="4" t="s">
        <v>289</v>
      </c>
      <c r="J118" s="4" t="s">
        <v>290</v>
      </c>
      <c r="K118" s="4" t="s">
        <v>299</v>
      </c>
      <c r="N118" s="4" t="s">
        <v>40</v>
      </c>
      <c r="O118" s="4" t="s">
        <v>27</v>
      </c>
      <c r="P118" s="4">
        <v>36.6</v>
      </c>
      <c r="Q118" s="4">
        <v>20</v>
      </c>
      <c r="R118" s="4" t="s">
        <v>26</v>
      </c>
      <c r="S118" s="4" t="s">
        <v>27</v>
      </c>
      <c r="T118" s="4" t="s">
        <v>27</v>
      </c>
      <c r="V118" s="4" t="s">
        <v>28</v>
      </c>
      <c r="X118" s="4" t="s">
        <v>28</v>
      </c>
      <c r="Y118" s="4" t="s">
        <v>28</v>
      </c>
      <c r="Z118" s="4" t="s">
        <v>28</v>
      </c>
      <c r="AA118" s="4" t="s">
        <v>32</v>
      </c>
    </row>
    <row r="119" spans="1:27" x14ac:dyDescent="0.2">
      <c r="A119" s="2">
        <v>44769.916168587966</v>
      </c>
      <c r="B119" s="4">
        <v>0</v>
      </c>
      <c r="C119" s="4" t="s">
        <v>22</v>
      </c>
      <c r="D119" s="4" t="s">
        <v>38</v>
      </c>
      <c r="E119" s="4">
        <v>700</v>
      </c>
      <c r="I119" s="4" t="s">
        <v>292</v>
      </c>
      <c r="N119" s="4" t="s">
        <v>40</v>
      </c>
      <c r="O119" s="4" t="s">
        <v>27</v>
      </c>
      <c r="P119" s="4">
        <v>35.6</v>
      </c>
      <c r="Q119" s="4">
        <v>16</v>
      </c>
      <c r="R119" s="4" t="s">
        <v>26</v>
      </c>
      <c r="S119" s="4" t="s">
        <v>27</v>
      </c>
      <c r="T119" s="4" t="s">
        <v>27</v>
      </c>
      <c r="V119" s="4" t="s">
        <v>59</v>
      </c>
      <c r="X119" s="4" t="s">
        <v>28</v>
      </c>
      <c r="Y119" s="4" t="s">
        <v>319</v>
      </c>
      <c r="Z119" s="4" t="s">
        <v>114</v>
      </c>
      <c r="AA119" s="4" t="s">
        <v>32</v>
      </c>
    </row>
    <row r="120" spans="1:27" x14ac:dyDescent="0.2">
      <c r="A120" s="2">
        <v>44769.943719247683</v>
      </c>
      <c r="B120" s="4">
        <v>9334534384</v>
      </c>
      <c r="C120" s="4" t="s">
        <v>22</v>
      </c>
      <c r="D120" s="4" t="s">
        <v>38</v>
      </c>
      <c r="E120" s="4">
        <v>782</v>
      </c>
      <c r="I120" s="4" t="s">
        <v>289</v>
      </c>
      <c r="J120" s="4" t="s">
        <v>290</v>
      </c>
      <c r="K120" s="4" t="s">
        <v>291</v>
      </c>
      <c r="N120" s="4" t="s">
        <v>40</v>
      </c>
      <c r="O120" s="4" t="s">
        <v>27</v>
      </c>
      <c r="P120" s="4">
        <v>36.4</v>
      </c>
      <c r="Q120" s="4">
        <v>18</v>
      </c>
      <c r="R120" s="4" t="s">
        <v>26</v>
      </c>
      <c r="S120" s="4" t="s">
        <v>27</v>
      </c>
      <c r="T120" s="4" t="s">
        <v>27</v>
      </c>
      <c r="V120" s="4" t="s">
        <v>28</v>
      </c>
      <c r="X120" s="4" t="s">
        <v>28</v>
      </c>
      <c r="Y120" s="4" t="s">
        <v>28</v>
      </c>
      <c r="Z120" s="4" t="s">
        <v>28</v>
      </c>
      <c r="AA120" s="4" t="s">
        <v>32</v>
      </c>
    </row>
    <row r="121" spans="1:27" x14ac:dyDescent="0.2">
      <c r="A121" s="2">
        <v>44769.981322951389</v>
      </c>
      <c r="B121" s="4">
        <v>0</v>
      </c>
      <c r="C121" s="4" t="s">
        <v>22</v>
      </c>
      <c r="D121" s="4" t="s">
        <v>38</v>
      </c>
      <c r="E121" s="4">
        <v>458</v>
      </c>
      <c r="I121" s="4" t="s">
        <v>292</v>
      </c>
      <c r="N121" s="4" t="s">
        <v>40</v>
      </c>
      <c r="O121" s="4" t="s">
        <v>27</v>
      </c>
      <c r="P121" s="4">
        <v>36</v>
      </c>
      <c r="Q121" s="4">
        <v>16</v>
      </c>
      <c r="R121" s="4" t="s">
        <v>26</v>
      </c>
      <c r="S121" s="4" t="s">
        <v>27</v>
      </c>
      <c r="T121" s="4" t="s">
        <v>27</v>
      </c>
      <c r="V121" s="4" t="s">
        <v>28</v>
      </c>
      <c r="X121" s="4" t="s">
        <v>28</v>
      </c>
      <c r="Y121" s="4" t="s">
        <v>28</v>
      </c>
      <c r="Z121" s="4" t="s">
        <v>31</v>
      </c>
      <c r="AA121" s="4" t="s">
        <v>32</v>
      </c>
    </row>
    <row r="122" spans="1:27" x14ac:dyDescent="0.2">
      <c r="R122" s="1"/>
      <c r="S122" s="1"/>
      <c r="T122" s="1"/>
    </row>
    <row r="123" spans="1:27" x14ac:dyDescent="0.2">
      <c r="R123" s="1"/>
      <c r="S123" s="1"/>
      <c r="T123" s="1"/>
    </row>
    <row r="124" spans="1:27" x14ac:dyDescent="0.2">
      <c r="R124" s="1"/>
      <c r="S124" s="1"/>
      <c r="T124" s="1"/>
    </row>
    <row r="125" spans="1:27" x14ac:dyDescent="0.2">
      <c r="R125" s="1"/>
      <c r="S125" s="1"/>
      <c r="T125" s="1"/>
    </row>
    <row r="126" spans="1:27" x14ac:dyDescent="0.2">
      <c r="R126" s="1"/>
      <c r="S126" s="1"/>
      <c r="T126" s="1"/>
    </row>
    <row r="127" spans="1:27" x14ac:dyDescent="0.2">
      <c r="R127" s="1"/>
      <c r="S127" s="1"/>
      <c r="T127" s="1"/>
    </row>
    <row r="128" spans="1:27" x14ac:dyDescent="0.2">
      <c r="R128" s="1"/>
      <c r="S128" s="1"/>
      <c r="T128" s="1"/>
    </row>
    <row r="129" spans="18:20" x14ac:dyDescent="0.2">
      <c r="R129" s="1"/>
      <c r="S129" s="1"/>
      <c r="T129" s="1"/>
    </row>
    <row r="130" spans="18:20" x14ac:dyDescent="0.2">
      <c r="R130" s="1"/>
      <c r="S130" s="1"/>
      <c r="T130" s="1"/>
    </row>
    <row r="131" spans="18:20" x14ac:dyDescent="0.2">
      <c r="R131" s="1"/>
      <c r="S131" s="1"/>
      <c r="T131" s="1"/>
    </row>
    <row r="132" spans="18:20" x14ac:dyDescent="0.2">
      <c r="R132" s="1"/>
      <c r="S132" s="1"/>
      <c r="T132" s="1"/>
    </row>
    <row r="133" spans="18:20" x14ac:dyDescent="0.2">
      <c r="R133" s="1"/>
      <c r="S133" s="1"/>
      <c r="T133" s="1"/>
    </row>
    <row r="134" spans="18:20" x14ac:dyDescent="0.2">
      <c r="R134" s="1"/>
      <c r="S134" s="1"/>
      <c r="T134" s="1"/>
    </row>
    <row r="135" spans="18:20" x14ac:dyDescent="0.2">
      <c r="R135" s="1"/>
      <c r="S135" s="1"/>
      <c r="T135" s="1"/>
    </row>
    <row r="136" spans="18:20" x14ac:dyDescent="0.2">
      <c r="R136" s="1"/>
      <c r="S136" s="1"/>
      <c r="T136" s="1"/>
    </row>
    <row r="137" spans="18:20" x14ac:dyDescent="0.2">
      <c r="R137" s="1"/>
      <c r="S137" s="1"/>
      <c r="T137" s="1"/>
    </row>
    <row r="138" spans="18:20" x14ac:dyDescent="0.2">
      <c r="R138" s="1"/>
      <c r="S138" s="1"/>
      <c r="T138" s="1"/>
    </row>
    <row r="139" spans="18:20" x14ac:dyDescent="0.2">
      <c r="R139" s="1"/>
      <c r="S139" s="1"/>
      <c r="T139" s="1"/>
    </row>
    <row r="140" spans="18:20" x14ac:dyDescent="0.2">
      <c r="R140" s="1"/>
      <c r="S140" s="1"/>
      <c r="T140" s="1"/>
    </row>
    <row r="141" spans="18:20" x14ac:dyDescent="0.2">
      <c r="R141" s="1"/>
      <c r="S141" s="1"/>
      <c r="T141" s="1"/>
    </row>
    <row r="142" spans="18:20" x14ac:dyDescent="0.2">
      <c r="R142" s="1"/>
      <c r="S142" s="1"/>
      <c r="T142" s="1"/>
    </row>
    <row r="143" spans="18:20" x14ac:dyDescent="0.2">
      <c r="R143" s="1"/>
      <c r="S143" s="1"/>
      <c r="T143" s="1"/>
    </row>
    <row r="144" spans="18:20" x14ac:dyDescent="0.2">
      <c r="R144" s="1"/>
      <c r="S144" s="1"/>
      <c r="T144" s="1"/>
    </row>
    <row r="145" spans="18:20" x14ac:dyDescent="0.2">
      <c r="R145" s="1"/>
      <c r="S145" s="1"/>
      <c r="T145" s="1"/>
    </row>
    <row r="146" spans="18:20" x14ac:dyDescent="0.2">
      <c r="R146" s="1"/>
      <c r="S146" s="1"/>
      <c r="T146" s="1"/>
    </row>
    <row r="147" spans="18:20" x14ac:dyDescent="0.2">
      <c r="R147" s="1"/>
      <c r="S147" s="1"/>
      <c r="T147" s="1"/>
    </row>
    <row r="148" spans="18:20" x14ac:dyDescent="0.2">
      <c r="R148" s="1"/>
      <c r="S148" s="1"/>
      <c r="T148" s="1"/>
    </row>
    <row r="149" spans="18:20" x14ac:dyDescent="0.2">
      <c r="R149" s="1"/>
      <c r="S149" s="1"/>
      <c r="T149" s="1"/>
    </row>
    <row r="150" spans="18:20" x14ac:dyDescent="0.2">
      <c r="R150" s="1"/>
      <c r="S150" s="1"/>
      <c r="T150" s="1"/>
    </row>
    <row r="151" spans="18:20" x14ac:dyDescent="0.2">
      <c r="R151" s="1"/>
      <c r="S151" s="1"/>
      <c r="T151" s="1"/>
    </row>
    <row r="152" spans="18:20" x14ac:dyDescent="0.2">
      <c r="R152" s="1"/>
      <c r="S152" s="1"/>
      <c r="T152" s="1"/>
    </row>
    <row r="153" spans="18:20" x14ac:dyDescent="0.2">
      <c r="R153" s="1"/>
      <c r="S153" s="1"/>
      <c r="T153" s="1"/>
    </row>
    <row r="154" spans="18:20" x14ac:dyDescent="0.2">
      <c r="R154" s="1"/>
      <c r="S154" s="1"/>
      <c r="T154" s="1"/>
    </row>
    <row r="155" spans="18:20" x14ac:dyDescent="0.2">
      <c r="R155" s="1"/>
      <c r="S155" s="1"/>
      <c r="T155" s="1"/>
    </row>
    <row r="156" spans="18:20" x14ac:dyDescent="0.2">
      <c r="R156" s="1"/>
      <c r="S156" s="1"/>
      <c r="T156" s="1"/>
    </row>
    <row r="157" spans="18:20" x14ac:dyDescent="0.2">
      <c r="R157" s="1"/>
      <c r="S157" s="1"/>
      <c r="T157" s="1"/>
    </row>
    <row r="158" spans="18:20" x14ac:dyDescent="0.2">
      <c r="R158" s="1"/>
      <c r="S158" s="1"/>
      <c r="T158" s="1"/>
    </row>
    <row r="159" spans="18:20" x14ac:dyDescent="0.2">
      <c r="R159" s="1"/>
      <c r="S159" s="1"/>
      <c r="T159" s="1"/>
    </row>
    <row r="160" spans="18:20" x14ac:dyDescent="0.2">
      <c r="R160" s="1"/>
      <c r="S160" s="1"/>
      <c r="T160" s="1"/>
    </row>
    <row r="161" spans="18:20" x14ac:dyDescent="0.2">
      <c r="R161" s="1"/>
      <c r="S161" s="1"/>
      <c r="T161" s="1"/>
    </row>
    <row r="162" spans="18:20" x14ac:dyDescent="0.2">
      <c r="R162" s="1"/>
      <c r="S162" s="1"/>
      <c r="T162" s="1"/>
    </row>
    <row r="163" spans="18:20" x14ac:dyDescent="0.2">
      <c r="R163" s="1"/>
      <c r="S163" s="1"/>
      <c r="T163" s="1"/>
    </row>
    <row r="164" spans="18:20" x14ac:dyDescent="0.2">
      <c r="R164" s="1"/>
      <c r="S164" s="1"/>
      <c r="T164" s="1"/>
    </row>
    <row r="165" spans="18:20" x14ac:dyDescent="0.2">
      <c r="R165" s="1"/>
      <c r="S165" s="1"/>
      <c r="T165" s="1"/>
    </row>
    <row r="166" spans="18:20" x14ac:dyDescent="0.2">
      <c r="R166" s="1"/>
      <c r="S166" s="1"/>
      <c r="T166" s="1"/>
    </row>
    <row r="167" spans="18:20" x14ac:dyDescent="0.2">
      <c r="R167" s="1"/>
      <c r="S167" s="1"/>
      <c r="T167" s="1"/>
    </row>
    <row r="168" spans="18:20" x14ac:dyDescent="0.2">
      <c r="R168" s="1"/>
      <c r="S168" s="1"/>
      <c r="T168" s="1"/>
    </row>
    <row r="169" spans="18:20" x14ac:dyDescent="0.2">
      <c r="R169" s="1"/>
      <c r="S169" s="1"/>
      <c r="T169" s="1"/>
    </row>
    <row r="170" spans="18:20" x14ac:dyDescent="0.2">
      <c r="R170" s="1"/>
      <c r="S170" s="1"/>
      <c r="T170" s="1"/>
    </row>
    <row r="171" spans="18:20" x14ac:dyDescent="0.2">
      <c r="R171" s="1"/>
      <c r="S171" s="1"/>
      <c r="T171" s="1"/>
    </row>
    <row r="172" spans="18:20" x14ac:dyDescent="0.2">
      <c r="R172" s="1"/>
      <c r="S172" s="1"/>
      <c r="T172" s="1"/>
    </row>
    <row r="173" spans="18:20" x14ac:dyDescent="0.2">
      <c r="R173" s="1"/>
      <c r="S173" s="1"/>
      <c r="T173" s="1"/>
    </row>
    <row r="174" spans="18:20" x14ac:dyDescent="0.2">
      <c r="R174" s="1"/>
      <c r="S174" s="1"/>
      <c r="T174" s="1"/>
    </row>
    <row r="175" spans="18:20" x14ac:dyDescent="0.2">
      <c r="R175" s="1"/>
      <c r="S175" s="1"/>
      <c r="T175" s="1"/>
    </row>
    <row r="176" spans="18:20" x14ac:dyDescent="0.2">
      <c r="R176" s="1"/>
      <c r="S176" s="1"/>
      <c r="T176" s="1"/>
    </row>
    <row r="177" spans="18:20" x14ac:dyDescent="0.2">
      <c r="R177" s="1"/>
      <c r="S177" s="1"/>
      <c r="T177" s="1"/>
    </row>
    <row r="178" spans="18:20" x14ac:dyDescent="0.2">
      <c r="R178" s="1"/>
      <c r="S178" s="1"/>
      <c r="T178" s="1"/>
    </row>
    <row r="179" spans="18:20" x14ac:dyDescent="0.2">
      <c r="R179" s="1"/>
      <c r="S179" s="1"/>
      <c r="T179" s="1"/>
    </row>
    <row r="180" spans="18:20" x14ac:dyDescent="0.2">
      <c r="R180" s="1"/>
      <c r="S180" s="1"/>
      <c r="T180" s="1"/>
    </row>
    <row r="181" spans="18:20" x14ac:dyDescent="0.2">
      <c r="R181" s="1"/>
      <c r="S181" s="1"/>
      <c r="T181" s="1"/>
    </row>
    <row r="182" spans="18:20" x14ac:dyDescent="0.2">
      <c r="R182" s="1"/>
      <c r="S182" s="1"/>
      <c r="T182" s="1"/>
    </row>
    <row r="183" spans="18:20" x14ac:dyDescent="0.2">
      <c r="R183" s="1"/>
      <c r="S183" s="1"/>
      <c r="T183" s="1"/>
    </row>
    <row r="184" spans="18:20" x14ac:dyDescent="0.2">
      <c r="R184" s="1"/>
      <c r="S184" s="1"/>
      <c r="T184" s="1"/>
    </row>
    <row r="185" spans="18:20" x14ac:dyDescent="0.2">
      <c r="R185" s="1"/>
      <c r="S185" s="1"/>
      <c r="T185" s="1"/>
    </row>
    <row r="186" spans="18:20" x14ac:dyDescent="0.2">
      <c r="R186" s="1"/>
      <c r="S186" s="1"/>
      <c r="T186" s="1"/>
    </row>
    <row r="187" spans="18:20" x14ac:dyDescent="0.2">
      <c r="R187" s="1"/>
      <c r="S187" s="1"/>
      <c r="T187" s="1"/>
    </row>
    <row r="188" spans="18:20" x14ac:dyDescent="0.2">
      <c r="R188" s="1"/>
      <c r="S188" s="1"/>
      <c r="T188" s="1"/>
    </row>
    <row r="189" spans="18:20" x14ac:dyDescent="0.2">
      <c r="R189" s="1"/>
      <c r="S189" s="1"/>
      <c r="T189" s="1"/>
    </row>
    <row r="190" spans="18:20" x14ac:dyDescent="0.2">
      <c r="R190" s="1"/>
      <c r="S190" s="1"/>
      <c r="T190" s="1"/>
    </row>
    <row r="191" spans="18:20" x14ac:dyDescent="0.2">
      <c r="R191" s="1"/>
      <c r="S191" s="1"/>
      <c r="T191" s="1"/>
    </row>
    <row r="192" spans="18:20" x14ac:dyDescent="0.2">
      <c r="R192" s="1"/>
      <c r="S192" s="1"/>
      <c r="T192" s="1"/>
    </row>
    <row r="193" spans="18:20" x14ac:dyDescent="0.2">
      <c r="R193" s="1"/>
      <c r="S193" s="1"/>
      <c r="T193" s="1"/>
    </row>
    <row r="194" spans="18:20" x14ac:dyDescent="0.2">
      <c r="R194" s="1"/>
      <c r="S194" s="1"/>
      <c r="T194" s="1"/>
    </row>
    <row r="195" spans="18:20" x14ac:dyDescent="0.2">
      <c r="R195" s="1"/>
      <c r="S195" s="1"/>
      <c r="T195" s="1"/>
    </row>
    <row r="196" spans="18:20" x14ac:dyDescent="0.2">
      <c r="R196" s="1"/>
      <c r="S196" s="1"/>
      <c r="T196" s="1"/>
    </row>
    <row r="197" spans="18:20" x14ac:dyDescent="0.2">
      <c r="R197" s="1"/>
      <c r="S197" s="1"/>
      <c r="T197" s="1"/>
    </row>
    <row r="198" spans="18:20" x14ac:dyDescent="0.2">
      <c r="R198" s="1"/>
      <c r="S198" s="1"/>
      <c r="T198" s="1"/>
    </row>
    <row r="199" spans="18:20" x14ac:dyDescent="0.2">
      <c r="R199" s="1"/>
      <c r="S199" s="1"/>
      <c r="T199" s="1"/>
    </row>
    <row r="200" spans="18:20" x14ac:dyDescent="0.2">
      <c r="R200" s="1"/>
      <c r="S200" s="1"/>
      <c r="T200" s="1"/>
    </row>
    <row r="201" spans="18:20" x14ac:dyDescent="0.2">
      <c r="R201" s="1"/>
      <c r="S201" s="1"/>
      <c r="T201" s="1"/>
    </row>
    <row r="202" spans="18:20" x14ac:dyDescent="0.2">
      <c r="R202" s="1"/>
      <c r="S202" s="1"/>
      <c r="T202" s="1"/>
    </row>
    <row r="203" spans="18:20" x14ac:dyDescent="0.2">
      <c r="R203" s="1"/>
      <c r="S203" s="1"/>
      <c r="T203" s="1"/>
    </row>
    <row r="204" spans="18:20" x14ac:dyDescent="0.2">
      <c r="R204" s="1"/>
      <c r="S204" s="1"/>
      <c r="T204" s="1"/>
    </row>
    <row r="205" spans="18:20" x14ac:dyDescent="0.2">
      <c r="R205" s="1"/>
      <c r="S205" s="1"/>
      <c r="T205" s="1"/>
    </row>
    <row r="206" spans="18:20" x14ac:dyDescent="0.2">
      <c r="R206" s="1"/>
      <c r="S206" s="1"/>
      <c r="T206" s="1"/>
    </row>
    <row r="207" spans="18:20" x14ac:dyDescent="0.2">
      <c r="R207" s="1"/>
      <c r="S207" s="1"/>
      <c r="T207" s="1"/>
    </row>
    <row r="208" spans="18:20" x14ac:dyDescent="0.2">
      <c r="R208" s="1"/>
      <c r="S208" s="1"/>
      <c r="T208" s="1"/>
    </row>
    <row r="209" spans="18:20" x14ac:dyDescent="0.2">
      <c r="R209" s="1"/>
      <c r="S209" s="1"/>
      <c r="T209" s="1"/>
    </row>
    <row r="210" spans="18:20" x14ac:dyDescent="0.2">
      <c r="R210" s="1"/>
      <c r="S210" s="1"/>
      <c r="T210" s="1"/>
    </row>
    <row r="211" spans="18:20" x14ac:dyDescent="0.2">
      <c r="R211" s="1"/>
      <c r="S211" s="1"/>
      <c r="T211" s="1"/>
    </row>
    <row r="212" spans="18:20" x14ac:dyDescent="0.2">
      <c r="R212" s="1"/>
      <c r="S212" s="1"/>
      <c r="T212" s="1"/>
    </row>
    <row r="213" spans="18:20" x14ac:dyDescent="0.2">
      <c r="R213" s="1"/>
      <c r="S213" s="1"/>
      <c r="T213" s="1"/>
    </row>
    <row r="214" spans="18:20" x14ac:dyDescent="0.2">
      <c r="R214" s="1"/>
      <c r="S214" s="1"/>
      <c r="T214" s="1"/>
    </row>
    <row r="215" spans="18:20" x14ac:dyDescent="0.2">
      <c r="R215" s="1"/>
      <c r="S215" s="1"/>
      <c r="T215" s="1"/>
    </row>
    <row r="216" spans="18:20" x14ac:dyDescent="0.2">
      <c r="R216" s="1"/>
      <c r="S216" s="1"/>
      <c r="T216" s="1"/>
    </row>
    <row r="217" spans="18:20" x14ac:dyDescent="0.2">
      <c r="R217" s="1"/>
      <c r="S217" s="1"/>
      <c r="T217" s="1"/>
    </row>
    <row r="218" spans="18:20" x14ac:dyDescent="0.2">
      <c r="R218" s="1"/>
      <c r="S218" s="1"/>
      <c r="T218" s="1"/>
    </row>
    <row r="219" spans="18:20" x14ac:dyDescent="0.2">
      <c r="R219" s="1"/>
      <c r="S219" s="1"/>
      <c r="T219" s="1"/>
    </row>
    <row r="220" spans="18:20" x14ac:dyDescent="0.2">
      <c r="R220" s="1"/>
      <c r="S220" s="1"/>
      <c r="T220" s="1"/>
    </row>
  </sheetData>
  <conditionalFormatting sqref="S1:T45 R46 S47:T62 R63 S64:T77 R78 S79:T80 R81 S82:T100 R101 S102:T220">
    <cfRule type="notContainsText" dxfId="1" priority="1" operator="notContains" text="No">
      <formula>ISERROR(SEARCH(("No"),(S1)))</formula>
    </cfRule>
  </conditionalFormatting>
  <conditionalFormatting sqref="R1:R45 R47:R62 R64:R77 R79:R80 R82:R100 R102:R220">
    <cfRule type="notContainsText" dxfId="0" priority="2" operator="notContains" text="None">
      <formula>ISERROR(SEARCH(("None"),(R1)))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44770.164683090276</v>
      </c>
      <c r="B2" s="3" t="s">
        <v>229</v>
      </c>
      <c r="C2" s="4" t="s">
        <v>22</v>
      </c>
      <c r="D2" s="4" t="s">
        <v>38</v>
      </c>
      <c r="E2" s="4">
        <v>663</v>
      </c>
      <c r="I2" s="4" t="s">
        <v>25</v>
      </c>
      <c r="K2" s="4">
        <v>36.5</v>
      </c>
      <c r="L2" s="4">
        <v>21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31</v>
      </c>
      <c r="V2" s="4" t="s">
        <v>32</v>
      </c>
    </row>
    <row r="3" spans="1:22" x14ac:dyDescent="0.2">
      <c r="A3" s="2">
        <v>44770.172144351847</v>
      </c>
      <c r="B3" s="3" t="s">
        <v>233</v>
      </c>
      <c r="C3" s="4" t="s">
        <v>22</v>
      </c>
      <c r="D3" s="4" t="s">
        <v>38</v>
      </c>
      <c r="E3" s="4">
        <v>806</v>
      </c>
      <c r="I3" s="4" t="s">
        <v>25</v>
      </c>
      <c r="K3" s="4">
        <v>36.299999999999997</v>
      </c>
      <c r="L3" s="4">
        <v>15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32</v>
      </c>
    </row>
    <row r="4" spans="1:22" x14ac:dyDescent="0.2">
      <c r="A4" s="2">
        <v>44770.187064398153</v>
      </c>
      <c r="B4" s="3" t="s">
        <v>56</v>
      </c>
      <c r="C4" s="4" t="s">
        <v>22</v>
      </c>
      <c r="D4" s="4" t="s">
        <v>23</v>
      </c>
      <c r="F4" s="4" t="s">
        <v>57</v>
      </c>
      <c r="I4" s="4" t="s">
        <v>25</v>
      </c>
      <c r="K4" s="4">
        <v>35.5</v>
      </c>
      <c r="L4" s="4">
        <v>13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32</v>
      </c>
    </row>
    <row r="5" spans="1:22" x14ac:dyDescent="0.2">
      <c r="A5" s="2">
        <v>44770.188369108801</v>
      </c>
      <c r="B5" s="3" t="s">
        <v>33</v>
      </c>
      <c r="C5" s="4" t="s">
        <v>34</v>
      </c>
      <c r="G5" s="4" t="s">
        <v>35</v>
      </c>
      <c r="H5" s="4" t="s">
        <v>36</v>
      </c>
      <c r="I5" s="4" t="s">
        <v>25</v>
      </c>
      <c r="K5" s="4">
        <v>36.6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32</v>
      </c>
    </row>
    <row r="6" spans="1:22" x14ac:dyDescent="0.2">
      <c r="A6" s="2">
        <v>44770.198995474537</v>
      </c>
      <c r="B6" s="3" t="s">
        <v>201</v>
      </c>
      <c r="C6" s="4" t="s">
        <v>22</v>
      </c>
      <c r="D6" s="4" t="s">
        <v>38</v>
      </c>
      <c r="E6" s="4">
        <v>567</v>
      </c>
      <c r="I6" s="4" t="s">
        <v>25</v>
      </c>
      <c r="K6" s="4">
        <v>36.5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59</v>
      </c>
      <c r="S6" s="4" t="s">
        <v>29</v>
      </c>
      <c r="T6" s="4" t="s">
        <v>28</v>
      </c>
      <c r="U6" s="4" t="s">
        <v>180</v>
      </c>
      <c r="V6" s="4" t="s">
        <v>32</v>
      </c>
    </row>
    <row r="7" spans="1:22" x14ac:dyDescent="0.2">
      <c r="A7" s="2">
        <v>44770.206840671293</v>
      </c>
      <c r="B7" s="3" t="s">
        <v>42</v>
      </c>
      <c r="C7" s="4" t="s">
        <v>22</v>
      </c>
      <c r="D7" s="4" t="s">
        <v>38</v>
      </c>
      <c r="E7" s="4">
        <v>486</v>
      </c>
      <c r="I7" s="4" t="s">
        <v>25</v>
      </c>
      <c r="K7" s="4">
        <v>36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27</v>
      </c>
      <c r="V7" s="4" t="s">
        <v>32</v>
      </c>
    </row>
    <row r="8" spans="1:22" x14ac:dyDescent="0.2">
      <c r="A8" s="2">
        <v>44770.208112905093</v>
      </c>
      <c r="B8" s="3" t="s">
        <v>46</v>
      </c>
      <c r="C8" s="4" t="s">
        <v>22</v>
      </c>
      <c r="D8" s="4" t="s">
        <v>38</v>
      </c>
      <c r="E8" s="4">
        <v>552</v>
      </c>
      <c r="I8" s="4" t="s">
        <v>40</v>
      </c>
      <c r="J8" s="4" t="s">
        <v>27</v>
      </c>
      <c r="K8" s="4">
        <v>36.6</v>
      </c>
      <c r="L8" s="4">
        <v>16</v>
      </c>
      <c r="M8" s="5" t="s">
        <v>217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31</v>
      </c>
      <c r="V8" s="4" t="s">
        <v>32</v>
      </c>
    </row>
    <row r="9" spans="1:22" x14ac:dyDescent="0.2">
      <c r="A9" s="2">
        <v>44770.209889606485</v>
      </c>
      <c r="B9" s="3" t="s">
        <v>313</v>
      </c>
      <c r="C9" s="4" t="s">
        <v>22</v>
      </c>
      <c r="D9" s="4" t="s">
        <v>38</v>
      </c>
      <c r="E9" s="4">
        <v>773</v>
      </c>
      <c r="I9" s="4" t="s">
        <v>40</v>
      </c>
      <c r="J9" s="4" t="s">
        <v>27</v>
      </c>
      <c r="K9" s="4">
        <v>36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32</v>
      </c>
    </row>
    <row r="10" spans="1:22" x14ac:dyDescent="0.2">
      <c r="A10" s="2">
        <v>44770.227166458339</v>
      </c>
      <c r="B10" s="3" t="s">
        <v>63</v>
      </c>
      <c r="C10" s="4" t="s">
        <v>22</v>
      </c>
      <c r="D10" s="4" t="s">
        <v>38</v>
      </c>
      <c r="E10" s="4">
        <v>767</v>
      </c>
      <c r="I10" s="4" t="s">
        <v>40</v>
      </c>
      <c r="J10" s="4" t="s">
        <v>27</v>
      </c>
      <c r="K10" s="4">
        <v>36.4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32</v>
      </c>
    </row>
    <row r="11" spans="1:22" x14ac:dyDescent="0.2">
      <c r="A11" s="2">
        <v>44770.228457384263</v>
      </c>
      <c r="B11" s="3" t="s">
        <v>51</v>
      </c>
      <c r="C11" s="4" t="s">
        <v>22</v>
      </c>
      <c r="D11" s="4" t="s">
        <v>38</v>
      </c>
      <c r="E11" s="4">
        <v>462</v>
      </c>
      <c r="I11" s="4" t="s">
        <v>25</v>
      </c>
      <c r="K11" s="4">
        <v>36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32</v>
      </c>
    </row>
    <row r="12" spans="1:22" x14ac:dyDescent="0.2">
      <c r="A12" s="2">
        <v>44770.239217581024</v>
      </c>
      <c r="B12" s="3" t="s">
        <v>49</v>
      </c>
      <c r="C12" s="4" t="s">
        <v>22</v>
      </c>
      <c r="D12" s="4" t="s">
        <v>38</v>
      </c>
      <c r="E12" s="4">
        <v>268</v>
      </c>
      <c r="I12" s="4" t="s">
        <v>40</v>
      </c>
      <c r="J12" s="4" t="s">
        <v>27</v>
      </c>
      <c r="K12" s="4">
        <v>36.4</v>
      </c>
      <c r="L12" s="4">
        <v>17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50</v>
      </c>
      <c r="V12" s="4" t="s">
        <v>32</v>
      </c>
    </row>
    <row r="13" spans="1:22" x14ac:dyDescent="0.2">
      <c r="A13" s="2">
        <v>44770.240506678238</v>
      </c>
      <c r="B13" s="3" t="s">
        <v>62</v>
      </c>
      <c r="C13" s="4" t="s">
        <v>22</v>
      </c>
      <c r="D13" s="4" t="s">
        <v>38</v>
      </c>
      <c r="E13" s="4">
        <v>762</v>
      </c>
      <c r="I13" s="4" t="s">
        <v>40</v>
      </c>
      <c r="J13" s="4" t="s">
        <v>27</v>
      </c>
      <c r="K13" s="4">
        <v>36.5</v>
      </c>
      <c r="L13" s="4">
        <v>15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32</v>
      </c>
    </row>
    <row r="14" spans="1:22" x14ac:dyDescent="0.2">
      <c r="A14" s="2">
        <v>44770.243816678238</v>
      </c>
      <c r="B14" s="3" t="s">
        <v>76</v>
      </c>
      <c r="C14" s="4" t="s">
        <v>22</v>
      </c>
      <c r="D14" s="4" t="s">
        <v>38</v>
      </c>
      <c r="E14" s="4">
        <v>578</v>
      </c>
      <c r="I14" s="4" t="s">
        <v>25</v>
      </c>
      <c r="K14" s="4">
        <v>35.5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32</v>
      </c>
    </row>
    <row r="15" spans="1:22" x14ac:dyDescent="0.2">
      <c r="A15" s="2">
        <v>44770.25669981481</v>
      </c>
      <c r="B15" s="3" t="s">
        <v>66</v>
      </c>
      <c r="C15" s="4" t="s">
        <v>22</v>
      </c>
      <c r="D15" s="4" t="s">
        <v>38</v>
      </c>
      <c r="E15" s="4">
        <v>451</v>
      </c>
      <c r="I15" s="4" t="s">
        <v>25</v>
      </c>
      <c r="K15" s="4">
        <v>36.1</v>
      </c>
      <c r="L15" s="4">
        <v>12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32</v>
      </c>
    </row>
    <row r="16" spans="1:22" x14ac:dyDescent="0.2">
      <c r="A16" s="2">
        <v>44770.259511747689</v>
      </c>
      <c r="B16" s="3" t="s">
        <v>334</v>
      </c>
      <c r="C16" s="4" t="s">
        <v>22</v>
      </c>
      <c r="D16" s="4" t="s">
        <v>38</v>
      </c>
      <c r="E16" s="3" t="s">
        <v>68</v>
      </c>
      <c r="I16" s="4" t="s">
        <v>25</v>
      </c>
      <c r="K16" s="4">
        <v>36</v>
      </c>
      <c r="L16" s="4">
        <v>17</v>
      </c>
      <c r="M16" s="4" t="s">
        <v>26</v>
      </c>
      <c r="N16" s="4" t="s">
        <v>27</v>
      </c>
      <c r="O16" s="4" t="s">
        <v>27</v>
      </c>
      <c r="Q16" s="4" t="s">
        <v>59</v>
      </c>
      <c r="S16" s="4" t="s">
        <v>28</v>
      </c>
      <c r="T16" s="4" t="s">
        <v>28</v>
      </c>
      <c r="U16" s="4" t="s">
        <v>28</v>
      </c>
      <c r="V16" s="4" t="s">
        <v>32</v>
      </c>
    </row>
    <row r="17" spans="1:22" x14ac:dyDescent="0.2">
      <c r="A17" s="2">
        <v>44770.260308668978</v>
      </c>
      <c r="B17" s="3" t="s">
        <v>69</v>
      </c>
      <c r="C17" s="4" t="s">
        <v>22</v>
      </c>
      <c r="D17" s="4" t="s">
        <v>23</v>
      </c>
      <c r="F17" s="4" t="s">
        <v>70</v>
      </c>
      <c r="I17" s="4" t="s">
        <v>40</v>
      </c>
      <c r="J17" s="4" t="s">
        <v>27</v>
      </c>
      <c r="K17" s="4">
        <v>36</v>
      </c>
      <c r="L17" s="4">
        <v>17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32</v>
      </c>
    </row>
    <row r="18" spans="1:22" x14ac:dyDescent="0.2">
      <c r="A18" s="2">
        <v>44770.260645011571</v>
      </c>
      <c r="B18" s="3" t="s">
        <v>203</v>
      </c>
      <c r="C18" s="4" t="s">
        <v>22</v>
      </c>
      <c r="D18" s="4" t="s">
        <v>38</v>
      </c>
      <c r="E18" s="4">
        <v>113</v>
      </c>
      <c r="I18" s="4" t="s">
        <v>40</v>
      </c>
      <c r="J18" s="4" t="s">
        <v>27</v>
      </c>
      <c r="K18" s="4">
        <v>36.5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59</v>
      </c>
      <c r="S18" s="4" t="s">
        <v>29</v>
      </c>
      <c r="T18" s="4" t="s">
        <v>102</v>
      </c>
      <c r="U18" s="4" t="s">
        <v>50</v>
      </c>
      <c r="V18" s="4" t="s">
        <v>32</v>
      </c>
    </row>
    <row r="19" spans="1:22" x14ac:dyDescent="0.2">
      <c r="A19" s="2">
        <v>44770.265543148147</v>
      </c>
      <c r="B19" s="3" t="s">
        <v>218</v>
      </c>
      <c r="C19" s="4" t="s">
        <v>22</v>
      </c>
      <c r="D19" s="4" t="s">
        <v>38</v>
      </c>
      <c r="E19" s="4">
        <v>674</v>
      </c>
      <c r="I19" s="4" t="s">
        <v>25</v>
      </c>
      <c r="K19" s="4">
        <v>36.4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50</v>
      </c>
      <c r="V19" s="4" t="s">
        <v>32</v>
      </c>
    </row>
    <row r="20" spans="1:22" x14ac:dyDescent="0.2">
      <c r="A20" s="2">
        <v>44770.270480613428</v>
      </c>
      <c r="B20" s="3" t="s">
        <v>148</v>
      </c>
      <c r="C20" s="4" t="s">
        <v>22</v>
      </c>
      <c r="D20" s="4" t="s">
        <v>38</v>
      </c>
      <c r="E20" s="4">
        <v>784</v>
      </c>
      <c r="I20" s="4" t="s">
        <v>25</v>
      </c>
      <c r="K20" s="4">
        <v>35.4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114</v>
      </c>
      <c r="V20" s="4" t="s">
        <v>32</v>
      </c>
    </row>
    <row r="21" spans="1:22" x14ac:dyDescent="0.2">
      <c r="A21" s="2">
        <v>44770.271119606477</v>
      </c>
      <c r="B21" s="3" t="s">
        <v>231</v>
      </c>
      <c r="C21" s="4" t="s">
        <v>22</v>
      </c>
      <c r="D21" s="4" t="s">
        <v>38</v>
      </c>
      <c r="E21" s="4">
        <v>662</v>
      </c>
      <c r="I21" s="4" t="s">
        <v>25</v>
      </c>
      <c r="K21" s="4">
        <v>36</v>
      </c>
      <c r="L21" s="4">
        <v>16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114</v>
      </c>
      <c r="V21" s="4" t="s">
        <v>32</v>
      </c>
    </row>
    <row r="22" spans="1:22" x14ac:dyDescent="0.2">
      <c r="A22" s="2">
        <v>44770.271336631944</v>
      </c>
      <c r="B22" s="3" t="s">
        <v>138</v>
      </c>
      <c r="C22" s="4" t="s">
        <v>22</v>
      </c>
      <c r="D22" s="4" t="s">
        <v>38</v>
      </c>
      <c r="E22" s="4">
        <v>678</v>
      </c>
      <c r="I22" s="4" t="s">
        <v>40</v>
      </c>
      <c r="J22" s="4" t="s">
        <v>27</v>
      </c>
      <c r="K22" s="4">
        <v>36.4</v>
      </c>
      <c r="L22" s="4">
        <v>22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32</v>
      </c>
    </row>
    <row r="23" spans="1:22" x14ac:dyDescent="0.2">
      <c r="A23" s="2">
        <v>44770.274299004624</v>
      </c>
      <c r="B23" s="3" t="s">
        <v>84</v>
      </c>
      <c r="C23" s="4" t="s">
        <v>22</v>
      </c>
      <c r="D23" s="4" t="s">
        <v>38</v>
      </c>
      <c r="E23" s="4">
        <v>616</v>
      </c>
      <c r="I23" s="4" t="s">
        <v>25</v>
      </c>
      <c r="K23" s="4">
        <v>36.5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31</v>
      </c>
      <c r="V23" s="4" t="s">
        <v>32</v>
      </c>
    </row>
    <row r="24" spans="1:22" x14ac:dyDescent="0.2">
      <c r="A24" s="2">
        <v>44770.274463611117</v>
      </c>
      <c r="B24" s="3" t="s">
        <v>177</v>
      </c>
      <c r="C24" s="4" t="s">
        <v>22</v>
      </c>
      <c r="D24" s="4" t="s">
        <v>38</v>
      </c>
      <c r="E24" s="4">
        <v>325</v>
      </c>
      <c r="I24" s="4" t="s">
        <v>40</v>
      </c>
      <c r="J24" s="4" t="s">
        <v>27</v>
      </c>
      <c r="K24" s="4">
        <v>36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59</v>
      </c>
      <c r="S24" s="4" t="s">
        <v>28</v>
      </c>
      <c r="T24" s="4" t="s">
        <v>28</v>
      </c>
      <c r="U24" s="4" t="s">
        <v>28</v>
      </c>
      <c r="V24" s="4" t="s">
        <v>32</v>
      </c>
    </row>
    <row r="25" spans="1:22" x14ac:dyDescent="0.2">
      <c r="A25" s="2">
        <v>44770.278634722221</v>
      </c>
      <c r="B25" s="4" t="s">
        <v>58</v>
      </c>
      <c r="C25" s="4" t="s">
        <v>22</v>
      </c>
      <c r="D25" s="4" t="s">
        <v>38</v>
      </c>
      <c r="E25" s="4">
        <v>681</v>
      </c>
      <c r="I25" s="4" t="s">
        <v>25</v>
      </c>
      <c r="K25" s="4">
        <v>36.700000000000003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59</v>
      </c>
      <c r="S25" s="4" t="s">
        <v>28</v>
      </c>
      <c r="T25" s="4" t="s">
        <v>28</v>
      </c>
      <c r="U25" s="4" t="s">
        <v>60</v>
      </c>
      <c r="V25" s="4" t="s">
        <v>32</v>
      </c>
    </row>
    <row r="26" spans="1:22" x14ac:dyDescent="0.2">
      <c r="A26" s="2">
        <v>44770.278651354165</v>
      </c>
      <c r="B26" s="3" t="s">
        <v>82</v>
      </c>
      <c r="C26" s="4" t="s">
        <v>22</v>
      </c>
      <c r="D26" s="4" t="s">
        <v>38</v>
      </c>
      <c r="E26" s="4">
        <v>749</v>
      </c>
      <c r="I26" s="4" t="s">
        <v>25</v>
      </c>
      <c r="K26" s="4">
        <v>36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32</v>
      </c>
    </row>
    <row r="27" spans="1:22" x14ac:dyDescent="0.2">
      <c r="A27" s="2">
        <v>44770.281870081017</v>
      </c>
      <c r="B27" s="3" t="s">
        <v>77</v>
      </c>
      <c r="C27" s="4" t="s">
        <v>22</v>
      </c>
      <c r="D27" s="4" t="s">
        <v>38</v>
      </c>
      <c r="E27" s="4">
        <v>667</v>
      </c>
      <c r="I27" s="4" t="s">
        <v>40</v>
      </c>
      <c r="J27" s="4" t="s">
        <v>27</v>
      </c>
      <c r="K27" s="4">
        <v>36.200000000000003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32</v>
      </c>
    </row>
    <row r="28" spans="1:22" x14ac:dyDescent="0.2">
      <c r="A28" s="2">
        <v>44770.282592453703</v>
      </c>
      <c r="B28" s="3" t="s">
        <v>78</v>
      </c>
      <c r="C28" s="4" t="s">
        <v>22</v>
      </c>
      <c r="D28" s="4" t="s">
        <v>38</v>
      </c>
      <c r="E28" s="4">
        <v>676</v>
      </c>
      <c r="I28" s="4" t="s">
        <v>40</v>
      </c>
      <c r="J28" s="4" t="s">
        <v>27</v>
      </c>
      <c r="K28" s="4">
        <v>35.4</v>
      </c>
      <c r="L28" s="4">
        <v>20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65</v>
      </c>
      <c r="V28" s="4" t="s">
        <v>32</v>
      </c>
    </row>
    <row r="29" spans="1:22" x14ac:dyDescent="0.2">
      <c r="A29" s="2">
        <v>44770.282725729165</v>
      </c>
      <c r="B29" s="3" t="s">
        <v>43</v>
      </c>
      <c r="C29" s="4" t="s">
        <v>34</v>
      </c>
      <c r="G29" s="4" t="s">
        <v>44</v>
      </c>
      <c r="H29" s="4" t="s">
        <v>45</v>
      </c>
      <c r="I29" s="4" t="s">
        <v>25</v>
      </c>
      <c r="K29" s="4">
        <v>36</v>
      </c>
      <c r="L29" s="4">
        <v>22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32</v>
      </c>
    </row>
    <row r="30" spans="1:22" x14ac:dyDescent="0.2">
      <c r="A30" s="2">
        <v>44770.283718379629</v>
      </c>
      <c r="B30" s="3" t="s">
        <v>200</v>
      </c>
      <c r="C30" s="4" t="s">
        <v>22</v>
      </c>
      <c r="D30" s="4" t="s">
        <v>38</v>
      </c>
      <c r="E30" s="4">
        <v>795</v>
      </c>
      <c r="I30" s="4" t="s">
        <v>25</v>
      </c>
      <c r="K30" s="4">
        <v>36.6</v>
      </c>
      <c r="L30" s="4">
        <v>20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32</v>
      </c>
    </row>
    <row r="31" spans="1:22" x14ac:dyDescent="0.2">
      <c r="A31" s="2">
        <v>44770.284776956018</v>
      </c>
      <c r="B31" s="3" t="s">
        <v>169</v>
      </c>
      <c r="C31" s="4" t="s">
        <v>22</v>
      </c>
      <c r="D31" s="4" t="s">
        <v>38</v>
      </c>
      <c r="E31" s="4">
        <v>508</v>
      </c>
      <c r="I31" s="4" t="s">
        <v>40</v>
      </c>
      <c r="J31" s="4" t="s">
        <v>27</v>
      </c>
      <c r="K31" s="4">
        <v>36.4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32</v>
      </c>
    </row>
    <row r="32" spans="1:22" x14ac:dyDescent="0.2">
      <c r="A32" s="2">
        <v>44770.287182523149</v>
      </c>
      <c r="B32" s="3" t="s">
        <v>269</v>
      </c>
      <c r="C32" s="4" t="s">
        <v>22</v>
      </c>
      <c r="D32" s="4" t="s">
        <v>38</v>
      </c>
      <c r="E32" s="4">
        <v>248</v>
      </c>
      <c r="I32" s="4" t="s">
        <v>40</v>
      </c>
      <c r="J32" s="4" t="s">
        <v>27</v>
      </c>
      <c r="K32" s="4">
        <v>36.200000000000003</v>
      </c>
      <c r="L32" s="4">
        <v>22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180</v>
      </c>
      <c r="V32" s="4" t="s">
        <v>32</v>
      </c>
    </row>
    <row r="33" spans="1:22" x14ac:dyDescent="0.2">
      <c r="A33" s="2">
        <v>44770.288529039353</v>
      </c>
      <c r="B33" s="4">
        <v>9334534384</v>
      </c>
      <c r="C33" s="4" t="s">
        <v>22</v>
      </c>
      <c r="D33" s="4" t="s">
        <v>38</v>
      </c>
      <c r="E33" s="4">
        <v>782</v>
      </c>
      <c r="I33" s="4" t="s">
        <v>40</v>
      </c>
      <c r="J33" s="4" t="s">
        <v>27</v>
      </c>
      <c r="K33" s="4">
        <v>36.299999999999997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32</v>
      </c>
    </row>
    <row r="34" spans="1:22" x14ac:dyDescent="0.2">
      <c r="A34" s="2">
        <v>44770.289449895834</v>
      </c>
      <c r="B34" s="3" t="s">
        <v>101</v>
      </c>
      <c r="C34" s="4" t="s">
        <v>22</v>
      </c>
      <c r="D34" s="4" t="s">
        <v>38</v>
      </c>
      <c r="E34" s="4">
        <v>696</v>
      </c>
      <c r="I34" s="4" t="s">
        <v>40</v>
      </c>
      <c r="J34" s="4" t="s">
        <v>27</v>
      </c>
      <c r="K34" s="4">
        <v>36.4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32</v>
      </c>
    </row>
    <row r="35" spans="1:22" x14ac:dyDescent="0.2">
      <c r="A35" s="2">
        <v>44770.289687500001</v>
      </c>
      <c r="B35" s="4">
        <v>0</v>
      </c>
      <c r="C35" s="4" t="s">
        <v>22</v>
      </c>
      <c r="D35" s="4" t="s">
        <v>38</v>
      </c>
      <c r="E35" s="4">
        <v>373</v>
      </c>
      <c r="I35" s="4" t="s">
        <v>25</v>
      </c>
      <c r="K35" s="4">
        <v>36.5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31</v>
      </c>
      <c r="V35" s="4" t="s">
        <v>32</v>
      </c>
    </row>
    <row r="36" spans="1:22" x14ac:dyDescent="0.2">
      <c r="A36" s="2">
        <v>44770.293134409723</v>
      </c>
      <c r="B36" s="3" t="s">
        <v>94</v>
      </c>
      <c r="C36" s="4" t="s">
        <v>22</v>
      </c>
      <c r="D36" s="4" t="s">
        <v>38</v>
      </c>
      <c r="E36" s="3" t="s">
        <v>95</v>
      </c>
      <c r="I36" s="4" t="s">
        <v>25</v>
      </c>
      <c r="K36" s="4">
        <v>36.4</v>
      </c>
      <c r="L36" s="4">
        <v>14</v>
      </c>
      <c r="M36" s="5" t="s">
        <v>328</v>
      </c>
      <c r="N36" s="4" t="s">
        <v>27</v>
      </c>
      <c r="O36" s="4" t="s">
        <v>27</v>
      </c>
      <c r="Q36" s="4" t="s">
        <v>59</v>
      </c>
      <c r="S36" s="4" t="s">
        <v>28</v>
      </c>
      <c r="T36" s="4" t="s">
        <v>28</v>
      </c>
      <c r="U36" s="4" t="s">
        <v>28</v>
      </c>
      <c r="V36" s="4" t="s">
        <v>32</v>
      </c>
    </row>
    <row r="37" spans="1:22" x14ac:dyDescent="0.2">
      <c r="A37" s="2">
        <v>44770.295108078702</v>
      </c>
      <c r="B37" s="3" t="s">
        <v>103</v>
      </c>
      <c r="C37" s="4" t="s">
        <v>22</v>
      </c>
      <c r="D37" s="4" t="s">
        <v>38</v>
      </c>
      <c r="E37" s="4">
        <v>675</v>
      </c>
      <c r="I37" s="4" t="s">
        <v>40</v>
      </c>
      <c r="J37" s="4" t="s">
        <v>27</v>
      </c>
      <c r="K37" s="4">
        <v>36.5</v>
      </c>
      <c r="L37" s="4">
        <v>40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32</v>
      </c>
    </row>
    <row r="38" spans="1:22" x14ac:dyDescent="0.2">
      <c r="A38" s="2">
        <v>44770.298281828706</v>
      </c>
      <c r="B38" s="3" t="s">
        <v>87</v>
      </c>
      <c r="C38" s="4" t="s">
        <v>22</v>
      </c>
      <c r="D38" s="4" t="s">
        <v>38</v>
      </c>
      <c r="E38" s="4">
        <v>585</v>
      </c>
      <c r="I38" s="4" t="s">
        <v>40</v>
      </c>
      <c r="J38" s="4" t="s">
        <v>27</v>
      </c>
      <c r="K38" s="4">
        <v>36.4</v>
      </c>
      <c r="L38" s="4">
        <v>12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32</v>
      </c>
    </row>
    <row r="39" spans="1:22" x14ac:dyDescent="0.2">
      <c r="A39" s="2">
        <v>44770.298855659727</v>
      </c>
      <c r="B39" s="4" t="s">
        <v>105</v>
      </c>
      <c r="C39" s="4" t="s">
        <v>22</v>
      </c>
      <c r="D39" s="4" t="s">
        <v>23</v>
      </c>
      <c r="F39" s="4" t="s">
        <v>106</v>
      </c>
      <c r="I39" s="4" t="s">
        <v>25</v>
      </c>
      <c r="K39" s="4">
        <v>36.4</v>
      </c>
      <c r="L39" s="4">
        <v>66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107</v>
      </c>
      <c r="V39" s="4" t="s">
        <v>32</v>
      </c>
    </row>
    <row r="40" spans="1:22" x14ac:dyDescent="0.2">
      <c r="A40" s="2">
        <v>44770.305961157406</v>
      </c>
      <c r="B40" s="3" t="s">
        <v>155</v>
      </c>
      <c r="C40" s="4" t="s">
        <v>22</v>
      </c>
      <c r="D40" s="4" t="s">
        <v>38</v>
      </c>
      <c r="E40" s="4">
        <v>798</v>
      </c>
      <c r="I40" s="4" t="s">
        <v>25</v>
      </c>
      <c r="K40" s="4">
        <v>36.200000000000003</v>
      </c>
      <c r="L40" s="4">
        <v>20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180</v>
      </c>
      <c r="V40" s="4" t="s">
        <v>32</v>
      </c>
    </row>
    <row r="41" spans="1:22" x14ac:dyDescent="0.2">
      <c r="A41" s="2">
        <v>44770.306829918976</v>
      </c>
      <c r="B41" s="3" t="s">
        <v>98</v>
      </c>
      <c r="C41" s="4" t="s">
        <v>22</v>
      </c>
      <c r="D41" s="4" t="s">
        <v>38</v>
      </c>
      <c r="E41" s="4">
        <v>724</v>
      </c>
      <c r="I41" s="4" t="s">
        <v>25</v>
      </c>
      <c r="K41" s="4">
        <v>36</v>
      </c>
      <c r="L41" s="4">
        <v>22</v>
      </c>
      <c r="M41" s="4" t="s">
        <v>26</v>
      </c>
      <c r="N41" s="4" t="s">
        <v>27</v>
      </c>
      <c r="O41" s="4" t="s">
        <v>27</v>
      </c>
      <c r="Q41" s="4" t="s">
        <v>59</v>
      </c>
      <c r="S41" s="4" t="s">
        <v>28</v>
      </c>
      <c r="T41" s="4" t="s">
        <v>28</v>
      </c>
      <c r="U41" s="4" t="s">
        <v>236</v>
      </c>
      <c r="V41" s="4" t="s">
        <v>32</v>
      </c>
    </row>
    <row r="42" spans="1:22" x14ac:dyDescent="0.2">
      <c r="A42" s="2">
        <v>44770.308564074076</v>
      </c>
      <c r="B42" s="3" t="s">
        <v>173</v>
      </c>
      <c r="C42" s="4" t="s">
        <v>22</v>
      </c>
      <c r="D42" s="4" t="s">
        <v>38</v>
      </c>
      <c r="E42" s="4">
        <v>796</v>
      </c>
      <c r="I42" s="4" t="s">
        <v>40</v>
      </c>
      <c r="J42" s="4" t="s">
        <v>27</v>
      </c>
      <c r="K42" s="4">
        <v>36.5</v>
      </c>
      <c r="L42" s="4">
        <v>12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32</v>
      </c>
    </row>
    <row r="43" spans="1:22" x14ac:dyDescent="0.2">
      <c r="A43" s="2">
        <v>44770.308954837965</v>
      </c>
      <c r="B43" s="3" t="s">
        <v>238</v>
      </c>
      <c r="C43" s="4" t="s">
        <v>22</v>
      </c>
      <c r="D43" s="4" t="s">
        <v>38</v>
      </c>
      <c r="E43" s="4">
        <v>803</v>
      </c>
      <c r="I43" s="4" t="s">
        <v>40</v>
      </c>
      <c r="J43" s="4" t="s">
        <v>27</v>
      </c>
      <c r="K43" s="4">
        <v>36.5</v>
      </c>
      <c r="L43" s="4">
        <v>16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50</v>
      </c>
      <c r="V43" s="4" t="s">
        <v>32</v>
      </c>
    </row>
    <row r="44" spans="1:22" x14ac:dyDescent="0.2">
      <c r="A44" s="2">
        <v>44770.310703634255</v>
      </c>
      <c r="B44" s="3" t="s">
        <v>39</v>
      </c>
      <c r="C44" s="4" t="s">
        <v>22</v>
      </c>
      <c r="D44" s="4" t="s">
        <v>38</v>
      </c>
      <c r="E44" s="4">
        <v>445</v>
      </c>
      <c r="I44" s="4" t="s">
        <v>40</v>
      </c>
      <c r="J44" s="4" t="s">
        <v>27</v>
      </c>
      <c r="K44" s="4">
        <v>36.200000000000003</v>
      </c>
      <c r="L44" s="4">
        <v>18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32</v>
      </c>
    </row>
    <row r="45" spans="1:22" x14ac:dyDescent="0.2">
      <c r="A45" s="2">
        <v>44770.314324039355</v>
      </c>
      <c r="B45" s="3" t="s">
        <v>115</v>
      </c>
      <c r="C45" s="4" t="s">
        <v>22</v>
      </c>
      <c r="D45" s="4" t="s">
        <v>38</v>
      </c>
      <c r="E45" s="4">
        <v>669</v>
      </c>
      <c r="I45" s="4" t="s">
        <v>40</v>
      </c>
      <c r="J45" s="4" t="s">
        <v>27</v>
      </c>
      <c r="K45" s="4">
        <v>36.4</v>
      </c>
      <c r="L45" s="4">
        <v>20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32</v>
      </c>
    </row>
    <row r="46" spans="1:22" x14ac:dyDescent="0.2">
      <c r="A46" s="2">
        <v>44770.315058553242</v>
      </c>
      <c r="B46" s="4">
        <v>0</v>
      </c>
      <c r="C46" s="4" t="s">
        <v>22</v>
      </c>
      <c r="D46" s="4" t="s">
        <v>38</v>
      </c>
      <c r="E46" s="4">
        <v>700</v>
      </c>
      <c r="I46" s="4" t="s">
        <v>40</v>
      </c>
      <c r="J46" s="4" t="s">
        <v>27</v>
      </c>
      <c r="K46" s="4">
        <v>35.299999999999997</v>
      </c>
      <c r="L46" s="4">
        <v>16</v>
      </c>
      <c r="M46" s="4" t="s">
        <v>26</v>
      </c>
      <c r="N46" s="4" t="s">
        <v>27</v>
      </c>
      <c r="O46" s="4" t="s">
        <v>27</v>
      </c>
      <c r="Q46" s="4" t="s">
        <v>59</v>
      </c>
      <c r="S46" s="4" t="s">
        <v>28</v>
      </c>
      <c r="T46" s="4" t="s">
        <v>28</v>
      </c>
      <c r="U46" s="4" t="s">
        <v>114</v>
      </c>
      <c r="V46" s="4" t="s">
        <v>32</v>
      </c>
    </row>
    <row r="47" spans="1:22" x14ac:dyDescent="0.2">
      <c r="A47" s="2">
        <v>44770.315153321761</v>
      </c>
      <c r="B47" s="3" t="s">
        <v>104</v>
      </c>
      <c r="C47" s="4" t="s">
        <v>22</v>
      </c>
      <c r="D47" s="4" t="s">
        <v>38</v>
      </c>
      <c r="E47" s="4">
        <v>143</v>
      </c>
      <c r="I47" s="4" t="s">
        <v>40</v>
      </c>
      <c r="J47" s="4" t="s">
        <v>27</v>
      </c>
      <c r="K47" s="4">
        <v>36</v>
      </c>
      <c r="L47" s="4">
        <v>16</v>
      </c>
      <c r="M47" s="4" t="s">
        <v>26</v>
      </c>
      <c r="N47" s="4" t="s">
        <v>27</v>
      </c>
      <c r="O47" s="4" t="s">
        <v>27</v>
      </c>
      <c r="Q47" s="4" t="s">
        <v>59</v>
      </c>
      <c r="S47" s="4" t="s">
        <v>28</v>
      </c>
      <c r="T47" s="4" t="s">
        <v>28</v>
      </c>
      <c r="U47" s="4" t="s">
        <v>28</v>
      </c>
      <c r="V47" s="4" t="s">
        <v>32</v>
      </c>
    </row>
    <row r="48" spans="1:22" x14ac:dyDescent="0.2">
      <c r="A48" s="2">
        <v>44770.315389745374</v>
      </c>
      <c r="B48" s="3" t="s">
        <v>117</v>
      </c>
      <c r="C48" s="4" t="s">
        <v>22</v>
      </c>
      <c r="D48" s="4" t="s">
        <v>38</v>
      </c>
      <c r="E48" s="4">
        <v>777</v>
      </c>
      <c r="I48" s="4" t="s">
        <v>40</v>
      </c>
      <c r="J48" s="4" t="s">
        <v>27</v>
      </c>
      <c r="K48" s="4">
        <v>36.4</v>
      </c>
      <c r="L48" s="4">
        <v>14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32</v>
      </c>
    </row>
    <row r="49" spans="1:23" x14ac:dyDescent="0.2">
      <c r="A49" s="2">
        <v>44770.316096203707</v>
      </c>
      <c r="B49" s="3" t="s">
        <v>159</v>
      </c>
      <c r="C49" s="4" t="s">
        <v>34</v>
      </c>
      <c r="G49" s="4" t="s">
        <v>160</v>
      </c>
      <c r="H49" s="4" t="s">
        <v>161</v>
      </c>
      <c r="I49" s="4" t="s">
        <v>25</v>
      </c>
      <c r="K49" s="4">
        <v>36.6</v>
      </c>
      <c r="L49" s="4">
        <v>18</v>
      </c>
      <c r="M49" s="5" t="s">
        <v>197</v>
      </c>
      <c r="N49" s="4" t="s">
        <v>27</v>
      </c>
      <c r="O49" s="4" t="s">
        <v>27</v>
      </c>
      <c r="Q49" s="4" t="s">
        <v>28</v>
      </c>
      <c r="S49" s="4" t="s">
        <v>29</v>
      </c>
      <c r="T49" s="4" t="s">
        <v>28</v>
      </c>
      <c r="U49" s="4" t="s">
        <v>335</v>
      </c>
      <c r="V49" s="4" t="s">
        <v>32</v>
      </c>
    </row>
    <row r="50" spans="1:23" x14ac:dyDescent="0.2">
      <c r="A50" s="2">
        <v>44770.316238425927</v>
      </c>
      <c r="B50" s="10" t="s">
        <v>151</v>
      </c>
      <c r="C50" s="8" t="s">
        <v>22</v>
      </c>
      <c r="D50" s="9" t="s">
        <v>38</v>
      </c>
      <c r="E50" s="12">
        <v>657</v>
      </c>
      <c r="F50" s="9"/>
      <c r="G50" s="8"/>
      <c r="H50" s="8"/>
      <c r="I50" s="8" t="s">
        <v>25</v>
      </c>
      <c r="J50" s="9"/>
      <c r="K50" s="11">
        <v>36.4</v>
      </c>
      <c r="L50" s="6">
        <v>19</v>
      </c>
      <c r="M50" s="8" t="s">
        <v>26</v>
      </c>
      <c r="N50" s="8" t="s">
        <v>27</v>
      </c>
      <c r="O50" s="8" t="s">
        <v>27</v>
      </c>
      <c r="P50" s="9"/>
      <c r="Q50" s="8" t="s">
        <v>28</v>
      </c>
      <c r="R50" s="9"/>
      <c r="S50" s="8" t="s">
        <v>28</v>
      </c>
      <c r="T50" s="8" t="s">
        <v>28</v>
      </c>
      <c r="U50" s="8" t="s">
        <v>28</v>
      </c>
      <c r="V50" s="8" t="s">
        <v>32</v>
      </c>
    </row>
    <row r="51" spans="1:23" x14ac:dyDescent="0.2">
      <c r="A51" s="2">
        <v>44770.316759259258</v>
      </c>
      <c r="B51" s="10" t="s">
        <v>222</v>
      </c>
      <c r="C51" s="7" t="s">
        <v>34</v>
      </c>
      <c r="D51" s="9"/>
      <c r="E51" s="9"/>
      <c r="F51" s="9"/>
      <c r="G51" s="8" t="s">
        <v>223</v>
      </c>
      <c r="H51" s="8" t="s">
        <v>224</v>
      </c>
      <c r="I51" s="8" t="s">
        <v>25</v>
      </c>
      <c r="J51" s="9"/>
      <c r="K51" s="11">
        <v>36.5</v>
      </c>
      <c r="L51" s="6">
        <v>24</v>
      </c>
      <c r="M51" s="8" t="s">
        <v>26</v>
      </c>
      <c r="N51" s="8" t="s">
        <v>27</v>
      </c>
      <c r="O51" s="8" t="s">
        <v>27</v>
      </c>
      <c r="P51" s="9"/>
      <c r="Q51" s="7" t="s">
        <v>59</v>
      </c>
      <c r="R51" s="9"/>
      <c r="S51" s="8" t="s">
        <v>28</v>
      </c>
      <c r="T51" s="8" t="s">
        <v>28</v>
      </c>
      <c r="U51" s="8" t="s">
        <v>180</v>
      </c>
      <c r="V51" s="8" t="s">
        <v>32</v>
      </c>
    </row>
    <row r="52" spans="1:23" x14ac:dyDescent="0.2">
      <c r="A52" s="2">
        <v>44770.317098900465</v>
      </c>
      <c r="B52" s="3" t="s">
        <v>268</v>
      </c>
      <c r="C52" s="4" t="s">
        <v>22</v>
      </c>
      <c r="D52" s="4" t="s">
        <v>38</v>
      </c>
      <c r="E52" s="4">
        <v>701</v>
      </c>
      <c r="I52" s="4" t="s">
        <v>40</v>
      </c>
      <c r="J52" s="4" t="s">
        <v>27</v>
      </c>
      <c r="K52" s="4">
        <v>36.4</v>
      </c>
      <c r="L52" s="4">
        <v>16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50</v>
      </c>
      <c r="V52" s="4" t="s">
        <v>32</v>
      </c>
    </row>
    <row r="53" spans="1:23" x14ac:dyDescent="0.2">
      <c r="A53" s="2">
        <v>44770.319466655092</v>
      </c>
      <c r="B53" s="3" t="s">
        <v>90</v>
      </c>
      <c r="C53" s="4" t="s">
        <v>34</v>
      </c>
      <c r="G53" s="4" t="s">
        <v>91</v>
      </c>
      <c r="H53" s="4" t="s">
        <v>92</v>
      </c>
      <c r="I53" s="4" t="s">
        <v>40</v>
      </c>
      <c r="J53" s="4" t="s">
        <v>27</v>
      </c>
      <c r="K53" s="4">
        <v>36.5</v>
      </c>
      <c r="L53" s="4">
        <v>18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32</v>
      </c>
    </row>
    <row r="54" spans="1:23" x14ac:dyDescent="0.2">
      <c r="A54" s="2">
        <v>44770.320215405096</v>
      </c>
      <c r="B54" s="3" t="s">
        <v>141</v>
      </c>
      <c r="C54" s="4" t="s">
        <v>34</v>
      </c>
      <c r="G54" s="4" t="s">
        <v>142</v>
      </c>
      <c r="H54" s="4" t="s">
        <v>143</v>
      </c>
      <c r="I54" s="4" t="s">
        <v>40</v>
      </c>
      <c r="J54" s="4" t="s">
        <v>27</v>
      </c>
      <c r="K54" s="4">
        <v>36.299999999999997</v>
      </c>
      <c r="L54" s="4">
        <v>30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32</v>
      </c>
    </row>
    <row r="55" spans="1:23" x14ac:dyDescent="0.2">
      <c r="A55" s="2">
        <v>44770.320949074077</v>
      </c>
      <c r="B55" s="10" t="s">
        <v>136</v>
      </c>
      <c r="C55" s="8" t="s">
        <v>22</v>
      </c>
      <c r="D55" s="9" t="s">
        <v>23</v>
      </c>
      <c r="E55" s="9"/>
      <c r="F55" s="9" t="s">
        <v>137</v>
      </c>
      <c r="G55" s="8"/>
      <c r="H55" s="8"/>
      <c r="I55" s="8" t="s">
        <v>40</v>
      </c>
      <c r="J55" s="8" t="s">
        <v>27</v>
      </c>
      <c r="K55" s="11">
        <v>36.4</v>
      </c>
      <c r="L55" s="6">
        <v>42</v>
      </c>
      <c r="M55" s="8" t="s">
        <v>26</v>
      </c>
      <c r="N55" s="8" t="s">
        <v>27</v>
      </c>
      <c r="O55" s="8" t="s">
        <v>27</v>
      </c>
      <c r="P55" s="9"/>
      <c r="Q55" s="7" t="s">
        <v>59</v>
      </c>
      <c r="R55" s="9"/>
      <c r="S55" s="8" t="s">
        <v>28</v>
      </c>
      <c r="T55" s="8" t="s">
        <v>28</v>
      </c>
      <c r="U55" s="8" t="s">
        <v>28</v>
      </c>
      <c r="V55" s="8" t="s">
        <v>32</v>
      </c>
      <c r="W55" s="15" t="s">
        <v>150</v>
      </c>
    </row>
    <row r="56" spans="1:23" x14ac:dyDescent="0.2">
      <c r="A56" s="2">
        <v>44770.323136574072</v>
      </c>
      <c r="B56" s="10" t="s">
        <v>132</v>
      </c>
      <c r="C56" s="8" t="s">
        <v>22</v>
      </c>
      <c r="D56" s="9" t="s">
        <v>23</v>
      </c>
      <c r="E56" s="9"/>
      <c r="F56" s="9" t="s">
        <v>133</v>
      </c>
      <c r="G56" s="8"/>
      <c r="H56" s="8"/>
      <c r="I56" s="8" t="s">
        <v>25</v>
      </c>
      <c r="J56" s="8"/>
      <c r="K56" s="11">
        <v>36.4</v>
      </c>
      <c r="L56" s="6">
        <v>14</v>
      </c>
      <c r="M56" s="8" t="s">
        <v>26</v>
      </c>
      <c r="N56" s="8" t="s">
        <v>27</v>
      </c>
      <c r="O56" s="8" t="s">
        <v>27</v>
      </c>
      <c r="P56" s="9"/>
      <c r="Q56" s="8" t="s">
        <v>28</v>
      </c>
      <c r="R56" s="9"/>
      <c r="S56" s="8" t="s">
        <v>28</v>
      </c>
      <c r="T56" s="8" t="s">
        <v>28</v>
      </c>
      <c r="U56" s="8" t="s">
        <v>114</v>
      </c>
      <c r="V56" s="8" t="s">
        <v>32</v>
      </c>
      <c r="W56" s="15"/>
    </row>
    <row r="57" spans="1:23" x14ac:dyDescent="0.2">
      <c r="A57" s="2">
        <v>44770.324942037041</v>
      </c>
      <c r="B57" s="3" t="s">
        <v>48</v>
      </c>
      <c r="C57" s="4" t="s">
        <v>22</v>
      </c>
      <c r="D57" s="4" t="s">
        <v>38</v>
      </c>
      <c r="E57" s="4">
        <v>757</v>
      </c>
      <c r="I57" s="4" t="s">
        <v>40</v>
      </c>
      <c r="J57" s="4" t="s">
        <v>27</v>
      </c>
      <c r="K57" s="4">
        <v>36.6</v>
      </c>
      <c r="L57" s="4">
        <v>20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32</v>
      </c>
    </row>
    <row r="58" spans="1:23" x14ac:dyDescent="0.2">
      <c r="A58" s="2">
        <v>44770.325627881946</v>
      </c>
      <c r="B58" s="3" t="s">
        <v>243</v>
      </c>
      <c r="C58" s="4" t="s">
        <v>22</v>
      </c>
      <c r="D58" s="4" t="s">
        <v>38</v>
      </c>
      <c r="E58" s="4">
        <v>771</v>
      </c>
      <c r="I58" s="4" t="s">
        <v>40</v>
      </c>
      <c r="J58" s="4" t="s">
        <v>27</v>
      </c>
      <c r="K58" s="4">
        <v>36.5</v>
      </c>
      <c r="L58" s="4">
        <v>18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32</v>
      </c>
    </row>
    <row r="59" spans="1:23" x14ac:dyDescent="0.2">
      <c r="A59" s="2">
        <v>44770.325932430555</v>
      </c>
      <c r="B59" s="3" t="s">
        <v>120</v>
      </c>
      <c r="C59" s="4" t="s">
        <v>22</v>
      </c>
      <c r="D59" s="4" t="s">
        <v>38</v>
      </c>
      <c r="E59" s="4">
        <v>758</v>
      </c>
      <c r="I59" s="4" t="s">
        <v>40</v>
      </c>
      <c r="J59" s="4" t="s">
        <v>27</v>
      </c>
      <c r="K59" s="4">
        <v>36.5</v>
      </c>
      <c r="L59" s="4">
        <v>18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32</v>
      </c>
    </row>
    <row r="60" spans="1:23" x14ac:dyDescent="0.2">
      <c r="A60" s="2">
        <v>44770.326832395833</v>
      </c>
      <c r="B60" s="3" t="s">
        <v>109</v>
      </c>
      <c r="C60" s="4" t="s">
        <v>34</v>
      </c>
      <c r="G60" s="4" t="s">
        <v>110</v>
      </c>
      <c r="H60" s="4" t="s">
        <v>111</v>
      </c>
      <c r="I60" s="4" t="s">
        <v>40</v>
      </c>
      <c r="J60" s="4" t="s">
        <v>27</v>
      </c>
      <c r="K60" s="4">
        <v>36</v>
      </c>
      <c r="L60" s="4">
        <v>16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32</v>
      </c>
    </row>
    <row r="61" spans="1:23" x14ac:dyDescent="0.2">
      <c r="A61" s="2">
        <v>44770.330658240739</v>
      </c>
      <c r="B61" s="3" t="s">
        <v>198</v>
      </c>
      <c r="C61" s="4" t="s">
        <v>22</v>
      </c>
      <c r="D61" s="4" t="s">
        <v>38</v>
      </c>
      <c r="E61" s="4">
        <v>189</v>
      </c>
      <c r="I61" s="4" t="s">
        <v>25</v>
      </c>
      <c r="K61" s="4">
        <v>36.200000000000003</v>
      </c>
      <c r="L61" s="4">
        <v>88</v>
      </c>
      <c r="M61" s="4" t="s">
        <v>26</v>
      </c>
      <c r="N61" s="4" t="s">
        <v>27</v>
      </c>
      <c r="O61" s="4" t="s">
        <v>27</v>
      </c>
      <c r="Q61" s="4" t="s">
        <v>59</v>
      </c>
      <c r="S61" s="4" t="s">
        <v>219</v>
      </c>
      <c r="T61" s="4" t="s">
        <v>28</v>
      </c>
      <c r="U61" s="4" t="s">
        <v>336</v>
      </c>
      <c r="V61" s="4" t="s">
        <v>32</v>
      </c>
    </row>
    <row r="62" spans="1:23" x14ac:dyDescent="0.2">
      <c r="A62" s="2">
        <v>44770.332085173606</v>
      </c>
      <c r="B62" s="3" t="s">
        <v>123</v>
      </c>
      <c r="C62" s="4" t="s">
        <v>22</v>
      </c>
      <c r="D62" s="4" t="s">
        <v>38</v>
      </c>
      <c r="E62" s="4">
        <v>778</v>
      </c>
      <c r="I62" s="4" t="s">
        <v>40</v>
      </c>
      <c r="J62" s="4" t="s">
        <v>27</v>
      </c>
      <c r="K62" s="4">
        <v>36.299999999999997</v>
      </c>
      <c r="L62" s="4">
        <v>18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32</v>
      </c>
    </row>
    <row r="63" spans="1:23" x14ac:dyDescent="0.2">
      <c r="A63" s="2">
        <v>44770.333333576389</v>
      </c>
      <c r="B63" s="3" t="s">
        <v>80</v>
      </c>
      <c r="C63" s="4" t="s">
        <v>22</v>
      </c>
      <c r="D63" s="4" t="s">
        <v>23</v>
      </c>
      <c r="F63" s="4" t="s">
        <v>81</v>
      </c>
      <c r="I63" s="4" t="s">
        <v>40</v>
      </c>
      <c r="J63" s="4" t="s">
        <v>27</v>
      </c>
      <c r="K63" s="4">
        <v>36.4</v>
      </c>
      <c r="L63" s="4">
        <v>18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32</v>
      </c>
    </row>
    <row r="64" spans="1:23" x14ac:dyDescent="0.2">
      <c r="A64" s="2">
        <v>44770.334369236109</v>
      </c>
      <c r="B64" s="3" t="s">
        <v>116</v>
      </c>
      <c r="C64" s="4" t="s">
        <v>22</v>
      </c>
      <c r="D64" s="4" t="s">
        <v>38</v>
      </c>
      <c r="E64" s="4">
        <v>752</v>
      </c>
      <c r="I64" s="4" t="s">
        <v>25</v>
      </c>
      <c r="K64" s="4">
        <v>36.5</v>
      </c>
      <c r="L64" s="4">
        <v>17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32</v>
      </c>
    </row>
    <row r="65" spans="1:27" x14ac:dyDescent="0.2">
      <c r="A65" s="2">
        <v>44770.336435185185</v>
      </c>
      <c r="B65" s="10" t="s">
        <v>320</v>
      </c>
      <c r="C65" s="8" t="s">
        <v>22</v>
      </c>
      <c r="D65" s="8" t="s">
        <v>38</v>
      </c>
      <c r="E65" s="6">
        <v>775</v>
      </c>
      <c r="F65" s="9"/>
      <c r="G65" s="9"/>
      <c r="H65" s="9"/>
      <c r="I65" s="8" t="s">
        <v>40</v>
      </c>
      <c r="J65" s="9" t="s">
        <v>27</v>
      </c>
      <c r="K65" s="11">
        <v>36.6</v>
      </c>
      <c r="L65" s="6">
        <v>16</v>
      </c>
      <c r="M65" s="8" t="s">
        <v>26</v>
      </c>
      <c r="N65" s="8" t="s">
        <v>27</v>
      </c>
      <c r="O65" s="8" t="s">
        <v>27</v>
      </c>
      <c r="P65" s="9"/>
      <c r="Q65" s="8" t="s">
        <v>28</v>
      </c>
      <c r="R65" s="9"/>
      <c r="S65" s="8" t="s">
        <v>28</v>
      </c>
      <c r="T65" s="8" t="s">
        <v>28</v>
      </c>
      <c r="U65" s="8" t="s">
        <v>180</v>
      </c>
      <c r="V65" s="8" t="s">
        <v>32</v>
      </c>
      <c r="W65" s="9" t="s">
        <v>28</v>
      </c>
      <c r="X65" s="9" t="s">
        <v>28</v>
      </c>
      <c r="Y65" s="9" t="s">
        <v>28</v>
      </c>
      <c r="Z65" s="9" t="s">
        <v>180</v>
      </c>
      <c r="AA65" s="9" t="s">
        <v>32</v>
      </c>
    </row>
    <row r="66" spans="1:27" x14ac:dyDescent="0.2">
      <c r="A66" s="2">
        <v>44770.337025462963</v>
      </c>
      <c r="B66" s="10" t="s">
        <v>249</v>
      </c>
      <c r="C66" s="8" t="s">
        <v>22</v>
      </c>
      <c r="D66" s="8" t="s">
        <v>38</v>
      </c>
      <c r="E66" s="6">
        <v>805</v>
      </c>
      <c r="F66" s="9"/>
      <c r="G66" s="9"/>
      <c r="H66" s="9"/>
      <c r="I66" s="8" t="s">
        <v>40</v>
      </c>
      <c r="J66" s="8" t="s">
        <v>27</v>
      </c>
      <c r="K66" s="11">
        <v>36.6</v>
      </c>
      <c r="L66" s="6">
        <v>16</v>
      </c>
      <c r="M66" s="9" t="s">
        <v>26</v>
      </c>
      <c r="N66" s="8" t="s">
        <v>27</v>
      </c>
      <c r="O66" s="8" t="s">
        <v>27</v>
      </c>
      <c r="P66" s="8"/>
      <c r="Q66" s="8" t="s">
        <v>28</v>
      </c>
      <c r="R66" s="9"/>
      <c r="S66" s="9" t="s">
        <v>28</v>
      </c>
      <c r="T66" s="9" t="s">
        <v>28</v>
      </c>
      <c r="U66" s="9" t="s">
        <v>28</v>
      </c>
      <c r="V66" s="9" t="s">
        <v>32</v>
      </c>
    </row>
    <row r="67" spans="1:27" x14ac:dyDescent="0.2">
      <c r="A67" s="2">
        <v>44770.337528564814</v>
      </c>
      <c r="B67" s="3" t="s">
        <v>113</v>
      </c>
      <c r="C67" s="4" t="s">
        <v>22</v>
      </c>
      <c r="D67" s="4" t="s">
        <v>38</v>
      </c>
      <c r="E67" s="4">
        <v>153</v>
      </c>
      <c r="I67" s="4" t="s">
        <v>40</v>
      </c>
      <c r="J67" s="4" t="s">
        <v>27</v>
      </c>
      <c r="K67" s="4">
        <v>36.200000000000003</v>
      </c>
      <c r="L67" s="4">
        <v>20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114</v>
      </c>
      <c r="V67" s="4" t="s">
        <v>32</v>
      </c>
    </row>
    <row r="68" spans="1:27" x14ac:dyDescent="0.2">
      <c r="A68" s="2">
        <v>44770.338261030091</v>
      </c>
      <c r="B68" s="3" t="s">
        <v>134</v>
      </c>
      <c r="C68" s="4" t="s">
        <v>22</v>
      </c>
      <c r="D68" s="4" t="s">
        <v>38</v>
      </c>
      <c r="E68" s="4">
        <v>722</v>
      </c>
      <c r="I68" s="4" t="s">
        <v>25</v>
      </c>
      <c r="K68" s="4">
        <v>36.5</v>
      </c>
      <c r="L68" s="4">
        <v>18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114</v>
      </c>
      <c r="V68" s="4" t="s">
        <v>32</v>
      </c>
    </row>
    <row r="69" spans="1:27" x14ac:dyDescent="0.2">
      <c r="A69" s="2">
        <v>44770.341821412032</v>
      </c>
      <c r="B69" s="3" t="s">
        <v>266</v>
      </c>
      <c r="C69" s="4" t="s">
        <v>22</v>
      </c>
      <c r="D69" s="4" t="s">
        <v>38</v>
      </c>
      <c r="E69" s="4">
        <v>764</v>
      </c>
      <c r="I69" s="4" t="s">
        <v>40</v>
      </c>
      <c r="J69" s="4" t="s">
        <v>27</v>
      </c>
      <c r="K69" s="4">
        <v>36.5</v>
      </c>
      <c r="L69" s="4">
        <v>16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180</v>
      </c>
      <c r="V69" s="4" t="s">
        <v>32</v>
      </c>
    </row>
    <row r="70" spans="1:27" x14ac:dyDescent="0.2">
      <c r="A70" s="2">
        <v>44770.343391203707</v>
      </c>
      <c r="B70" s="10" t="s">
        <v>149</v>
      </c>
      <c r="C70" s="8" t="s">
        <v>22</v>
      </c>
      <c r="D70" s="8" t="s">
        <v>38</v>
      </c>
      <c r="E70" s="6">
        <v>112</v>
      </c>
      <c r="F70" s="9"/>
      <c r="G70" s="9"/>
      <c r="H70" s="9"/>
      <c r="I70" s="8" t="s">
        <v>25</v>
      </c>
      <c r="J70" s="8"/>
      <c r="K70" s="11">
        <v>36.200000000000003</v>
      </c>
      <c r="L70" s="6">
        <v>16</v>
      </c>
      <c r="M70" s="8" t="s">
        <v>26</v>
      </c>
      <c r="N70" s="8" t="s">
        <v>27</v>
      </c>
      <c r="O70" s="8" t="s">
        <v>27</v>
      </c>
      <c r="P70" s="9"/>
      <c r="Q70" s="7" t="s">
        <v>59</v>
      </c>
      <c r="R70" s="9"/>
      <c r="S70" s="8" t="s">
        <v>150</v>
      </c>
      <c r="T70" s="8" t="s">
        <v>28</v>
      </c>
      <c r="U70" s="8" t="s">
        <v>28</v>
      </c>
      <c r="V70" s="4" t="s">
        <v>32</v>
      </c>
    </row>
    <row r="71" spans="1:27" x14ac:dyDescent="0.2">
      <c r="A71" s="2">
        <v>44770.343999861114</v>
      </c>
      <c r="B71" s="3" t="s">
        <v>131</v>
      </c>
      <c r="C71" s="4" t="s">
        <v>22</v>
      </c>
      <c r="D71" s="4" t="s">
        <v>38</v>
      </c>
      <c r="E71" s="4">
        <v>765</v>
      </c>
      <c r="I71" s="4" t="s">
        <v>40</v>
      </c>
      <c r="J71" s="4" t="s">
        <v>27</v>
      </c>
      <c r="K71" s="4">
        <v>36.5</v>
      </c>
      <c r="L71" s="4">
        <v>18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30</v>
      </c>
      <c r="U71" s="4" t="s">
        <v>28</v>
      </c>
      <c r="V71" s="4" t="s">
        <v>32</v>
      </c>
    </row>
    <row r="72" spans="1:27" x14ac:dyDescent="0.2">
      <c r="A72" s="2">
        <v>44770.344187048613</v>
      </c>
      <c r="B72" s="3" t="s">
        <v>136</v>
      </c>
      <c r="C72" s="4" t="s">
        <v>22</v>
      </c>
      <c r="D72" s="4" t="s">
        <v>23</v>
      </c>
      <c r="F72" s="4" t="s">
        <v>137</v>
      </c>
      <c r="I72" s="4" t="s">
        <v>40</v>
      </c>
      <c r="J72" s="4" t="s">
        <v>27</v>
      </c>
      <c r="K72" s="4">
        <v>36.5</v>
      </c>
      <c r="L72" s="4">
        <v>42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32</v>
      </c>
    </row>
    <row r="73" spans="1:27" x14ac:dyDescent="0.2">
      <c r="A73" s="2">
        <v>44770.347387731483</v>
      </c>
      <c r="B73" s="3" t="s">
        <v>152</v>
      </c>
      <c r="C73" s="4" t="s">
        <v>34</v>
      </c>
      <c r="G73" s="4" t="s">
        <v>153</v>
      </c>
      <c r="H73" s="4" t="s">
        <v>154</v>
      </c>
      <c r="I73" s="4" t="s">
        <v>25</v>
      </c>
      <c r="K73" s="4">
        <v>36.6</v>
      </c>
      <c r="L73" s="4">
        <v>18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102</v>
      </c>
      <c r="U73" s="4" t="s">
        <v>337</v>
      </c>
      <c r="V73" s="4" t="s">
        <v>32</v>
      </c>
    </row>
    <row r="74" spans="1:27" x14ac:dyDescent="0.2">
      <c r="A74" s="2">
        <v>44770.349125659719</v>
      </c>
      <c r="B74" s="3" t="s">
        <v>178</v>
      </c>
      <c r="C74" s="4" t="s">
        <v>22</v>
      </c>
      <c r="D74" s="4" t="s">
        <v>38</v>
      </c>
      <c r="E74" s="4">
        <v>422</v>
      </c>
      <c r="I74" s="4" t="s">
        <v>40</v>
      </c>
      <c r="J74" s="4" t="s">
        <v>27</v>
      </c>
      <c r="K74" s="4">
        <v>36.200000000000003</v>
      </c>
      <c r="L74" s="4">
        <v>14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28</v>
      </c>
      <c r="V74" s="4" t="s">
        <v>32</v>
      </c>
    </row>
    <row r="75" spans="1:27" x14ac:dyDescent="0.2">
      <c r="A75" s="2">
        <v>44770.349979421298</v>
      </c>
      <c r="B75" s="3" t="s">
        <v>199</v>
      </c>
      <c r="C75" s="4" t="s">
        <v>22</v>
      </c>
      <c r="D75" s="4" t="s">
        <v>38</v>
      </c>
      <c r="E75" s="4">
        <v>783</v>
      </c>
      <c r="I75" s="4" t="s">
        <v>40</v>
      </c>
      <c r="J75" s="4" t="s">
        <v>27</v>
      </c>
      <c r="K75" s="4">
        <v>36.5</v>
      </c>
      <c r="L75" s="4">
        <v>20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31</v>
      </c>
      <c r="V75" s="4" t="s">
        <v>32</v>
      </c>
    </row>
    <row r="76" spans="1:27" x14ac:dyDescent="0.2">
      <c r="A76" s="2">
        <v>44770.351551481479</v>
      </c>
      <c r="B76" s="3" t="s">
        <v>144</v>
      </c>
      <c r="C76" s="4" t="s">
        <v>22</v>
      </c>
      <c r="D76" s="4" t="s">
        <v>38</v>
      </c>
      <c r="E76" s="3" t="s">
        <v>145</v>
      </c>
      <c r="I76" s="4" t="s">
        <v>40</v>
      </c>
      <c r="J76" s="4" t="s">
        <v>27</v>
      </c>
      <c r="K76" s="4">
        <v>36</v>
      </c>
      <c r="L76" s="4">
        <v>20</v>
      </c>
      <c r="M76" s="4" t="s">
        <v>26</v>
      </c>
      <c r="N76" s="4" t="s">
        <v>27</v>
      </c>
      <c r="O76" s="4" t="s">
        <v>27</v>
      </c>
      <c r="Q76" s="4" t="s">
        <v>59</v>
      </c>
      <c r="S76" s="4" t="s">
        <v>28</v>
      </c>
      <c r="T76" s="4" t="s">
        <v>28</v>
      </c>
      <c r="U76" s="4" t="s">
        <v>28</v>
      </c>
      <c r="V76" s="4" t="s">
        <v>32</v>
      </c>
    </row>
    <row r="77" spans="1:27" x14ac:dyDescent="0.2">
      <c r="A77" s="2">
        <v>44770.355812615744</v>
      </c>
      <c r="B77" s="3" t="s">
        <v>184</v>
      </c>
      <c r="C77" s="4" t="s">
        <v>22</v>
      </c>
      <c r="D77" s="4" t="s">
        <v>38</v>
      </c>
      <c r="E77" s="4">
        <v>612</v>
      </c>
      <c r="I77" s="4" t="s">
        <v>25</v>
      </c>
      <c r="K77" s="4">
        <v>36</v>
      </c>
      <c r="L77" s="4">
        <v>19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28</v>
      </c>
      <c r="V77" s="4" t="s">
        <v>32</v>
      </c>
    </row>
    <row r="78" spans="1:27" x14ac:dyDescent="0.2">
      <c r="A78" s="2">
        <v>44770.357789351852</v>
      </c>
      <c r="B78" s="10" t="s">
        <v>108</v>
      </c>
      <c r="C78" s="8" t="s">
        <v>22</v>
      </c>
      <c r="D78" s="8" t="s">
        <v>38</v>
      </c>
      <c r="E78" s="6">
        <v>672</v>
      </c>
      <c r="F78" s="9"/>
      <c r="G78" s="9"/>
      <c r="H78" s="9"/>
      <c r="I78" s="8" t="s">
        <v>25</v>
      </c>
      <c r="J78" s="9"/>
      <c r="K78" s="11">
        <v>36.4</v>
      </c>
      <c r="L78" s="6">
        <v>16</v>
      </c>
      <c r="M78" s="8" t="s">
        <v>26</v>
      </c>
      <c r="N78" s="8" t="s">
        <v>27</v>
      </c>
      <c r="O78" s="8" t="s">
        <v>27</v>
      </c>
      <c r="P78" s="9"/>
      <c r="Q78" s="8" t="s">
        <v>28</v>
      </c>
      <c r="R78" s="9"/>
      <c r="S78" s="8" t="s">
        <v>28</v>
      </c>
      <c r="T78" s="8" t="s">
        <v>28</v>
      </c>
      <c r="U78" s="8" t="s">
        <v>28</v>
      </c>
      <c r="V78" s="8" t="s">
        <v>32</v>
      </c>
    </row>
    <row r="79" spans="1:27" x14ac:dyDescent="0.2">
      <c r="A79" s="2">
        <v>44770.360144062499</v>
      </c>
      <c r="B79" s="3" t="s">
        <v>99</v>
      </c>
      <c r="C79" s="4" t="s">
        <v>22</v>
      </c>
      <c r="D79" s="4" t="s">
        <v>38</v>
      </c>
      <c r="E79" s="4">
        <v>186</v>
      </c>
      <c r="I79" s="4" t="s">
        <v>25</v>
      </c>
      <c r="K79" s="4">
        <v>36.200000000000003</v>
      </c>
      <c r="L79" s="4">
        <v>24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237</v>
      </c>
      <c r="V79" s="4" t="s">
        <v>32</v>
      </c>
    </row>
    <row r="80" spans="1:27" x14ac:dyDescent="0.2">
      <c r="A80" s="2">
        <v>44770.360854618055</v>
      </c>
      <c r="B80" s="3" t="s">
        <v>146</v>
      </c>
      <c r="C80" s="4" t="s">
        <v>22</v>
      </c>
      <c r="D80" s="4" t="s">
        <v>38</v>
      </c>
      <c r="E80" s="4">
        <v>660</v>
      </c>
      <c r="I80" s="4" t="s">
        <v>25</v>
      </c>
      <c r="K80" s="4">
        <v>36.299999999999997</v>
      </c>
      <c r="L80" s="4">
        <v>17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338</v>
      </c>
      <c r="V80" s="4" t="s">
        <v>32</v>
      </c>
    </row>
    <row r="81" spans="1:23" x14ac:dyDescent="0.2">
      <c r="A81" s="2">
        <v>44770.361386898148</v>
      </c>
      <c r="B81" s="3" t="s">
        <v>135</v>
      </c>
      <c r="C81" s="4" t="s">
        <v>22</v>
      </c>
      <c r="D81" s="4" t="s">
        <v>38</v>
      </c>
      <c r="E81" s="4">
        <v>721</v>
      </c>
      <c r="I81" s="4" t="s">
        <v>25</v>
      </c>
      <c r="K81" s="4">
        <v>36.6</v>
      </c>
      <c r="L81" s="4">
        <v>20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31</v>
      </c>
      <c r="V81" s="4" t="s">
        <v>32</v>
      </c>
    </row>
    <row r="82" spans="1:23" x14ac:dyDescent="0.2">
      <c r="A82" s="2">
        <v>44770.361766284725</v>
      </c>
      <c r="B82" s="3" t="s">
        <v>41</v>
      </c>
      <c r="C82" s="4" t="s">
        <v>22</v>
      </c>
      <c r="D82" s="4" t="s">
        <v>38</v>
      </c>
      <c r="E82" s="4">
        <v>673</v>
      </c>
      <c r="I82" s="4" t="s">
        <v>25</v>
      </c>
      <c r="K82" s="4">
        <v>36.200000000000003</v>
      </c>
      <c r="L82" s="4">
        <v>18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32</v>
      </c>
    </row>
    <row r="83" spans="1:23" x14ac:dyDescent="0.2">
      <c r="A83" s="2">
        <v>44770.362851203703</v>
      </c>
      <c r="B83" s="3" t="s">
        <v>89</v>
      </c>
      <c r="C83" s="4" t="s">
        <v>22</v>
      </c>
      <c r="D83" s="4" t="s">
        <v>38</v>
      </c>
      <c r="E83" s="4">
        <v>685</v>
      </c>
      <c r="I83" s="4" t="s">
        <v>40</v>
      </c>
      <c r="J83" s="4" t="s">
        <v>27</v>
      </c>
      <c r="K83" s="4">
        <v>36.200000000000003</v>
      </c>
      <c r="L83" s="4">
        <v>20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102</v>
      </c>
      <c r="U83" s="4" t="s">
        <v>180</v>
      </c>
      <c r="V83" s="4" t="s">
        <v>32</v>
      </c>
    </row>
    <row r="84" spans="1:23" x14ac:dyDescent="0.2">
      <c r="A84" s="2">
        <v>44770.36546458333</v>
      </c>
      <c r="B84" s="4">
        <v>9175042957</v>
      </c>
      <c r="C84" s="4" t="s">
        <v>22</v>
      </c>
      <c r="D84" s="4" t="s">
        <v>38</v>
      </c>
      <c r="E84" s="4">
        <v>640</v>
      </c>
      <c r="I84" s="4" t="s">
        <v>40</v>
      </c>
      <c r="J84" s="4" t="s">
        <v>27</v>
      </c>
      <c r="K84" s="4">
        <v>36.200000000000003</v>
      </c>
      <c r="L84" s="4">
        <v>18</v>
      </c>
      <c r="M84" s="5" t="s">
        <v>316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303</v>
      </c>
      <c r="V84" s="4" t="s">
        <v>32</v>
      </c>
    </row>
    <row r="85" spans="1:23" x14ac:dyDescent="0.2">
      <c r="A85" s="2">
        <v>44770.370310451384</v>
      </c>
      <c r="B85" s="3" t="s">
        <v>339</v>
      </c>
      <c r="C85" s="4" t="s">
        <v>34</v>
      </c>
      <c r="G85" s="4" t="s">
        <v>340</v>
      </c>
      <c r="H85" s="4" t="s">
        <v>341</v>
      </c>
      <c r="I85" s="4" t="s">
        <v>25</v>
      </c>
      <c r="K85" s="4">
        <v>36.5</v>
      </c>
      <c r="L85" s="4">
        <v>26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29</v>
      </c>
      <c r="T85" s="4" t="s">
        <v>28</v>
      </c>
      <c r="U85" s="4" t="s">
        <v>342</v>
      </c>
      <c r="V85" s="4" t="s">
        <v>32</v>
      </c>
    </row>
    <row r="86" spans="1:23" x14ac:dyDescent="0.2">
      <c r="A86" s="2">
        <v>44770.370916747685</v>
      </c>
      <c r="B86" s="4">
        <v>9166409353</v>
      </c>
      <c r="C86" s="4" t="s">
        <v>22</v>
      </c>
      <c r="D86" s="4" t="s">
        <v>38</v>
      </c>
      <c r="E86" s="4">
        <v>558</v>
      </c>
      <c r="I86" s="4" t="s">
        <v>40</v>
      </c>
      <c r="J86" s="4" t="s">
        <v>27</v>
      </c>
      <c r="K86" s="4">
        <v>36.200000000000003</v>
      </c>
      <c r="L86" s="4">
        <v>18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32</v>
      </c>
    </row>
    <row r="87" spans="1:23" x14ac:dyDescent="0.2">
      <c r="A87" s="2">
        <v>44770.371161909723</v>
      </c>
      <c r="B87" s="3" t="s">
        <v>118</v>
      </c>
      <c r="C87" s="4" t="s">
        <v>22</v>
      </c>
      <c r="D87" s="4" t="s">
        <v>38</v>
      </c>
      <c r="E87" s="4">
        <v>768</v>
      </c>
      <c r="I87" s="4" t="s">
        <v>40</v>
      </c>
      <c r="J87" s="4" t="s">
        <v>27</v>
      </c>
      <c r="K87" s="4">
        <v>36.4</v>
      </c>
      <c r="L87" s="4">
        <v>18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31</v>
      </c>
      <c r="V87" s="4" t="s">
        <v>32</v>
      </c>
    </row>
    <row r="88" spans="1:23" x14ac:dyDescent="0.2">
      <c r="A88" s="2">
        <v>44770.371274513891</v>
      </c>
      <c r="B88" s="3" t="s">
        <v>71</v>
      </c>
      <c r="C88" s="4" t="s">
        <v>22</v>
      </c>
      <c r="D88" s="4" t="s">
        <v>38</v>
      </c>
      <c r="E88" s="4">
        <v>727</v>
      </c>
      <c r="I88" s="4" t="s">
        <v>25</v>
      </c>
      <c r="K88" s="4">
        <v>35.4</v>
      </c>
      <c r="L88" s="4">
        <v>18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31</v>
      </c>
      <c r="V88" s="4" t="s">
        <v>32</v>
      </c>
    </row>
    <row r="89" spans="1:23" x14ac:dyDescent="0.2">
      <c r="A89" s="2">
        <v>44770.371747685182</v>
      </c>
      <c r="B89" s="10" t="s">
        <v>251</v>
      </c>
      <c r="C89" s="7" t="s">
        <v>34</v>
      </c>
      <c r="D89" s="8"/>
      <c r="E89" s="8"/>
      <c r="F89" s="9"/>
      <c r="G89" s="9" t="s">
        <v>252</v>
      </c>
      <c r="H89" s="9" t="s">
        <v>253</v>
      </c>
      <c r="I89" s="8" t="s">
        <v>25</v>
      </c>
      <c r="J89" s="9"/>
      <c r="K89" s="11">
        <v>36.6</v>
      </c>
      <c r="L89" s="6">
        <v>18</v>
      </c>
      <c r="M89" s="8" t="s">
        <v>26</v>
      </c>
      <c r="N89" s="8" t="s">
        <v>27</v>
      </c>
      <c r="O89" s="8" t="s">
        <v>27</v>
      </c>
      <c r="P89" s="9"/>
      <c r="Q89" s="8" t="s">
        <v>28</v>
      </c>
      <c r="R89" s="9"/>
      <c r="S89" s="8" t="s">
        <v>28</v>
      </c>
      <c r="T89" s="8" t="s">
        <v>28</v>
      </c>
      <c r="U89" s="8" t="s">
        <v>28</v>
      </c>
      <c r="V89" s="8" t="s">
        <v>32</v>
      </c>
    </row>
    <row r="90" spans="1:23" x14ac:dyDescent="0.2">
      <c r="A90" s="2">
        <v>44770.372948344906</v>
      </c>
      <c r="B90" s="3" t="s">
        <v>245</v>
      </c>
      <c r="C90" s="4" t="s">
        <v>22</v>
      </c>
      <c r="D90" s="4" t="s">
        <v>38</v>
      </c>
      <c r="E90" s="4">
        <v>750</v>
      </c>
      <c r="I90" s="4" t="s">
        <v>25</v>
      </c>
      <c r="K90" s="4">
        <v>36.6</v>
      </c>
      <c r="L90" s="4">
        <v>14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50</v>
      </c>
      <c r="V90" s="4" t="s">
        <v>32</v>
      </c>
    </row>
    <row r="91" spans="1:23" x14ac:dyDescent="0.2">
      <c r="A91" s="2">
        <v>44770.377281886569</v>
      </c>
      <c r="B91" s="3" t="s">
        <v>267</v>
      </c>
      <c r="C91" s="4" t="s">
        <v>22</v>
      </c>
      <c r="D91" s="4" t="s">
        <v>38</v>
      </c>
      <c r="E91" s="4">
        <v>709</v>
      </c>
      <c r="I91" s="4" t="s">
        <v>25</v>
      </c>
      <c r="K91" s="4">
        <v>36.299999999999997</v>
      </c>
      <c r="L91" s="4">
        <v>12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180</v>
      </c>
      <c r="V91" s="4" t="s">
        <v>32</v>
      </c>
    </row>
    <row r="92" spans="1:23" x14ac:dyDescent="0.2">
      <c r="A92" s="2">
        <v>44770.383263067131</v>
      </c>
      <c r="B92" s="3" t="s">
        <v>185</v>
      </c>
      <c r="C92" s="4" t="s">
        <v>22</v>
      </c>
      <c r="D92" s="4" t="s">
        <v>23</v>
      </c>
      <c r="F92" s="4" t="s">
        <v>186</v>
      </c>
      <c r="I92" s="4" t="s">
        <v>40</v>
      </c>
      <c r="J92" s="4" t="s">
        <v>27</v>
      </c>
      <c r="K92" s="4">
        <v>36</v>
      </c>
      <c r="L92" s="4">
        <v>12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28</v>
      </c>
      <c r="V92" s="4" t="s">
        <v>32</v>
      </c>
    </row>
    <row r="93" spans="1:23" x14ac:dyDescent="0.2">
      <c r="A93" s="2">
        <v>44770.383505613427</v>
      </c>
      <c r="B93" s="3" t="s">
        <v>88</v>
      </c>
      <c r="C93" s="4" t="s">
        <v>22</v>
      </c>
      <c r="D93" s="4" t="s">
        <v>38</v>
      </c>
      <c r="E93" s="4">
        <v>649</v>
      </c>
      <c r="I93" s="4" t="s">
        <v>25</v>
      </c>
      <c r="K93" s="4">
        <v>36</v>
      </c>
      <c r="L93" s="4">
        <v>14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50</v>
      </c>
      <c r="V93" s="4" t="s">
        <v>32</v>
      </c>
    </row>
    <row r="94" spans="1:23" x14ac:dyDescent="0.2">
      <c r="A94" s="2">
        <v>44770.384714108797</v>
      </c>
      <c r="B94" s="3" t="s">
        <v>168</v>
      </c>
      <c r="C94" s="4" t="s">
        <v>22</v>
      </c>
      <c r="D94" s="4" t="s">
        <v>38</v>
      </c>
      <c r="E94" s="4">
        <v>719</v>
      </c>
      <c r="I94" s="4" t="s">
        <v>25</v>
      </c>
      <c r="K94" s="4">
        <v>36.5</v>
      </c>
      <c r="L94" s="4">
        <v>26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28</v>
      </c>
      <c r="V94" s="4" t="s">
        <v>32</v>
      </c>
    </row>
    <row r="95" spans="1:23" x14ac:dyDescent="0.2">
      <c r="A95" s="2">
        <v>44770.387071759258</v>
      </c>
      <c r="B95" s="10" t="s">
        <v>265</v>
      </c>
      <c r="C95" s="8" t="s">
        <v>22</v>
      </c>
      <c r="D95" s="8" t="s">
        <v>38</v>
      </c>
      <c r="E95" s="6">
        <v>736</v>
      </c>
      <c r="F95" s="9"/>
      <c r="G95" s="9"/>
      <c r="H95" s="9"/>
      <c r="I95" s="8" t="s">
        <v>40</v>
      </c>
      <c r="J95" s="9" t="s">
        <v>27</v>
      </c>
      <c r="K95" s="11">
        <v>36.5</v>
      </c>
      <c r="L95" s="6">
        <v>14</v>
      </c>
      <c r="M95" s="8" t="s">
        <v>26</v>
      </c>
      <c r="N95" s="8" t="s">
        <v>27</v>
      </c>
      <c r="O95" s="8" t="s">
        <v>27</v>
      </c>
      <c r="P95" s="9"/>
      <c r="Q95" s="8" t="s">
        <v>28</v>
      </c>
      <c r="R95" s="9"/>
      <c r="S95" s="8" t="s">
        <v>28</v>
      </c>
      <c r="T95" s="8" t="s">
        <v>28</v>
      </c>
      <c r="U95" s="8" t="s">
        <v>28</v>
      </c>
      <c r="V95" s="8" t="s">
        <v>28</v>
      </c>
      <c r="W95" s="9" t="s">
        <v>32</v>
      </c>
    </row>
    <row r="96" spans="1:23" x14ac:dyDescent="0.2">
      <c r="A96" s="2">
        <v>44770.388602569445</v>
      </c>
      <c r="B96" s="3" t="s">
        <v>343</v>
      </c>
      <c r="C96" s="4" t="s">
        <v>34</v>
      </c>
      <c r="G96" s="4" t="s">
        <v>344</v>
      </c>
      <c r="H96" s="4" t="s">
        <v>345</v>
      </c>
      <c r="I96" s="4" t="s">
        <v>25</v>
      </c>
      <c r="K96" s="4">
        <v>36.6</v>
      </c>
      <c r="L96" s="4">
        <v>27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180</v>
      </c>
      <c r="V96" s="4" t="s">
        <v>32</v>
      </c>
    </row>
    <row r="97" spans="1:22" x14ac:dyDescent="0.2">
      <c r="A97" s="2">
        <v>44770.390837534724</v>
      </c>
      <c r="B97" s="4" t="s">
        <v>346</v>
      </c>
      <c r="C97" s="4" t="s">
        <v>34</v>
      </c>
      <c r="G97" s="4" t="s">
        <v>347</v>
      </c>
      <c r="H97" s="4" t="s">
        <v>348</v>
      </c>
      <c r="I97" s="4" t="s">
        <v>25</v>
      </c>
      <c r="K97" s="4">
        <v>36.4</v>
      </c>
      <c r="L97" s="4">
        <v>74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32</v>
      </c>
    </row>
    <row r="98" spans="1:22" x14ac:dyDescent="0.2">
      <c r="A98" s="2">
        <v>44770.396689814814</v>
      </c>
      <c r="B98" s="6">
        <v>0</v>
      </c>
      <c r="C98" s="7" t="s">
        <v>34</v>
      </c>
      <c r="D98" s="9"/>
      <c r="E98" s="9"/>
      <c r="F98" s="9"/>
      <c r="G98" s="8" t="s">
        <v>129</v>
      </c>
      <c r="H98" s="8" t="s">
        <v>130</v>
      </c>
      <c r="I98" s="8" t="s">
        <v>25</v>
      </c>
      <c r="J98" s="9"/>
      <c r="K98" s="6">
        <v>36.299999999999997</v>
      </c>
      <c r="L98" s="6">
        <v>18</v>
      </c>
      <c r="M98" s="8" t="s">
        <v>26</v>
      </c>
      <c r="N98" s="8" t="s">
        <v>27</v>
      </c>
      <c r="O98" s="8" t="s">
        <v>27</v>
      </c>
      <c r="P98" s="9"/>
      <c r="Q98" s="8" t="s">
        <v>28</v>
      </c>
      <c r="R98" s="9"/>
      <c r="S98" s="8" t="s">
        <v>28</v>
      </c>
      <c r="T98" s="8" t="s">
        <v>28</v>
      </c>
      <c r="U98" s="8" t="s">
        <v>28</v>
      </c>
      <c r="V98" s="8" t="s">
        <v>32</v>
      </c>
    </row>
    <row r="99" spans="1:22" x14ac:dyDescent="0.2">
      <c r="A99" s="2">
        <v>44770.399912893517</v>
      </c>
      <c r="B99" s="3" t="s">
        <v>52</v>
      </c>
      <c r="C99" s="4" t="s">
        <v>34</v>
      </c>
      <c r="G99" s="4" t="s">
        <v>53</v>
      </c>
      <c r="H99" s="4" t="s">
        <v>54</v>
      </c>
      <c r="I99" s="4" t="s">
        <v>25</v>
      </c>
      <c r="K99" s="4">
        <v>36.299999999999997</v>
      </c>
      <c r="L99" s="4">
        <v>9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55</v>
      </c>
      <c r="V99" s="4" t="s">
        <v>32</v>
      </c>
    </row>
    <row r="100" spans="1:22" x14ac:dyDescent="0.2">
      <c r="A100" s="2">
        <v>44770.404504027778</v>
      </c>
      <c r="B100" s="3" t="s">
        <v>61</v>
      </c>
      <c r="C100" s="4" t="s">
        <v>22</v>
      </c>
      <c r="D100" s="4" t="s">
        <v>38</v>
      </c>
      <c r="E100" s="4">
        <v>797</v>
      </c>
      <c r="I100" s="4" t="s">
        <v>25</v>
      </c>
      <c r="K100" s="4">
        <v>36.5</v>
      </c>
      <c r="L100" s="4">
        <v>16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28</v>
      </c>
      <c r="V100" s="4" t="s">
        <v>32</v>
      </c>
    </row>
    <row r="101" spans="1:22" x14ac:dyDescent="0.2">
      <c r="A101" s="2">
        <v>44770.40461662037</v>
      </c>
      <c r="B101" s="3" t="s">
        <v>174</v>
      </c>
      <c r="C101" s="4" t="s">
        <v>34</v>
      </c>
      <c r="G101" s="4" t="s">
        <v>175</v>
      </c>
      <c r="H101" s="4" t="s">
        <v>176</v>
      </c>
      <c r="I101" s="4" t="s">
        <v>25</v>
      </c>
      <c r="K101" s="4">
        <v>36.5</v>
      </c>
      <c r="L101" s="4">
        <v>30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31</v>
      </c>
      <c r="V101" s="4" t="s">
        <v>32</v>
      </c>
    </row>
    <row r="102" spans="1:22" x14ac:dyDescent="0.2">
      <c r="A102" s="2">
        <v>44770.405418541668</v>
      </c>
      <c r="B102" s="4">
        <v>9062431965</v>
      </c>
      <c r="C102" s="4" t="s">
        <v>34</v>
      </c>
      <c r="G102" s="4" t="s">
        <v>226</v>
      </c>
      <c r="H102" s="4" t="s">
        <v>227</v>
      </c>
      <c r="I102" s="4" t="s">
        <v>25</v>
      </c>
      <c r="K102" s="4">
        <v>36.299999999999997</v>
      </c>
      <c r="L102" s="4">
        <v>28</v>
      </c>
      <c r="M102" s="4" t="s">
        <v>26</v>
      </c>
      <c r="N102" s="4" t="s">
        <v>27</v>
      </c>
      <c r="O102" s="4" t="s">
        <v>27</v>
      </c>
      <c r="Q102" s="4" t="s">
        <v>59</v>
      </c>
      <c r="S102" s="4" t="s">
        <v>28</v>
      </c>
      <c r="T102" s="4" t="s">
        <v>28</v>
      </c>
      <c r="U102" s="4" t="s">
        <v>28</v>
      </c>
      <c r="V102" s="4" t="s">
        <v>32</v>
      </c>
    </row>
    <row r="103" spans="1:22" x14ac:dyDescent="0.2">
      <c r="A103" s="2">
        <v>44770.405425474542</v>
      </c>
      <c r="B103" s="3" t="s">
        <v>124</v>
      </c>
      <c r="C103" s="4" t="s">
        <v>22</v>
      </c>
      <c r="D103" s="4" t="s">
        <v>38</v>
      </c>
      <c r="E103" s="4">
        <v>671</v>
      </c>
      <c r="I103" s="4" t="s">
        <v>25</v>
      </c>
      <c r="K103" s="4">
        <v>36</v>
      </c>
      <c r="L103" s="4">
        <v>18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102</v>
      </c>
      <c r="U103" s="4" t="s">
        <v>28</v>
      </c>
      <c r="V103" s="4" t="s">
        <v>32</v>
      </c>
    </row>
    <row r="104" spans="1:22" x14ac:dyDescent="0.2">
      <c r="A104" s="2">
        <v>44770.405709618055</v>
      </c>
      <c r="B104" s="3" t="s">
        <v>251</v>
      </c>
      <c r="C104" s="4" t="s">
        <v>34</v>
      </c>
      <c r="G104" s="4" t="s">
        <v>349</v>
      </c>
      <c r="H104" s="4" t="s">
        <v>350</v>
      </c>
      <c r="I104" s="4" t="s">
        <v>25</v>
      </c>
      <c r="K104" s="4">
        <v>36.700000000000003</v>
      </c>
      <c r="L104" s="4">
        <v>10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29</v>
      </c>
      <c r="T104" s="4" t="s">
        <v>28</v>
      </c>
      <c r="U104" s="4" t="s">
        <v>28</v>
      </c>
      <c r="V104" s="4" t="s">
        <v>32</v>
      </c>
    </row>
    <row r="105" spans="1:22" x14ac:dyDescent="0.2">
      <c r="A105" s="2">
        <v>44770.415400439815</v>
      </c>
      <c r="B105" s="3" t="s">
        <v>119</v>
      </c>
      <c r="C105" s="4" t="s">
        <v>22</v>
      </c>
      <c r="D105" s="4" t="s">
        <v>38</v>
      </c>
      <c r="E105" s="4">
        <v>668</v>
      </c>
      <c r="I105" s="4" t="s">
        <v>40</v>
      </c>
      <c r="J105" s="4" t="s">
        <v>27</v>
      </c>
      <c r="K105" s="4">
        <v>36.1</v>
      </c>
      <c r="L105" s="4">
        <v>19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28</v>
      </c>
      <c r="V105" s="4" t="s">
        <v>32</v>
      </c>
    </row>
    <row r="106" spans="1:22" x14ac:dyDescent="0.2">
      <c r="A106" s="2">
        <v>44770.415664120374</v>
      </c>
      <c r="B106" s="3" t="s">
        <v>96</v>
      </c>
      <c r="C106" s="4" t="s">
        <v>22</v>
      </c>
      <c r="D106" s="4" t="s">
        <v>38</v>
      </c>
      <c r="E106" s="4">
        <v>152</v>
      </c>
      <c r="I106" s="4" t="s">
        <v>40</v>
      </c>
      <c r="J106" s="4" t="s">
        <v>27</v>
      </c>
      <c r="K106" s="4">
        <v>36.200000000000003</v>
      </c>
      <c r="L106" s="4">
        <v>18</v>
      </c>
      <c r="M106" s="4" t="s">
        <v>26</v>
      </c>
      <c r="N106" s="4" t="s">
        <v>27</v>
      </c>
      <c r="O106" s="4" t="s">
        <v>27</v>
      </c>
      <c r="Q106" s="4" t="s">
        <v>32</v>
      </c>
      <c r="R106" s="4" t="s">
        <v>329</v>
      </c>
      <c r="S106" s="4" t="s">
        <v>28</v>
      </c>
      <c r="T106" s="4" t="s">
        <v>28</v>
      </c>
      <c r="U106" s="4" t="s">
        <v>28</v>
      </c>
      <c r="V106" s="4" t="s">
        <v>32</v>
      </c>
    </row>
    <row r="107" spans="1:22" x14ac:dyDescent="0.2">
      <c r="A107" s="2">
        <v>44770.420869212961</v>
      </c>
      <c r="B107" s="3" t="s">
        <v>21</v>
      </c>
      <c r="C107" s="4" t="s">
        <v>22</v>
      </c>
      <c r="D107" s="4" t="s">
        <v>23</v>
      </c>
      <c r="F107" s="4" t="s">
        <v>24</v>
      </c>
      <c r="I107" s="4" t="s">
        <v>25</v>
      </c>
      <c r="K107" s="4">
        <v>36</v>
      </c>
      <c r="L107" s="4">
        <v>16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29</v>
      </c>
      <c r="T107" s="4" t="s">
        <v>28</v>
      </c>
      <c r="U107" s="4" t="s">
        <v>351</v>
      </c>
      <c r="V107" s="4" t="s">
        <v>32</v>
      </c>
    </row>
    <row r="108" spans="1:22" x14ac:dyDescent="0.2">
      <c r="A108" s="2">
        <v>44770.421345891205</v>
      </c>
      <c r="B108" s="3" t="s">
        <v>171</v>
      </c>
      <c r="C108" s="4" t="s">
        <v>22</v>
      </c>
      <c r="D108" s="4" t="s">
        <v>38</v>
      </c>
      <c r="E108" s="4">
        <v>786</v>
      </c>
      <c r="I108" s="4" t="s">
        <v>25</v>
      </c>
      <c r="K108" s="4">
        <v>35.6</v>
      </c>
      <c r="L108" s="4">
        <v>18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28</v>
      </c>
      <c r="V108" s="4" t="s">
        <v>32</v>
      </c>
    </row>
    <row r="109" spans="1:22" x14ac:dyDescent="0.2">
      <c r="A109" s="2">
        <v>44770.425268784718</v>
      </c>
      <c r="B109" s="3" t="s">
        <v>279</v>
      </c>
      <c r="C109" s="4" t="s">
        <v>22</v>
      </c>
      <c r="D109" s="4" t="s">
        <v>38</v>
      </c>
      <c r="E109" s="4">
        <v>792</v>
      </c>
      <c r="I109" s="4" t="s">
        <v>25</v>
      </c>
      <c r="K109" s="4">
        <v>36.5</v>
      </c>
      <c r="L109" s="4">
        <v>16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102</v>
      </c>
      <c r="U109" s="4" t="s">
        <v>28</v>
      </c>
      <c r="V109" s="4" t="s">
        <v>32</v>
      </c>
    </row>
    <row r="110" spans="1:22" x14ac:dyDescent="0.2">
      <c r="A110" s="2">
        <v>44770.428385150459</v>
      </c>
      <c r="B110" s="3" t="s">
        <v>352</v>
      </c>
      <c r="C110" s="4" t="s">
        <v>22</v>
      </c>
      <c r="D110" s="4" t="s">
        <v>38</v>
      </c>
      <c r="E110" s="4">
        <v>544</v>
      </c>
      <c r="I110" s="4" t="s">
        <v>25</v>
      </c>
      <c r="K110" s="4">
        <v>36.6</v>
      </c>
      <c r="L110" s="4">
        <v>18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50</v>
      </c>
      <c r="V110" s="4" t="s">
        <v>32</v>
      </c>
    </row>
    <row r="111" spans="1:22" x14ac:dyDescent="0.2">
      <c r="A111" s="2">
        <v>44770.444460358798</v>
      </c>
      <c r="B111" s="3" t="s">
        <v>353</v>
      </c>
      <c r="C111" s="4" t="s">
        <v>22</v>
      </c>
      <c r="D111" s="4" t="s">
        <v>38</v>
      </c>
      <c r="E111" s="4">
        <v>799</v>
      </c>
      <c r="I111" s="4" t="s">
        <v>25</v>
      </c>
      <c r="K111" s="4">
        <v>36.5</v>
      </c>
      <c r="L111" s="4">
        <v>16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31</v>
      </c>
      <c r="V111" s="4" t="s">
        <v>32</v>
      </c>
    </row>
    <row r="112" spans="1:22" x14ac:dyDescent="0.2">
      <c r="A112" s="2">
        <v>44770.445274282407</v>
      </c>
      <c r="B112" s="3" t="s">
        <v>181</v>
      </c>
      <c r="C112" s="4" t="s">
        <v>34</v>
      </c>
      <c r="G112" s="4" t="s">
        <v>323</v>
      </c>
      <c r="H112" s="4" t="s">
        <v>324</v>
      </c>
      <c r="I112" s="4" t="s">
        <v>25</v>
      </c>
      <c r="K112" s="4">
        <v>36.200000000000003</v>
      </c>
      <c r="L112" s="4">
        <v>15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28</v>
      </c>
      <c r="V112" s="4" t="s">
        <v>32</v>
      </c>
    </row>
    <row r="113" spans="1:22" x14ac:dyDescent="0.2">
      <c r="A113" s="2">
        <v>44770.455062372683</v>
      </c>
      <c r="B113" s="3" t="s">
        <v>170</v>
      </c>
      <c r="C113" s="4" t="s">
        <v>22</v>
      </c>
      <c r="D113" s="4" t="s">
        <v>38</v>
      </c>
      <c r="E113" s="4">
        <v>443</v>
      </c>
      <c r="I113" s="4" t="s">
        <v>40</v>
      </c>
      <c r="J113" s="4" t="s">
        <v>27</v>
      </c>
      <c r="K113" s="4">
        <v>36.5</v>
      </c>
      <c r="L113" s="4">
        <v>20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28</v>
      </c>
      <c r="V113" s="4" t="s">
        <v>32</v>
      </c>
    </row>
    <row r="114" spans="1:22" x14ac:dyDescent="0.2">
      <c r="A114" s="2">
        <v>44770.459143425927</v>
      </c>
      <c r="B114" s="3" t="s">
        <v>354</v>
      </c>
      <c r="C114" s="4" t="s">
        <v>22</v>
      </c>
      <c r="D114" s="4" t="s">
        <v>38</v>
      </c>
      <c r="E114" s="4">
        <v>546</v>
      </c>
      <c r="I114" s="4" t="s">
        <v>40</v>
      </c>
      <c r="J114" s="4" t="s">
        <v>27</v>
      </c>
      <c r="K114" s="4">
        <v>36</v>
      </c>
      <c r="L114" s="4">
        <v>17</v>
      </c>
      <c r="M114" s="4" t="s">
        <v>26</v>
      </c>
      <c r="N114" s="4" t="s">
        <v>27</v>
      </c>
      <c r="O114" s="4" t="s">
        <v>27</v>
      </c>
      <c r="Q114" s="4" t="s">
        <v>59</v>
      </c>
      <c r="S114" s="4" t="s">
        <v>28</v>
      </c>
      <c r="T114" s="4" t="s">
        <v>242</v>
      </c>
      <c r="U114" s="4" t="s">
        <v>355</v>
      </c>
      <c r="V114" s="4" t="s">
        <v>32</v>
      </c>
    </row>
    <row r="115" spans="1:22" x14ac:dyDescent="0.2">
      <c r="A115" s="2">
        <v>44770.461797141208</v>
      </c>
      <c r="B115" s="4" t="s">
        <v>85</v>
      </c>
      <c r="C115" s="4" t="s">
        <v>22</v>
      </c>
      <c r="D115" s="4" t="s">
        <v>23</v>
      </c>
      <c r="F115" s="4" t="s">
        <v>86</v>
      </c>
      <c r="I115" s="4" t="s">
        <v>25</v>
      </c>
      <c r="K115" s="4">
        <v>36.4</v>
      </c>
      <c r="L115" s="4">
        <v>60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28</v>
      </c>
      <c r="V115" s="4" t="s">
        <v>32</v>
      </c>
    </row>
    <row r="116" spans="1:22" x14ac:dyDescent="0.2">
      <c r="A116" s="2">
        <v>44770.500485856479</v>
      </c>
      <c r="B116" s="3" t="s">
        <v>220</v>
      </c>
      <c r="C116" s="4" t="s">
        <v>22</v>
      </c>
      <c r="D116" s="4" t="s">
        <v>38</v>
      </c>
      <c r="E116" s="4">
        <v>591</v>
      </c>
      <c r="I116" s="4" t="s">
        <v>40</v>
      </c>
      <c r="J116" s="4" t="s">
        <v>27</v>
      </c>
      <c r="K116" s="4">
        <v>36.4</v>
      </c>
      <c r="L116" s="4">
        <v>20</v>
      </c>
      <c r="M116" s="5" t="s">
        <v>217</v>
      </c>
      <c r="N116" s="4" t="s">
        <v>27</v>
      </c>
      <c r="O116" s="4" t="s">
        <v>27</v>
      </c>
      <c r="Q116" s="4" t="s">
        <v>28</v>
      </c>
      <c r="S116" s="4" t="s">
        <v>29</v>
      </c>
      <c r="T116" s="4" t="s">
        <v>28</v>
      </c>
      <c r="U116" s="4" t="s">
        <v>356</v>
      </c>
      <c r="V116" s="4" t="s">
        <v>32</v>
      </c>
    </row>
    <row r="117" spans="1:22" x14ac:dyDescent="0.2">
      <c r="A117" s="2">
        <v>44770.539477627317</v>
      </c>
      <c r="B117" s="3" t="s">
        <v>257</v>
      </c>
      <c r="C117" s="4" t="s">
        <v>22</v>
      </c>
      <c r="D117" s="4" t="s">
        <v>38</v>
      </c>
      <c r="E117" s="4">
        <v>698</v>
      </c>
      <c r="I117" s="4" t="s">
        <v>25</v>
      </c>
      <c r="K117" s="4">
        <v>36.200000000000003</v>
      </c>
      <c r="L117" s="4">
        <v>13</v>
      </c>
      <c r="M117" s="4" t="s">
        <v>26</v>
      </c>
      <c r="N117" s="4" t="s">
        <v>27</v>
      </c>
      <c r="O117" s="4" t="s">
        <v>27</v>
      </c>
      <c r="Q117" s="4" t="s">
        <v>28</v>
      </c>
      <c r="S117" s="4" t="s">
        <v>28</v>
      </c>
      <c r="T117" s="4" t="s">
        <v>28</v>
      </c>
      <c r="U117" s="4" t="s">
        <v>180</v>
      </c>
      <c r="V117" s="4" t="s">
        <v>32</v>
      </c>
    </row>
    <row r="118" spans="1:22" x14ac:dyDescent="0.2">
      <c r="A118" s="2">
        <v>44770.558769236115</v>
      </c>
      <c r="B118" s="4">
        <v>0</v>
      </c>
      <c r="C118" s="4" t="s">
        <v>22</v>
      </c>
      <c r="D118" s="4" t="s">
        <v>38</v>
      </c>
      <c r="E118" s="4">
        <v>458</v>
      </c>
      <c r="I118" s="4" t="s">
        <v>40</v>
      </c>
      <c r="J118" s="4" t="s">
        <v>27</v>
      </c>
      <c r="K118" s="4">
        <v>36</v>
      </c>
      <c r="L118" s="4">
        <v>16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28</v>
      </c>
      <c r="U118" s="4" t="s">
        <v>31</v>
      </c>
      <c r="V118" s="4" t="s">
        <v>32</v>
      </c>
    </row>
    <row r="119" spans="1:22" x14ac:dyDescent="0.2">
      <c r="A119" s="2">
        <v>44770.570040243052</v>
      </c>
      <c r="B119" s="3" t="s">
        <v>211</v>
      </c>
      <c r="C119" s="4" t="s">
        <v>22</v>
      </c>
      <c r="D119" s="4" t="s">
        <v>38</v>
      </c>
      <c r="E119" s="4">
        <v>647</v>
      </c>
      <c r="I119" s="4" t="s">
        <v>25</v>
      </c>
      <c r="K119" s="4">
        <v>36.6</v>
      </c>
      <c r="L119" s="4">
        <v>18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31</v>
      </c>
      <c r="V119" s="4" t="s">
        <v>32</v>
      </c>
    </row>
    <row r="120" spans="1:22" x14ac:dyDescent="0.2">
      <c r="A120" s="2">
        <v>44770.570746550926</v>
      </c>
      <c r="B120" s="3" t="s">
        <v>212</v>
      </c>
      <c r="C120" s="4" t="s">
        <v>34</v>
      </c>
      <c r="G120" s="4" t="s">
        <v>213</v>
      </c>
      <c r="H120" s="4" t="s">
        <v>214</v>
      </c>
      <c r="I120" s="4" t="s">
        <v>25</v>
      </c>
      <c r="K120" s="4">
        <v>36.5</v>
      </c>
      <c r="L120" s="4">
        <v>20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28</v>
      </c>
      <c r="V120" s="4" t="s">
        <v>32</v>
      </c>
    </row>
    <row r="121" spans="1:22" x14ac:dyDescent="0.2">
      <c r="A121" s="2">
        <v>44770.684158356482</v>
      </c>
      <c r="B121" s="4">
        <v>9353154308</v>
      </c>
      <c r="C121" s="4" t="s">
        <v>22</v>
      </c>
      <c r="D121" s="4" t="s">
        <v>38</v>
      </c>
      <c r="E121" s="4">
        <v>789</v>
      </c>
      <c r="I121" s="4" t="s">
        <v>25</v>
      </c>
      <c r="K121" s="4">
        <v>36.299999999999997</v>
      </c>
      <c r="L121" s="4">
        <v>14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50</v>
      </c>
      <c r="V121" s="4" t="s">
        <v>32</v>
      </c>
    </row>
    <row r="122" spans="1:22" x14ac:dyDescent="0.2">
      <c r="A122" s="2">
        <v>44770.685411400467</v>
      </c>
      <c r="B122" s="3" t="s">
        <v>208</v>
      </c>
      <c r="C122" s="4" t="s">
        <v>22</v>
      </c>
      <c r="D122" s="4" t="s">
        <v>23</v>
      </c>
      <c r="F122" s="4" t="s">
        <v>209</v>
      </c>
      <c r="I122" s="4" t="s">
        <v>25</v>
      </c>
      <c r="K122" s="4">
        <v>36</v>
      </c>
      <c r="L122" s="4">
        <v>60</v>
      </c>
      <c r="M122" s="4" t="s">
        <v>26</v>
      </c>
      <c r="N122" s="4" t="s">
        <v>27</v>
      </c>
      <c r="O122" s="4" t="s">
        <v>27</v>
      </c>
      <c r="Q122" s="4" t="s">
        <v>32</v>
      </c>
      <c r="R122" s="4" t="s">
        <v>281</v>
      </c>
      <c r="S122" s="4" t="s">
        <v>28</v>
      </c>
      <c r="T122" s="4" t="s">
        <v>28</v>
      </c>
      <c r="U122" s="4" t="s">
        <v>28</v>
      </c>
      <c r="V122" s="4" t="s">
        <v>32</v>
      </c>
    </row>
    <row r="123" spans="1:22" x14ac:dyDescent="0.2">
      <c r="A123" s="2">
        <v>44770.695770393519</v>
      </c>
      <c r="B123" s="3" t="s">
        <v>151</v>
      </c>
      <c r="C123" s="4" t="s">
        <v>22</v>
      </c>
      <c r="D123" s="4" t="s">
        <v>38</v>
      </c>
      <c r="E123" s="4">
        <v>657</v>
      </c>
      <c r="I123" s="4" t="s">
        <v>25</v>
      </c>
      <c r="K123" s="4">
        <v>36</v>
      </c>
      <c r="L123" s="4">
        <v>19</v>
      </c>
      <c r="M123" s="4" t="s">
        <v>26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31</v>
      </c>
      <c r="V123" s="4" t="s">
        <v>32</v>
      </c>
    </row>
    <row r="124" spans="1:22" x14ac:dyDescent="0.2">
      <c r="A124" s="2">
        <v>44770.724615509258</v>
      </c>
      <c r="B124" s="3" t="s">
        <v>225</v>
      </c>
      <c r="C124" s="4" t="s">
        <v>22</v>
      </c>
      <c r="D124" s="4" t="s">
        <v>38</v>
      </c>
      <c r="E124" s="4">
        <v>793</v>
      </c>
      <c r="I124" s="4" t="s">
        <v>40</v>
      </c>
      <c r="J124" s="4" t="s">
        <v>27</v>
      </c>
      <c r="K124" s="4">
        <v>36.299999999999997</v>
      </c>
      <c r="L124" s="4">
        <v>14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28</v>
      </c>
      <c r="V124" s="4" t="s">
        <v>32</v>
      </c>
    </row>
    <row r="125" spans="1:22" x14ac:dyDescent="0.2">
      <c r="A125" s="2">
        <v>44770.872989004631</v>
      </c>
      <c r="B125" s="3" t="s">
        <v>64</v>
      </c>
      <c r="C125" s="4" t="s">
        <v>22</v>
      </c>
      <c r="D125" s="4" t="s">
        <v>38</v>
      </c>
      <c r="E125" s="4">
        <v>733</v>
      </c>
      <c r="I125" s="4" t="s">
        <v>25</v>
      </c>
      <c r="K125" s="4">
        <v>36.5</v>
      </c>
      <c r="L125" s="4">
        <v>18</v>
      </c>
      <c r="M125" s="4" t="s">
        <v>26</v>
      </c>
      <c r="N125" s="4" t="s">
        <v>27</v>
      </c>
      <c r="O125" s="4" t="s">
        <v>27</v>
      </c>
      <c r="Q125" s="4" t="s">
        <v>28</v>
      </c>
      <c r="S125" s="4" t="s">
        <v>28</v>
      </c>
      <c r="T125" s="4" t="s">
        <v>102</v>
      </c>
      <c r="U125" s="4" t="s">
        <v>65</v>
      </c>
      <c r="V125" s="4" t="s">
        <v>32</v>
      </c>
    </row>
    <row r="126" spans="1:22" x14ac:dyDescent="0.2">
      <c r="A126" s="2">
        <v>44770.934608344905</v>
      </c>
      <c r="B126" s="3" t="s">
        <v>100</v>
      </c>
      <c r="C126" s="4" t="s">
        <v>22</v>
      </c>
      <c r="D126" s="4" t="s">
        <v>38</v>
      </c>
      <c r="E126" s="4">
        <v>407</v>
      </c>
      <c r="I126" s="4" t="s">
        <v>25</v>
      </c>
      <c r="K126" s="4">
        <v>36.6</v>
      </c>
      <c r="L126" s="4">
        <v>16</v>
      </c>
      <c r="M126" s="4" t="s">
        <v>26</v>
      </c>
      <c r="N126" s="4" t="s">
        <v>27</v>
      </c>
      <c r="O126" s="4" t="s">
        <v>27</v>
      </c>
      <c r="Q126" s="4" t="s">
        <v>28</v>
      </c>
      <c r="S126" s="4" t="s">
        <v>28</v>
      </c>
      <c r="T126" s="4" t="s">
        <v>28</v>
      </c>
      <c r="U126" s="4" t="s">
        <v>28</v>
      </c>
      <c r="V126" s="4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44771.149199016203</v>
      </c>
      <c r="B2" s="3" t="s">
        <v>33</v>
      </c>
      <c r="C2" s="4" t="s">
        <v>34</v>
      </c>
      <c r="G2" s="4" t="s">
        <v>35</v>
      </c>
      <c r="H2" s="4" t="s">
        <v>36</v>
      </c>
      <c r="I2" s="4" t="s">
        <v>25</v>
      </c>
      <c r="K2" s="4">
        <v>36.6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32</v>
      </c>
    </row>
    <row r="3" spans="1:22" x14ac:dyDescent="0.2">
      <c r="A3" s="2">
        <v>44771.2021475</v>
      </c>
      <c r="B3" s="3" t="s">
        <v>169</v>
      </c>
      <c r="C3" s="4" t="s">
        <v>22</v>
      </c>
      <c r="D3" s="4" t="s">
        <v>38</v>
      </c>
      <c r="E3" s="4">
        <v>508</v>
      </c>
      <c r="I3" s="4" t="s">
        <v>40</v>
      </c>
      <c r="J3" s="4" t="s">
        <v>27</v>
      </c>
      <c r="K3" s="4">
        <v>36.1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32</v>
      </c>
    </row>
    <row r="4" spans="1:22" x14ac:dyDescent="0.2">
      <c r="A4" s="2">
        <v>44771.206436562497</v>
      </c>
      <c r="B4" s="3" t="s">
        <v>42</v>
      </c>
      <c r="C4" s="4" t="s">
        <v>22</v>
      </c>
      <c r="D4" s="4" t="s">
        <v>38</v>
      </c>
      <c r="E4" s="4">
        <v>486</v>
      </c>
      <c r="I4" s="4" t="s">
        <v>25</v>
      </c>
      <c r="K4" s="4">
        <v>36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27</v>
      </c>
      <c r="V4" s="4" t="s">
        <v>32</v>
      </c>
    </row>
    <row r="5" spans="1:22" x14ac:dyDescent="0.2">
      <c r="A5" s="2">
        <v>44771.22189212963</v>
      </c>
      <c r="B5" s="3" t="s">
        <v>76</v>
      </c>
      <c r="C5" s="4" t="s">
        <v>22</v>
      </c>
      <c r="D5" s="4" t="s">
        <v>38</v>
      </c>
      <c r="E5" s="4">
        <v>578</v>
      </c>
      <c r="I5" s="4" t="s">
        <v>25</v>
      </c>
      <c r="K5" s="4">
        <v>35.6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32</v>
      </c>
    </row>
    <row r="6" spans="1:22" x14ac:dyDescent="0.2">
      <c r="A6" s="2">
        <v>44771.223592164351</v>
      </c>
      <c r="B6" s="3" t="s">
        <v>51</v>
      </c>
      <c r="C6" s="4" t="s">
        <v>22</v>
      </c>
      <c r="D6" s="4" t="s">
        <v>38</v>
      </c>
      <c r="E6" s="4">
        <v>462</v>
      </c>
      <c r="I6" s="4" t="s">
        <v>25</v>
      </c>
      <c r="K6" s="4">
        <v>36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32</v>
      </c>
    </row>
    <row r="7" spans="1:22" x14ac:dyDescent="0.2">
      <c r="A7" s="2">
        <v>44771.228251273147</v>
      </c>
      <c r="B7" s="3" t="s">
        <v>99</v>
      </c>
      <c r="C7" s="4" t="s">
        <v>22</v>
      </c>
      <c r="D7" s="4" t="s">
        <v>38</v>
      </c>
      <c r="E7" s="4">
        <v>186</v>
      </c>
      <c r="I7" s="4" t="s">
        <v>25</v>
      </c>
      <c r="K7" s="4">
        <v>35.6</v>
      </c>
      <c r="L7" s="4">
        <v>24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237</v>
      </c>
      <c r="V7" s="4" t="s">
        <v>32</v>
      </c>
    </row>
    <row r="8" spans="1:22" x14ac:dyDescent="0.2">
      <c r="A8" s="2">
        <v>44771.228849432868</v>
      </c>
      <c r="B8" s="3" t="s">
        <v>63</v>
      </c>
      <c r="C8" s="4" t="s">
        <v>22</v>
      </c>
      <c r="D8" s="4" t="s">
        <v>38</v>
      </c>
      <c r="E8" s="4">
        <v>767</v>
      </c>
      <c r="I8" s="4" t="s">
        <v>40</v>
      </c>
      <c r="J8" s="4" t="s">
        <v>27</v>
      </c>
      <c r="K8" s="4">
        <v>36.4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32</v>
      </c>
    </row>
    <row r="9" spans="1:22" x14ac:dyDescent="0.2">
      <c r="A9" s="2">
        <v>44771.228959178239</v>
      </c>
      <c r="B9" s="3" t="s">
        <v>49</v>
      </c>
      <c r="C9" s="4" t="s">
        <v>22</v>
      </c>
      <c r="D9" s="4" t="s">
        <v>38</v>
      </c>
      <c r="E9" s="4">
        <v>268</v>
      </c>
      <c r="I9" s="4" t="s">
        <v>40</v>
      </c>
      <c r="J9" s="4" t="s">
        <v>27</v>
      </c>
      <c r="K9" s="4">
        <v>36.4</v>
      </c>
      <c r="L9" s="4">
        <v>17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50</v>
      </c>
      <c r="V9" s="4" t="s">
        <v>32</v>
      </c>
    </row>
    <row r="10" spans="1:22" x14ac:dyDescent="0.2">
      <c r="A10" s="2">
        <v>44771.229529456017</v>
      </c>
      <c r="B10" s="4" t="s">
        <v>261</v>
      </c>
      <c r="C10" s="4" t="s">
        <v>22</v>
      </c>
      <c r="D10" s="4" t="s">
        <v>38</v>
      </c>
      <c r="E10" s="4">
        <v>635</v>
      </c>
      <c r="I10" s="4" t="s">
        <v>25</v>
      </c>
      <c r="K10" s="4">
        <v>36.299999999999997</v>
      </c>
      <c r="L10" s="4">
        <v>14</v>
      </c>
      <c r="M10" s="4" t="s">
        <v>316</v>
      </c>
      <c r="N10" s="4" t="s">
        <v>27</v>
      </c>
      <c r="O10" s="4" t="s">
        <v>27</v>
      </c>
      <c r="Q10" s="4" t="s">
        <v>28</v>
      </c>
      <c r="S10" s="4" t="s">
        <v>29</v>
      </c>
      <c r="T10" s="4" t="s">
        <v>28</v>
      </c>
      <c r="U10" s="4" t="s">
        <v>28</v>
      </c>
      <c r="V10" s="4" t="s">
        <v>32</v>
      </c>
    </row>
    <row r="11" spans="1:22" x14ac:dyDescent="0.2">
      <c r="A11" s="2">
        <v>44771.230402337962</v>
      </c>
      <c r="B11" s="3" t="s">
        <v>56</v>
      </c>
      <c r="C11" s="4" t="s">
        <v>22</v>
      </c>
      <c r="D11" s="4" t="s">
        <v>23</v>
      </c>
      <c r="F11" s="4" t="s">
        <v>57</v>
      </c>
      <c r="I11" s="4" t="s">
        <v>25</v>
      </c>
      <c r="K11" s="4">
        <v>35.5</v>
      </c>
      <c r="L11" s="4">
        <v>13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32</v>
      </c>
    </row>
    <row r="12" spans="1:22" x14ac:dyDescent="0.2">
      <c r="A12" s="2">
        <v>44771.234448518517</v>
      </c>
      <c r="B12" s="4">
        <v>9175042957</v>
      </c>
      <c r="C12" s="4" t="s">
        <v>22</v>
      </c>
      <c r="D12" s="4" t="s">
        <v>38</v>
      </c>
      <c r="E12" s="4">
        <v>640</v>
      </c>
      <c r="I12" s="4" t="s">
        <v>40</v>
      </c>
      <c r="J12" s="4" t="s">
        <v>27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32</v>
      </c>
    </row>
    <row r="13" spans="1:22" x14ac:dyDescent="0.2">
      <c r="A13" s="2">
        <v>44771.235172881949</v>
      </c>
      <c r="B13" s="3" t="s">
        <v>233</v>
      </c>
      <c r="C13" s="4" t="s">
        <v>22</v>
      </c>
      <c r="D13" s="4" t="s">
        <v>38</v>
      </c>
      <c r="E13" s="4">
        <v>806</v>
      </c>
      <c r="I13" s="4" t="s">
        <v>25</v>
      </c>
      <c r="K13" s="4">
        <v>36.4</v>
      </c>
      <c r="L13" s="4">
        <v>15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32</v>
      </c>
    </row>
    <row r="14" spans="1:22" x14ac:dyDescent="0.2">
      <c r="A14" s="2">
        <v>44771.241255208333</v>
      </c>
      <c r="B14" s="3" t="s">
        <v>62</v>
      </c>
      <c r="C14" s="4" t="s">
        <v>22</v>
      </c>
      <c r="D14" s="4" t="s">
        <v>38</v>
      </c>
      <c r="E14" s="4">
        <v>762</v>
      </c>
      <c r="I14" s="4" t="s">
        <v>40</v>
      </c>
      <c r="J14" s="4" t="s">
        <v>27</v>
      </c>
      <c r="K14" s="4">
        <v>36.5</v>
      </c>
      <c r="L14" s="4">
        <v>15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32</v>
      </c>
    </row>
    <row r="15" spans="1:22" x14ac:dyDescent="0.2">
      <c r="A15" s="2">
        <v>44771.245469166664</v>
      </c>
      <c r="B15" s="3" t="s">
        <v>94</v>
      </c>
      <c r="C15" s="4" t="s">
        <v>22</v>
      </c>
      <c r="D15" s="4" t="s">
        <v>38</v>
      </c>
      <c r="E15" s="3" t="s">
        <v>95</v>
      </c>
      <c r="I15" s="4" t="s">
        <v>25</v>
      </c>
      <c r="K15" s="4">
        <v>36.4</v>
      </c>
      <c r="L15" s="4">
        <v>14</v>
      </c>
      <c r="M15" s="4" t="s">
        <v>26</v>
      </c>
      <c r="N15" s="4" t="s">
        <v>27</v>
      </c>
      <c r="O15" s="4" t="s">
        <v>27</v>
      </c>
      <c r="Q15" s="4" t="s">
        <v>59</v>
      </c>
      <c r="S15" s="4" t="s">
        <v>28</v>
      </c>
      <c r="T15" s="4" t="s">
        <v>28</v>
      </c>
      <c r="U15" s="4" t="s">
        <v>235</v>
      </c>
      <c r="V15" s="4" t="s">
        <v>32</v>
      </c>
    </row>
    <row r="16" spans="1:22" x14ac:dyDescent="0.2">
      <c r="A16" s="2">
        <v>44771.248190613427</v>
      </c>
      <c r="B16" s="3" t="s">
        <v>66</v>
      </c>
      <c r="C16" s="4" t="s">
        <v>22</v>
      </c>
      <c r="D16" s="4" t="s">
        <v>38</v>
      </c>
      <c r="E16" s="4">
        <v>451</v>
      </c>
      <c r="I16" s="4" t="s">
        <v>25</v>
      </c>
      <c r="K16" s="4">
        <v>36.200000000000003</v>
      </c>
      <c r="L16" s="4">
        <v>12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32</v>
      </c>
    </row>
    <row r="17" spans="1:22" x14ac:dyDescent="0.2">
      <c r="A17" s="2">
        <v>44771.251850613422</v>
      </c>
      <c r="B17" s="3" t="s">
        <v>64</v>
      </c>
      <c r="C17" s="4" t="s">
        <v>22</v>
      </c>
      <c r="D17" s="4" t="s">
        <v>38</v>
      </c>
      <c r="E17" s="4">
        <v>733</v>
      </c>
      <c r="I17" s="4" t="s">
        <v>25</v>
      </c>
      <c r="K17" s="4">
        <v>36.1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180</v>
      </c>
      <c r="V17" s="4" t="s">
        <v>32</v>
      </c>
    </row>
    <row r="18" spans="1:22" x14ac:dyDescent="0.2">
      <c r="A18" s="2">
        <v>44771.254322407403</v>
      </c>
      <c r="B18" s="3" t="s">
        <v>41</v>
      </c>
      <c r="C18" s="4" t="s">
        <v>22</v>
      </c>
      <c r="D18" s="4" t="s">
        <v>38</v>
      </c>
      <c r="E18" s="4">
        <v>673</v>
      </c>
      <c r="I18" s="4" t="s">
        <v>25</v>
      </c>
      <c r="K18" s="4">
        <v>36.200000000000003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32</v>
      </c>
    </row>
    <row r="19" spans="1:22" x14ac:dyDescent="0.2">
      <c r="A19" s="2">
        <v>44771.254884548616</v>
      </c>
      <c r="B19" s="3" t="s">
        <v>238</v>
      </c>
      <c r="C19" s="4" t="s">
        <v>22</v>
      </c>
      <c r="D19" s="4" t="s">
        <v>38</v>
      </c>
      <c r="E19" s="4">
        <v>803</v>
      </c>
      <c r="I19" s="4" t="s">
        <v>40</v>
      </c>
      <c r="J19" s="4" t="s">
        <v>27</v>
      </c>
      <c r="K19" s="4">
        <v>36.5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50</v>
      </c>
      <c r="V19" s="4" t="s">
        <v>32</v>
      </c>
    </row>
    <row r="20" spans="1:22" x14ac:dyDescent="0.2">
      <c r="A20" s="2">
        <v>44771.256901273147</v>
      </c>
      <c r="B20" s="4" t="s">
        <v>105</v>
      </c>
      <c r="C20" s="4" t="s">
        <v>22</v>
      </c>
      <c r="D20" s="4" t="s">
        <v>23</v>
      </c>
      <c r="F20" s="4" t="s">
        <v>106</v>
      </c>
      <c r="I20" s="4" t="s">
        <v>25</v>
      </c>
      <c r="K20" s="4">
        <v>36.299999999999997</v>
      </c>
      <c r="L20" s="4">
        <v>60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107</v>
      </c>
      <c r="V20" s="4" t="s">
        <v>32</v>
      </c>
    </row>
    <row r="21" spans="1:22" x14ac:dyDescent="0.2">
      <c r="A21" s="2">
        <v>44771.258112418982</v>
      </c>
      <c r="B21" s="4">
        <v>9334534384</v>
      </c>
      <c r="C21" s="4" t="s">
        <v>22</v>
      </c>
      <c r="D21" s="4" t="s">
        <v>38</v>
      </c>
      <c r="E21" s="4">
        <v>782</v>
      </c>
      <c r="I21" s="4" t="s">
        <v>40</v>
      </c>
      <c r="J21" s="4" t="s">
        <v>27</v>
      </c>
      <c r="K21" s="4">
        <v>36.4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32</v>
      </c>
    </row>
    <row r="22" spans="1:22" x14ac:dyDescent="0.2">
      <c r="A22" s="2">
        <v>44771.261531458338</v>
      </c>
      <c r="B22" s="3" t="s">
        <v>334</v>
      </c>
      <c r="C22" s="4" t="s">
        <v>22</v>
      </c>
      <c r="D22" s="4" t="s">
        <v>38</v>
      </c>
      <c r="E22" s="3" t="s">
        <v>68</v>
      </c>
      <c r="I22" s="4" t="s">
        <v>25</v>
      </c>
      <c r="K22" s="4">
        <v>36</v>
      </c>
      <c r="L22" s="4">
        <v>17</v>
      </c>
      <c r="M22" s="4" t="s">
        <v>26</v>
      </c>
      <c r="N22" s="4" t="s">
        <v>27</v>
      </c>
      <c r="O22" s="4" t="s">
        <v>27</v>
      </c>
      <c r="Q22" s="4" t="s">
        <v>59</v>
      </c>
      <c r="S22" s="4" t="s">
        <v>28</v>
      </c>
      <c r="T22" s="4" t="s">
        <v>28</v>
      </c>
      <c r="U22" s="4" t="s">
        <v>28</v>
      </c>
      <c r="V22" s="4" t="s">
        <v>32</v>
      </c>
    </row>
    <row r="23" spans="1:22" x14ac:dyDescent="0.2">
      <c r="A23" s="2">
        <v>44771.262373935184</v>
      </c>
      <c r="B23" s="3" t="s">
        <v>69</v>
      </c>
      <c r="C23" s="4" t="s">
        <v>22</v>
      </c>
      <c r="D23" s="4" t="s">
        <v>23</v>
      </c>
      <c r="F23" s="4" t="s">
        <v>70</v>
      </c>
      <c r="I23" s="4" t="s">
        <v>40</v>
      </c>
      <c r="J23" s="4" t="s">
        <v>27</v>
      </c>
      <c r="K23" s="4">
        <v>36</v>
      </c>
      <c r="L23" s="4">
        <v>17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32</v>
      </c>
    </row>
    <row r="24" spans="1:22" x14ac:dyDescent="0.2">
      <c r="A24" s="2">
        <v>44771.264503900464</v>
      </c>
      <c r="B24" s="3" t="s">
        <v>77</v>
      </c>
      <c r="C24" s="4" t="s">
        <v>22</v>
      </c>
      <c r="D24" s="4" t="s">
        <v>38</v>
      </c>
      <c r="E24" s="4">
        <v>667</v>
      </c>
      <c r="I24" s="4" t="s">
        <v>40</v>
      </c>
      <c r="J24" s="4" t="s">
        <v>27</v>
      </c>
      <c r="K24" s="4">
        <v>36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32</v>
      </c>
    </row>
    <row r="25" spans="1:22" x14ac:dyDescent="0.2">
      <c r="A25" s="2">
        <v>44771.266167268521</v>
      </c>
      <c r="B25" s="4" t="s">
        <v>357</v>
      </c>
      <c r="C25" s="4" t="s">
        <v>22</v>
      </c>
      <c r="D25" s="4" t="s">
        <v>38</v>
      </c>
      <c r="E25" s="4">
        <v>143</v>
      </c>
      <c r="I25" s="4" t="s">
        <v>40</v>
      </c>
      <c r="J25" s="4" t="s">
        <v>27</v>
      </c>
      <c r="K25" s="4">
        <v>35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59</v>
      </c>
      <c r="S25" s="4" t="s">
        <v>28</v>
      </c>
      <c r="T25" s="4" t="s">
        <v>28</v>
      </c>
      <c r="U25" s="4" t="s">
        <v>31</v>
      </c>
      <c r="V25" s="4" t="s">
        <v>32</v>
      </c>
    </row>
    <row r="26" spans="1:22" x14ac:dyDescent="0.2">
      <c r="A26" s="2">
        <v>44771.269038113431</v>
      </c>
      <c r="B26" s="3" t="s">
        <v>201</v>
      </c>
      <c r="C26" s="4" t="s">
        <v>22</v>
      </c>
      <c r="D26" s="4" t="s">
        <v>38</v>
      </c>
      <c r="E26" s="4">
        <v>567</v>
      </c>
      <c r="I26" s="4" t="s">
        <v>25</v>
      </c>
      <c r="K26" s="4">
        <v>36.5</v>
      </c>
      <c r="L26" s="4">
        <v>16</v>
      </c>
      <c r="M26" s="4" t="s">
        <v>26</v>
      </c>
      <c r="N26" s="4" t="s">
        <v>27</v>
      </c>
      <c r="O26" s="4" t="s">
        <v>27</v>
      </c>
      <c r="Q26" s="4" t="s">
        <v>59</v>
      </c>
      <c r="S26" s="4" t="s">
        <v>29</v>
      </c>
      <c r="T26" s="4" t="s">
        <v>28</v>
      </c>
      <c r="U26" s="4" t="s">
        <v>358</v>
      </c>
      <c r="V26" s="4" t="s">
        <v>32</v>
      </c>
    </row>
    <row r="27" spans="1:22" x14ac:dyDescent="0.2">
      <c r="A27" s="2">
        <v>44771.271741168981</v>
      </c>
      <c r="B27" s="3" t="s">
        <v>148</v>
      </c>
      <c r="C27" s="4" t="s">
        <v>22</v>
      </c>
      <c r="D27" s="4" t="s">
        <v>38</v>
      </c>
      <c r="E27" s="4">
        <v>784</v>
      </c>
      <c r="I27" s="4" t="s">
        <v>25</v>
      </c>
      <c r="K27" s="4">
        <v>35.299999999999997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114</v>
      </c>
      <c r="V27" s="4" t="s">
        <v>32</v>
      </c>
    </row>
    <row r="28" spans="1:22" x14ac:dyDescent="0.2">
      <c r="A28" s="2">
        <v>44771.272639282412</v>
      </c>
      <c r="B28" s="3" t="s">
        <v>159</v>
      </c>
      <c r="C28" s="4" t="s">
        <v>34</v>
      </c>
      <c r="G28" s="4" t="s">
        <v>160</v>
      </c>
      <c r="H28" s="4" t="s">
        <v>161</v>
      </c>
      <c r="I28" s="4" t="s">
        <v>25</v>
      </c>
      <c r="K28" s="4">
        <v>36.6</v>
      </c>
      <c r="L28" s="4">
        <v>18</v>
      </c>
      <c r="M28" s="4" t="s">
        <v>197</v>
      </c>
      <c r="N28" s="4" t="s">
        <v>27</v>
      </c>
      <c r="O28" s="4" t="s">
        <v>27</v>
      </c>
      <c r="Q28" s="4" t="s">
        <v>28</v>
      </c>
      <c r="S28" s="4" t="s">
        <v>29</v>
      </c>
      <c r="T28" s="4" t="s">
        <v>28</v>
      </c>
      <c r="U28" s="4" t="s">
        <v>28</v>
      </c>
      <c r="V28" s="4" t="s">
        <v>32</v>
      </c>
    </row>
    <row r="29" spans="1:22" x14ac:dyDescent="0.2">
      <c r="A29" s="2">
        <v>44771.273933020835</v>
      </c>
      <c r="B29" s="3" t="s">
        <v>78</v>
      </c>
      <c r="C29" s="4" t="s">
        <v>22</v>
      </c>
      <c r="D29" s="4" t="s">
        <v>38</v>
      </c>
      <c r="E29" s="4">
        <v>676</v>
      </c>
      <c r="I29" s="4" t="s">
        <v>40</v>
      </c>
      <c r="J29" s="4" t="s">
        <v>27</v>
      </c>
      <c r="K29" s="4">
        <v>36.4</v>
      </c>
      <c r="L29" s="4">
        <v>20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65</v>
      </c>
      <c r="V29" s="4" t="s">
        <v>32</v>
      </c>
    </row>
    <row r="30" spans="1:22" x14ac:dyDescent="0.2">
      <c r="A30" s="2">
        <v>44771.27604621528</v>
      </c>
      <c r="B30" s="3" t="s">
        <v>257</v>
      </c>
      <c r="C30" s="4" t="s">
        <v>22</v>
      </c>
      <c r="D30" s="4" t="s">
        <v>38</v>
      </c>
      <c r="E30" s="4">
        <v>698</v>
      </c>
      <c r="I30" s="4" t="s">
        <v>25</v>
      </c>
      <c r="K30" s="4">
        <v>36.200000000000003</v>
      </c>
      <c r="L30" s="4">
        <v>13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180</v>
      </c>
      <c r="V30" s="4" t="s">
        <v>32</v>
      </c>
    </row>
    <row r="31" spans="1:22" x14ac:dyDescent="0.2">
      <c r="A31" s="2">
        <v>44771.280718402777</v>
      </c>
      <c r="B31" s="3" t="s">
        <v>118</v>
      </c>
      <c r="C31" s="4" t="s">
        <v>22</v>
      </c>
      <c r="D31" s="4" t="s">
        <v>38</v>
      </c>
      <c r="E31" s="4">
        <v>768</v>
      </c>
      <c r="I31" s="4" t="s">
        <v>40</v>
      </c>
      <c r="J31" s="4" t="s">
        <v>27</v>
      </c>
      <c r="K31" s="4">
        <v>36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32</v>
      </c>
    </row>
    <row r="32" spans="1:22" x14ac:dyDescent="0.2">
      <c r="A32" s="2">
        <v>44771.281948402779</v>
      </c>
      <c r="B32" s="3" t="s">
        <v>84</v>
      </c>
      <c r="C32" s="4" t="s">
        <v>22</v>
      </c>
      <c r="D32" s="4" t="s">
        <v>38</v>
      </c>
      <c r="E32" s="4">
        <v>616</v>
      </c>
      <c r="I32" s="4" t="s">
        <v>25</v>
      </c>
      <c r="K32" s="4">
        <v>36.5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31</v>
      </c>
      <c r="V32" s="4" t="s">
        <v>32</v>
      </c>
    </row>
    <row r="33" spans="1:22" x14ac:dyDescent="0.2">
      <c r="A33" s="2">
        <v>44771.283080451394</v>
      </c>
      <c r="B33" s="3" t="s">
        <v>52</v>
      </c>
      <c r="C33" s="4" t="s">
        <v>34</v>
      </c>
      <c r="G33" s="4" t="s">
        <v>53</v>
      </c>
      <c r="H33" s="4" t="s">
        <v>54</v>
      </c>
      <c r="I33" s="4" t="s">
        <v>25</v>
      </c>
      <c r="K33" s="4">
        <v>36.4</v>
      </c>
      <c r="L33" s="4">
        <v>9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29</v>
      </c>
      <c r="T33" s="4" t="s">
        <v>102</v>
      </c>
      <c r="U33" s="4" t="s">
        <v>55</v>
      </c>
      <c r="V33" s="4" t="s">
        <v>32</v>
      </c>
    </row>
    <row r="34" spans="1:22" x14ac:dyDescent="0.2">
      <c r="A34" s="2">
        <v>44771.284431481487</v>
      </c>
      <c r="B34" s="3" t="s">
        <v>131</v>
      </c>
      <c r="C34" s="4" t="s">
        <v>22</v>
      </c>
      <c r="D34" s="4" t="s">
        <v>38</v>
      </c>
      <c r="E34" s="4">
        <v>765</v>
      </c>
      <c r="I34" s="4" t="s">
        <v>40</v>
      </c>
      <c r="J34" s="4" t="s">
        <v>27</v>
      </c>
      <c r="K34" s="4">
        <v>36.5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32</v>
      </c>
    </row>
    <row r="35" spans="1:22" x14ac:dyDescent="0.2">
      <c r="A35" s="2">
        <v>44771.288062743057</v>
      </c>
      <c r="B35" s="3" t="s">
        <v>269</v>
      </c>
      <c r="C35" s="4" t="s">
        <v>22</v>
      </c>
      <c r="D35" s="4" t="s">
        <v>38</v>
      </c>
      <c r="E35" s="4">
        <v>248</v>
      </c>
      <c r="I35" s="4" t="s">
        <v>40</v>
      </c>
      <c r="J35" s="4" t="s">
        <v>27</v>
      </c>
      <c r="K35" s="4">
        <v>36.200000000000003</v>
      </c>
      <c r="L35" s="4">
        <v>22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180</v>
      </c>
      <c r="V35" s="4" t="s">
        <v>32</v>
      </c>
    </row>
    <row r="36" spans="1:22" x14ac:dyDescent="0.2">
      <c r="A36" s="2">
        <v>44771.288132986112</v>
      </c>
      <c r="B36" s="3" t="s">
        <v>359</v>
      </c>
      <c r="C36" s="4" t="s">
        <v>22</v>
      </c>
      <c r="D36" s="4" t="s">
        <v>38</v>
      </c>
      <c r="E36" s="4">
        <v>696</v>
      </c>
      <c r="I36" s="4" t="s">
        <v>40</v>
      </c>
      <c r="J36" s="4" t="s">
        <v>27</v>
      </c>
      <c r="K36" s="4">
        <v>36.4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32</v>
      </c>
    </row>
    <row r="37" spans="1:22" x14ac:dyDescent="0.2">
      <c r="A37" s="2">
        <v>44771.288426192128</v>
      </c>
      <c r="B37" s="3" t="s">
        <v>146</v>
      </c>
      <c r="C37" s="4" t="s">
        <v>22</v>
      </c>
      <c r="D37" s="4" t="s">
        <v>38</v>
      </c>
      <c r="E37" s="4">
        <v>660</v>
      </c>
      <c r="I37" s="4" t="s">
        <v>25</v>
      </c>
      <c r="K37" s="4">
        <v>36.299999999999997</v>
      </c>
      <c r="L37" s="4">
        <v>17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147</v>
      </c>
      <c r="V37" s="4" t="s">
        <v>32</v>
      </c>
    </row>
    <row r="38" spans="1:22" x14ac:dyDescent="0.2">
      <c r="A38" s="2">
        <v>44771.288485543977</v>
      </c>
      <c r="B38" s="3" t="s">
        <v>88</v>
      </c>
      <c r="C38" s="4" t="s">
        <v>22</v>
      </c>
      <c r="D38" s="4" t="s">
        <v>38</v>
      </c>
      <c r="E38" s="4">
        <v>649</v>
      </c>
      <c r="I38" s="4" t="s">
        <v>25</v>
      </c>
      <c r="K38" s="4">
        <v>36</v>
      </c>
      <c r="L38" s="4">
        <v>14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50</v>
      </c>
      <c r="V38" s="4" t="s">
        <v>32</v>
      </c>
    </row>
    <row r="39" spans="1:22" x14ac:dyDescent="0.2">
      <c r="A39" s="2">
        <v>44771.288689780093</v>
      </c>
      <c r="B39" s="3" t="s">
        <v>98</v>
      </c>
      <c r="C39" s="4" t="s">
        <v>22</v>
      </c>
      <c r="D39" s="4" t="s">
        <v>38</v>
      </c>
      <c r="E39" s="4">
        <v>724</v>
      </c>
      <c r="I39" s="4" t="s">
        <v>25</v>
      </c>
      <c r="K39" s="4">
        <v>36</v>
      </c>
      <c r="L39" s="4">
        <v>22</v>
      </c>
      <c r="M39" s="4" t="s">
        <v>26</v>
      </c>
      <c r="N39" s="4" t="s">
        <v>27</v>
      </c>
      <c r="O39" s="4" t="s">
        <v>27</v>
      </c>
      <c r="Q39" s="4" t="s">
        <v>59</v>
      </c>
      <c r="S39" s="4" t="s">
        <v>28</v>
      </c>
      <c r="T39" s="4" t="s">
        <v>28</v>
      </c>
      <c r="U39" s="4" t="s">
        <v>236</v>
      </c>
      <c r="V39" s="4" t="s">
        <v>32</v>
      </c>
    </row>
    <row r="40" spans="1:22" x14ac:dyDescent="0.2">
      <c r="A40" s="2">
        <v>44771.288722777783</v>
      </c>
      <c r="B40" s="3" t="s">
        <v>39</v>
      </c>
      <c r="C40" s="4" t="s">
        <v>22</v>
      </c>
      <c r="D40" s="4" t="s">
        <v>38</v>
      </c>
      <c r="E40" s="4">
        <v>445</v>
      </c>
      <c r="I40" s="4" t="s">
        <v>40</v>
      </c>
      <c r="J40" s="4" t="s">
        <v>27</v>
      </c>
      <c r="K40" s="4">
        <v>36.4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32</v>
      </c>
    </row>
    <row r="41" spans="1:22" x14ac:dyDescent="0.2">
      <c r="A41" s="2">
        <v>44771.290915393518</v>
      </c>
      <c r="B41" s="3" t="s">
        <v>87</v>
      </c>
      <c r="C41" s="4" t="s">
        <v>22</v>
      </c>
      <c r="D41" s="4" t="s">
        <v>38</v>
      </c>
      <c r="E41" s="4">
        <v>585</v>
      </c>
      <c r="I41" s="4" t="s">
        <v>40</v>
      </c>
      <c r="J41" s="4" t="s">
        <v>27</v>
      </c>
      <c r="K41" s="4">
        <v>36.299999999999997</v>
      </c>
      <c r="L41" s="4">
        <v>12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32</v>
      </c>
    </row>
    <row r="42" spans="1:22" x14ac:dyDescent="0.2">
      <c r="A42" s="2">
        <v>44771.291134259256</v>
      </c>
      <c r="B42" s="10" t="s">
        <v>46</v>
      </c>
      <c r="C42" s="8" t="s">
        <v>22</v>
      </c>
      <c r="D42" s="8" t="s">
        <v>38</v>
      </c>
      <c r="E42" s="6">
        <v>552</v>
      </c>
      <c r="F42" s="9"/>
      <c r="G42" s="9"/>
      <c r="H42" s="9"/>
      <c r="I42" s="8" t="s">
        <v>40</v>
      </c>
      <c r="J42" s="8" t="s">
        <v>27</v>
      </c>
      <c r="K42" s="11">
        <v>363</v>
      </c>
      <c r="L42" s="6">
        <v>16</v>
      </c>
      <c r="M42" s="4" t="s">
        <v>26</v>
      </c>
      <c r="N42" s="8" t="s">
        <v>27</v>
      </c>
      <c r="O42" s="8" t="s">
        <v>27</v>
      </c>
      <c r="P42" s="9"/>
      <c r="Q42" s="8" t="s">
        <v>28</v>
      </c>
      <c r="R42" s="9"/>
      <c r="S42" s="8" t="s">
        <v>28</v>
      </c>
      <c r="T42" s="8" t="s">
        <v>28</v>
      </c>
      <c r="U42" s="8" t="s">
        <v>31</v>
      </c>
      <c r="V42" s="8" t="s">
        <v>32</v>
      </c>
    </row>
    <row r="43" spans="1:22" x14ac:dyDescent="0.2">
      <c r="A43" s="2">
        <v>44771.292861458336</v>
      </c>
      <c r="B43" s="3" t="s">
        <v>353</v>
      </c>
      <c r="C43" s="4" t="s">
        <v>22</v>
      </c>
      <c r="D43" s="4" t="s">
        <v>38</v>
      </c>
      <c r="E43" s="4">
        <v>799</v>
      </c>
      <c r="I43" s="4" t="s">
        <v>25</v>
      </c>
      <c r="K43" s="4">
        <v>36.5</v>
      </c>
      <c r="L43" s="4">
        <v>16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50</v>
      </c>
      <c r="V43" s="4" t="s">
        <v>32</v>
      </c>
    </row>
    <row r="44" spans="1:22" x14ac:dyDescent="0.2">
      <c r="A44" s="2">
        <v>44771.295007974535</v>
      </c>
      <c r="B44" s="3" t="s">
        <v>72</v>
      </c>
      <c r="C44" s="4" t="s">
        <v>34</v>
      </c>
      <c r="G44" s="4" t="s">
        <v>73</v>
      </c>
      <c r="H44" s="4" t="s">
        <v>74</v>
      </c>
      <c r="I44" s="4" t="s">
        <v>25</v>
      </c>
      <c r="K44" s="4">
        <v>36.299999999999997</v>
      </c>
      <c r="L44" s="4">
        <v>18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32</v>
      </c>
    </row>
    <row r="45" spans="1:22" x14ac:dyDescent="0.2">
      <c r="A45" s="2">
        <v>44771.297253888886</v>
      </c>
      <c r="B45" s="3" t="s">
        <v>103</v>
      </c>
      <c r="C45" s="4" t="s">
        <v>22</v>
      </c>
      <c r="D45" s="4" t="s">
        <v>38</v>
      </c>
      <c r="E45" s="4">
        <v>675</v>
      </c>
      <c r="I45" s="4" t="s">
        <v>40</v>
      </c>
      <c r="J45" s="4" t="s">
        <v>27</v>
      </c>
      <c r="K45" s="4">
        <v>36.5</v>
      </c>
      <c r="L45" s="4">
        <v>40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32</v>
      </c>
    </row>
    <row r="46" spans="1:22" x14ac:dyDescent="0.2">
      <c r="A46" s="2">
        <v>44771.297529247684</v>
      </c>
      <c r="B46" s="3" t="s">
        <v>177</v>
      </c>
      <c r="C46" s="4" t="s">
        <v>22</v>
      </c>
      <c r="D46" s="4" t="s">
        <v>38</v>
      </c>
      <c r="E46" s="4">
        <v>325</v>
      </c>
      <c r="I46" s="4" t="s">
        <v>40</v>
      </c>
      <c r="J46" s="4" t="s">
        <v>27</v>
      </c>
      <c r="K46" s="4">
        <v>36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59</v>
      </c>
      <c r="S46" s="4" t="s">
        <v>28</v>
      </c>
      <c r="T46" s="4" t="s">
        <v>28</v>
      </c>
      <c r="U46" s="4" t="s">
        <v>28</v>
      </c>
      <c r="V46" s="4" t="s">
        <v>32</v>
      </c>
    </row>
    <row r="47" spans="1:22" x14ac:dyDescent="0.2">
      <c r="A47" s="2">
        <v>44771.298472893519</v>
      </c>
      <c r="B47" s="3" t="s">
        <v>120</v>
      </c>
      <c r="C47" s="4" t="s">
        <v>22</v>
      </c>
      <c r="D47" s="4" t="s">
        <v>38</v>
      </c>
      <c r="E47" s="4">
        <v>758</v>
      </c>
      <c r="I47" s="4" t="s">
        <v>40</v>
      </c>
      <c r="J47" s="4" t="s">
        <v>27</v>
      </c>
      <c r="K47" s="4">
        <v>36.5</v>
      </c>
      <c r="L47" s="4">
        <v>18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32</v>
      </c>
    </row>
    <row r="48" spans="1:22" x14ac:dyDescent="0.2">
      <c r="A48" s="2">
        <v>44771.298600949071</v>
      </c>
      <c r="B48" s="3" t="s">
        <v>113</v>
      </c>
      <c r="C48" s="4" t="s">
        <v>22</v>
      </c>
      <c r="D48" s="4" t="s">
        <v>38</v>
      </c>
      <c r="E48" s="4">
        <v>153</v>
      </c>
      <c r="I48" s="4" t="s">
        <v>40</v>
      </c>
      <c r="J48" s="4" t="s">
        <v>27</v>
      </c>
      <c r="K48" s="4">
        <v>36.4</v>
      </c>
      <c r="L48" s="4">
        <v>20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114</v>
      </c>
      <c r="V48" s="4" t="s">
        <v>32</v>
      </c>
    </row>
    <row r="49" spans="1:22" x14ac:dyDescent="0.2">
      <c r="A49" s="2">
        <v>44771.300825289349</v>
      </c>
      <c r="B49" s="3" t="s">
        <v>43</v>
      </c>
      <c r="C49" s="4" t="s">
        <v>34</v>
      </c>
      <c r="G49" s="4" t="s">
        <v>44</v>
      </c>
      <c r="H49" s="4" t="s">
        <v>45</v>
      </c>
      <c r="I49" s="4" t="s">
        <v>25</v>
      </c>
      <c r="K49" s="4">
        <v>36</v>
      </c>
      <c r="L49" s="4">
        <v>22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32</v>
      </c>
    </row>
    <row r="50" spans="1:22" x14ac:dyDescent="0.2">
      <c r="A50" s="2">
        <v>44771.301320763887</v>
      </c>
      <c r="B50" s="3" t="s">
        <v>48</v>
      </c>
      <c r="C50" s="4" t="s">
        <v>22</v>
      </c>
      <c r="D50" s="4" t="s">
        <v>38</v>
      </c>
      <c r="E50" s="4">
        <v>757</v>
      </c>
      <c r="I50" s="4" t="s">
        <v>40</v>
      </c>
      <c r="J50" s="4" t="s">
        <v>27</v>
      </c>
      <c r="K50" s="4">
        <v>36.4</v>
      </c>
      <c r="L50" s="4">
        <v>20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32</v>
      </c>
    </row>
    <row r="51" spans="1:22" x14ac:dyDescent="0.2">
      <c r="A51" s="2">
        <v>44771.302035405097</v>
      </c>
      <c r="B51" s="3" t="s">
        <v>360</v>
      </c>
      <c r="C51" s="4" t="s">
        <v>22</v>
      </c>
      <c r="D51" s="4" t="s">
        <v>38</v>
      </c>
      <c r="E51" s="4">
        <v>638</v>
      </c>
      <c r="I51" s="4" t="s">
        <v>25</v>
      </c>
      <c r="K51" s="4">
        <v>36</v>
      </c>
      <c r="L51" s="4">
        <v>20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180</v>
      </c>
      <c r="V51" s="4" t="s">
        <v>32</v>
      </c>
    </row>
    <row r="52" spans="1:22" x14ac:dyDescent="0.2">
      <c r="A52" s="2">
        <v>44771.307152777779</v>
      </c>
      <c r="B52" s="10" t="s">
        <v>151</v>
      </c>
      <c r="C52" s="8" t="s">
        <v>22</v>
      </c>
      <c r="D52" s="8" t="s">
        <v>38</v>
      </c>
      <c r="E52" s="6">
        <v>657</v>
      </c>
      <c r="F52" s="9"/>
      <c r="G52" s="9"/>
      <c r="H52" s="9"/>
      <c r="I52" s="8" t="s">
        <v>25</v>
      </c>
      <c r="J52" s="9"/>
      <c r="K52" s="11">
        <v>36.5</v>
      </c>
      <c r="L52" s="6">
        <v>19</v>
      </c>
      <c r="M52" s="8" t="s">
        <v>26</v>
      </c>
      <c r="N52" s="8" t="s">
        <v>27</v>
      </c>
      <c r="O52" s="8" t="s">
        <v>27</v>
      </c>
      <c r="P52" s="9"/>
      <c r="Q52" s="8" t="s">
        <v>28</v>
      </c>
      <c r="R52" s="9"/>
      <c r="S52" s="8" t="s">
        <v>28</v>
      </c>
      <c r="T52" s="8" t="s">
        <v>28</v>
      </c>
      <c r="U52" s="8" t="s">
        <v>28</v>
      </c>
      <c r="V52" s="8" t="s">
        <v>32</v>
      </c>
    </row>
    <row r="53" spans="1:22" x14ac:dyDescent="0.2">
      <c r="A53" s="2">
        <v>44771.308930312502</v>
      </c>
      <c r="B53" s="3" t="s">
        <v>82</v>
      </c>
      <c r="C53" s="4" t="s">
        <v>22</v>
      </c>
      <c r="D53" s="4" t="s">
        <v>38</v>
      </c>
      <c r="E53" s="4">
        <v>749</v>
      </c>
      <c r="I53" s="4" t="s">
        <v>25</v>
      </c>
      <c r="K53" s="4">
        <v>35.4</v>
      </c>
      <c r="L53" s="4">
        <v>18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31</v>
      </c>
      <c r="V53" s="4" t="s">
        <v>32</v>
      </c>
    </row>
    <row r="54" spans="1:22" x14ac:dyDescent="0.2">
      <c r="A54" s="2">
        <v>44771.30940972222</v>
      </c>
      <c r="B54" s="10" t="s">
        <v>136</v>
      </c>
      <c r="C54" s="8" t="s">
        <v>22</v>
      </c>
      <c r="D54" s="8" t="s">
        <v>23</v>
      </c>
      <c r="E54" s="8"/>
      <c r="F54" s="9" t="s">
        <v>137</v>
      </c>
      <c r="G54" s="9"/>
      <c r="H54" s="9"/>
      <c r="I54" s="8" t="s">
        <v>40</v>
      </c>
      <c r="J54" s="9" t="s">
        <v>27</v>
      </c>
      <c r="K54" s="6">
        <v>36.4</v>
      </c>
      <c r="L54" s="6">
        <v>42</v>
      </c>
      <c r="M54" s="8" t="s">
        <v>26</v>
      </c>
      <c r="N54" s="8" t="s">
        <v>27</v>
      </c>
      <c r="O54" s="8" t="s">
        <v>27</v>
      </c>
      <c r="P54" s="9"/>
      <c r="Q54" s="7" t="s">
        <v>59</v>
      </c>
      <c r="R54" s="9"/>
      <c r="S54" s="8" t="s">
        <v>28</v>
      </c>
      <c r="T54" s="8" t="s">
        <v>28</v>
      </c>
      <c r="U54" s="8" t="s">
        <v>28</v>
      </c>
      <c r="V54" s="8" t="s">
        <v>32</v>
      </c>
    </row>
    <row r="55" spans="1:22" x14ac:dyDescent="0.2">
      <c r="A55" s="2">
        <v>44771.309748865737</v>
      </c>
      <c r="B55" s="3" t="s">
        <v>115</v>
      </c>
      <c r="C55" s="4" t="s">
        <v>22</v>
      </c>
      <c r="D55" s="4" t="s">
        <v>38</v>
      </c>
      <c r="E55" s="4">
        <v>669</v>
      </c>
      <c r="I55" s="4" t="s">
        <v>40</v>
      </c>
      <c r="J55" s="4" t="s">
        <v>27</v>
      </c>
      <c r="K55" s="4">
        <v>36.4</v>
      </c>
      <c r="L55" s="4">
        <v>20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32</v>
      </c>
    </row>
    <row r="56" spans="1:22" x14ac:dyDescent="0.2">
      <c r="A56" s="2">
        <v>44771.310949629631</v>
      </c>
      <c r="B56" s="3" t="s">
        <v>124</v>
      </c>
      <c r="C56" s="4" t="s">
        <v>22</v>
      </c>
      <c r="D56" s="4" t="s">
        <v>38</v>
      </c>
      <c r="E56" s="4">
        <v>671</v>
      </c>
      <c r="I56" s="4" t="s">
        <v>25</v>
      </c>
      <c r="K56" s="4">
        <v>36</v>
      </c>
      <c r="L56" s="4">
        <v>18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102</v>
      </c>
      <c r="U56" s="4" t="s">
        <v>28</v>
      </c>
      <c r="V56" s="4" t="s">
        <v>32</v>
      </c>
    </row>
    <row r="57" spans="1:22" x14ac:dyDescent="0.2">
      <c r="A57" s="2">
        <v>44771.312584247687</v>
      </c>
      <c r="B57" s="3" t="s">
        <v>141</v>
      </c>
      <c r="C57" s="4" t="s">
        <v>34</v>
      </c>
      <c r="G57" s="4" t="s">
        <v>142</v>
      </c>
      <c r="H57" s="4" t="s">
        <v>143</v>
      </c>
      <c r="I57" s="4" t="s">
        <v>40</v>
      </c>
      <c r="J57" s="4" t="s">
        <v>27</v>
      </c>
      <c r="K57" s="4">
        <v>36.6</v>
      </c>
      <c r="L57" s="4">
        <v>30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32</v>
      </c>
    </row>
    <row r="58" spans="1:22" x14ac:dyDescent="0.2">
      <c r="A58" s="2">
        <v>44771.314729560181</v>
      </c>
      <c r="B58" s="3" t="s">
        <v>243</v>
      </c>
      <c r="C58" s="4" t="s">
        <v>22</v>
      </c>
      <c r="D58" s="4" t="s">
        <v>38</v>
      </c>
      <c r="E58" s="4">
        <v>771</v>
      </c>
      <c r="I58" s="4" t="s">
        <v>40</v>
      </c>
      <c r="J58" s="4" t="s">
        <v>27</v>
      </c>
      <c r="K58" s="4">
        <v>36.5</v>
      </c>
      <c r="L58" s="4">
        <v>18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32</v>
      </c>
    </row>
    <row r="59" spans="1:22" x14ac:dyDescent="0.2">
      <c r="A59" s="2">
        <v>44771.315375543985</v>
      </c>
      <c r="B59" s="4" t="s">
        <v>58</v>
      </c>
      <c r="C59" s="4" t="s">
        <v>22</v>
      </c>
      <c r="D59" s="4" t="s">
        <v>38</v>
      </c>
      <c r="E59" s="4">
        <v>681</v>
      </c>
      <c r="I59" s="4" t="s">
        <v>25</v>
      </c>
      <c r="K59" s="4">
        <v>36.700000000000003</v>
      </c>
      <c r="L59" s="4">
        <v>18</v>
      </c>
      <c r="M59" s="4" t="s">
        <v>26</v>
      </c>
      <c r="N59" s="4" t="s">
        <v>27</v>
      </c>
      <c r="O59" s="4" t="s">
        <v>27</v>
      </c>
      <c r="Q59" s="4" t="s">
        <v>59</v>
      </c>
      <c r="S59" s="4" t="s">
        <v>28</v>
      </c>
      <c r="T59" s="4" t="s">
        <v>28</v>
      </c>
      <c r="U59" s="4" t="s">
        <v>60</v>
      </c>
      <c r="V59" s="4" t="s">
        <v>32</v>
      </c>
    </row>
    <row r="60" spans="1:22" x14ac:dyDescent="0.2">
      <c r="A60" s="2">
        <v>44771.31769773148</v>
      </c>
      <c r="B60" s="3" t="s">
        <v>117</v>
      </c>
      <c r="C60" s="4" t="s">
        <v>22</v>
      </c>
      <c r="D60" s="4" t="s">
        <v>38</v>
      </c>
      <c r="E60" s="4">
        <v>777</v>
      </c>
      <c r="I60" s="4" t="s">
        <v>40</v>
      </c>
      <c r="J60" s="4" t="s">
        <v>27</v>
      </c>
      <c r="K60" s="4">
        <v>36.200000000000003</v>
      </c>
      <c r="L60" s="4">
        <v>15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32</v>
      </c>
    </row>
    <row r="61" spans="1:22" x14ac:dyDescent="0.2">
      <c r="A61" s="2">
        <v>44771.320221666669</v>
      </c>
      <c r="B61" s="3" t="s">
        <v>251</v>
      </c>
      <c r="C61" s="4" t="s">
        <v>34</v>
      </c>
      <c r="G61" s="4" t="s">
        <v>331</v>
      </c>
      <c r="H61" s="4" t="s">
        <v>332</v>
      </c>
      <c r="I61" s="4" t="s">
        <v>25</v>
      </c>
      <c r="K61" s="4">
        <v>36.6</v>
      </c>
      <c r="L61" s="4">
        <v>18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32</v>
      </c>
    </row>
    <row r="62" spans="1:22" x14ac:dyDescent="0.2">
      <c r="A62" s="2">
        <v>44771.321022141201</v>
      </c>
      <c r="B62" s="3" t="s">
        <v>173</v>
      </c>
      <c r="C62" s="4" t="s">
        <v>22</v>
      </c>
      <c r="D62" s="4" t="s">
        <v>38</v>
      </c>
      <c r="E62" s="4">
        <v>796</v>
      </c>
      <c r="I62" s="4" t="s">
        <v>40</v>
      </c>
      <c r="J62" s="4" t="s">
        <v>27</v>
      </c>
      <c r="K62" s="4">
        <v>36.5</v>
      </c>
      <c r="L62" s="4">
        <v>12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32</v>
      </c>
    </row>
    <row r="63" spans="1:22" x14ac:dyDescent="0.2">
      <c r="A63" s="2">
        <v>44771.321467708331</v>
      </c>
      <c r="B63" s="3" t="s">
        <v>361</v>
      </c>
      <c r="C63" s="4" t="s">
        <v>22</v>
      </c>
      <c r="D63" s="4" t="s">
        <v>38</v>
      </c>
      <c r="E63" s="4">
        <v>373</v>
      </c>
      <c r="I63" s="4" t="s">
        <v>25</v>
      </c>
      <c r="K63" s="4">
        <v>36.5</v>
      </c>
      <c r="L63" s="4">
        <v>18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32</v>
      </c>
    </row>
    <row r="64" spans="1:22" x14ac:dyDescent="0.2">
      <c r="A64" s="2">
        <v>44771.323172766206</v>
      </c>
      <c r="B64" s="3" t="s">
        <v>90</v>
      </c>
      <c r="C64" s="4" t="s">
        <v>34</v>
      </c>
      <c r="G64" s="4" t="s">
        <v>91</v>
      </c>
      <c r="H64" s="4" t="s">
        <v>92</v>
      </c>
      <c r="I64" s="4" t="s">
        <v>40</v>
      </c>
      <c r="J64" s="4" t="s">
        <v>27</v>
      </c>
      <c r="K64" s="4">
        <v>36.5</v>
      </c>
      <c r="L64" s="4">
        <v>18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32</v>
      </c>
    </row>
    <row r="65" spans="1:22" x14ac:dyDescent="0.2">
      <c r="A65" s="2">
        <v>44771.323249456022</v>
      </c>
      <c r="B65" s="3" t="s">
        <v>96</v>
      </c>
      <c r="C65" s="4" t="s">
        <v>22</v>
      </c>
      <c r="D65" s="4" t="s">
        <v>38</v>
      </c>
      <c r="E65" s="4">
        <v>152</v>
      </c>
      <c r="I65" s="4" t="s">
        <v>40</v>
      </c>
      <c r="J65" s="4" t="s">
        <v>27</v>
      </c>
      <c r="K65" s="4">
        <v>35.9</v>
      </c>
      <c r="L65" s="4">
        <v>18</v>
      </c>
      <c r="M65" s="4" t="s">
        <v>26</v>
      </c>
      <c r="N65" s="4" t="s">
        <v>27</v>
      </c>
      <c r="O65" s="4" t="s">
        <v>27</v>
      </c>
      <c r="Q65" s="4" t="s">
        <v>32</v>
      </c>
      <c r="R65" s="4" t="s">
        <v>97</v>
      </c>
      <c r="S65" s="4" t="s">
        <v>28</v>
      </c>
      <c r="T65" s="4" t="s">
        <v>28</v>
      </c>
      <c r="U65" s="4" t="s">
        <v>28</v>
      </c>
      <c r="V65" s="4" t="s">
        <v>32</v>
      </c>
    </row>
    <row r="66" spans="1:22" x14ac:dyDescent="0.2">
      <c r="A66" s="2">
        <v>44771.323649571757</v>
      </c>
      <c r="B66" s="3" t="s">
        <v>108</v>
      </c>
      <c r="C66" s="4" t="s">
        <v>22</v>
      </c>
      <c r="D66" s="4" t="s">
        <v>38</v>
      </c>
      <c r="E66" s="4">
        <v>672</v>
      </c>
      <c r="I66" s="4" t="s">
        <v>25</v>
      </c>
      <c r="K66" s="4">
        <v>36.6</v>
      </c>
      <c r="L66" s="4">
        <v>16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102</v>
      </c>
      <c r="U66" s="4" t="s">
        <v>362</v>
      </c>
      <c r="V66" s="4" t="s">
        <v>32</v>
      </c>
    </row>
    <row r="67" spans="1:22" x14ac:dyDescent="0.2">
      <c r="A67" s="2">
        <v>44771.324257812499</v>
      </c>
      <c r="B67" s="3" t="s">
        <v>268</v>
      </c>
      <c r="C67" s="4" t="s">
        <v>22</v>
      </c>
      <c r="D67" s="4" t="s">
        <v>38</v>
      </c>
      <c r="E67" s="4">
        <v>701</v>
      </c>
      <c r="I67" s="4" t="s">
        <v>40</v>
      </c>
      <c r="J67" s="4" t="s">
        <v>27</v>
      </c>
      <c r="K67" s="4">
        <v>36.4</v>
      </c>
      <c r="L67" s="4">
        <v>16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50</v>
      </c>
      <c r="V67" s="4" t="s">
        <v>32</v>
      </c>
    </row>
    <row r="68" spans="1:22" x14ac:dyDescent="0.2">
      <c r="A68" s="2">
        <v>44771.324520775466</v>
      </c>
      <c r="B68" s="3" t="s">
        <v>109</v>
      </c>
      <c r="C68" s="4" t="s">
        <v>34</v>
      </c>
      <c r="G68" s="4" t="s">
        <v>110</v>
      </c>
      <c r="H68" s="4" t="s">
        <v>111</v>
      </c>
      <c r="I68" s="4" t="s">
        <v>40</v>
      </c>
      <c r="J68" s="4" t="s">
        <v>27</v>
      </c>
      <c r="K68" s="4">
        <v>36</v>
      </c>
      <c r="L68" s="4">
        <v>16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28</v>
      </c>
      <c r="V68" s="4" t="s">
        <v>32</v>
      </c>
    </row>
    <row r="69" spans="1:22" x14ac:dyDescent="0.2">
      <c r="A69" s="2">
        <v>44771.325492476855</v>
      </c>
      <c r="B69" s="3" t="s">
        <v>61</v>
      </c>
      <c r="C69" s="4" t="s">
        <v>22</v>
      </c>
      <c r="D69" s="4" t="s">
        <v>38</v>
      </c>
      <c r="E69" s="4">
        <v>797</v>
      </c>
      <c r="I69" s="4" t="s">
        <v>25</v>
      </c>
      <c r="K69" s="4">
        <v>36.5</v>
      </c>
      <c r="L69" s="4">
        <v>16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28</v>
      </c>
      <c r="V69" s="4" t="s">
        <v>32</v>
      </c>
    </row>
    <row r="70" spans="1:22" x14ac:dyDescent="0.2">
      <c r="A70" s="2">
        <v>44771.329782685185</v>
      </c>
      <c r="B70" s="4">
        <v>0</v>
      </c>
      <c r="C70" s="4" t="s">
        <v>22</v>
      </c>
      <c r="D70" s="4" t="s">
        <v>38</v>
      </c>
      <c r="E70" s="4">
        <v>774</v>
      </c>
      <c r="I70" s="4" t="s">
        <v>25</v>
      </c>
      <c r="K70" s="4">
        <v>36</v>
      </c>
      <c r="L70" s="4">
        <v>18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50</v>
      </c>
      <c r="V70" s="4" t="s">
        <v>32</v>
      </c>
    </row>
    <row r="71" spans="1:22" x14ac:dyDescent="0.2">
      <c r="A71" s="2">
        <v>44771.330766597224</v>
      </c>
      <c r="B71" s="3" t="s">
        <v>184</v>
      </c>
      <c r="C71" s="4" t="s">
        <v>22</v>
      </c>
      <c r="D71" s="4" t="s">
        <v>38</v>
      </c>
      <c r="E71" s="4">
        <v>612</v>
      </c>
      <c r="I71" s="4" t="s">
        <v>25</v>
      </c>
      <c r="K71" s="4">
        <v>36.1</v>
      </c>
      <c r="L71" s="4">
        <v>20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28</v>
      </c>
      <c r="V71" s="4" t="s">
        <v>32</v>
      </c>
    </row>
    <row r="72" spans="1:22" x14ac:dyDescent="0.2">
      <c r="A72" s="2">
        <v>44771.335771180558</v>
      </c>
      <c r="B72" s="3" t="s">
        <v>155</v>
      </c>
      <c r="C72" s="4" t="s">
        <v>22</v>
      </c>
      <c r="D72" s="4" t="s">
        <v>38</v>
      </c>
      <c r="E72" s="4">
        <v>798</v>
      </c>
      <c r="I72" s="4" t="s">
        <v>25</v>
      </c>
      <c r="K72" s="4">
        <v>36.4</v>
      </c>
      <c r="L72" s="4">
        <v>20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65</v>
      </c>
      <c r="V72" s="4" t="s">
        <v>32</v>
      </c>
    </row>
    <row r="73" spans="1:22" x14ac:dyDescent="0.2">
      <c r="A73" s="2">
        <v>44771.336247581014</v>
      </c>
      <c r="B73" s="3" t="s">
        <v>138</v>
      </c>
      <c r="C73" s="4" t="s">
        <v>22</v>
      </c>
      <c r="D73" s="4" t="s">
        <v>38</v>
      </c>
      <c r="E73" s="4">
        <v>678</v>
      </c>
      <c r="I73" s="4" t="s">
        <v>40</v>
      </c>
      <c r="J73" s="4" t="s">
        <v>27</v>
      </c>
      <c r="K73" s="4">
        <v>36.4</v>
      </c>
      <c r="L73" s="4">
        <v>20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28</v>
      </c>
      <c r="V73" s="4" t="s">
        <v>32</v>
      </c>
    </row>
    <row r="74" spans="1:22" x14ac:dyDescent="0.2">
      <c r="A74" s="2">
        <v>44771.33842295139</v>
      </c>
      <c r="B74" s="3" t="s">
        <v>199</v>
      </c>
      <c r="C74" s="4" t="s">
        <v>22</v>
      </c>
      <c r="D74" s="4" t="s">
        <v>38</v>
      </c>
      <c r="E74" s="4">
        <v>783</v>
      </c>
      <c r="I74" s="4" t="s">
        <v>40</v>
      </c>
      <c r="J74" s="4" t="s">
        <v>27</v>
      </c>
      <c r="K74" s="4">
        <v>36.299999999999997</v>
      </c>
      <c r="L74" s="4">
        <v>20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31</v>
      </c>
      <c r="V74" s="4" t="s">
        <v>32</v>
      </c>
    </row>
    <row r="75" spans="1:22" x14ac:dyDescent="0.2">
      <c r="A75" s="2">
        <v>44771.33914300926</v>
      </c>
      <c r="B75" s="3" t="s">
        <v>80</v>
      </c>
      <c r="C75" s="4" t="s">
        <v>22</v>
      </c>
      <c r="D75" s="4" t="s">
        <v>23</v>
      </c>
      <c r="F75" s="4" t="s">
        <v>81</v>
      </c>
      <c r="I75" s="4" t="s">
        <v>40</v>
      </c>
      <c r="J75" s="4" t="s">
        <v>27</v>
      </c>
      <c r="K75" s="4">
        <v>36.4</v>
      </c>
      <c r="L75" s="4">
        <v>18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28</v>
      </c>
      <c r="V75" s="4" t="s">
        <v>32</v>
      </c>
    </row>
    <row r="76" spans="1:22" x14ac:dyDescent="0.2">
      <c r="A76" s="2">
        <v>44771.34191318287</v>
      </c>
      <c r="B76" s="4">
        <v>9561820669</v>
      </c>
      <c r="C76" s="4" t="s">
        <v>22</v>
      </c>
      <c r="D76" s="4" t="s">
        <v>38</v>
      </c>
      <c r="E76" s="4">
        <v>651</v>
      </c>
      <c r="I76" s="4" t="s">
        <v>40</v>
      </c>
      <c r="J76" s="4" t="s">
        <v>27</v>
      </c>
      <c r="K76" s="4">
        <v>36.5</v>
      </c>
      <c r="L76" s="4">
        <v>20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330</v>
      </c>
      <c r="V76" s="4" t="s">
        <v>32</v>
      </c>
    </row>
    <row r="77" spans="1:22" x14ac:dyDescent="0.2">
      <c r="A77" s="2">
        <v>44771.342366099532</v>
      </c>
      <c r="B77" s="3" t="s">
        <v>168</v>
      </c>
      <c r="C77" s="4" t="s">
        <v>22</v>
      </c>
      <c r="D77" s="4" t="s">
        <v>38</v>
      </c>
      <c r="E77" s="4">
        <v>719</v>
      </c>
      <c r="I77" s="4" t="s">
        <v>25</v>
      </c>
      <c r="K77" s="4">
        <v>36.5</v>
      </c>
      <c r="L77" s="4">
        <v>26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28</v>
      </c>
      <c r="V77" s="4" t="s">
        <v>32</v>
      </c>
    </row>
    <row r="78" spans="1:22" x14ac:dyDescent="0.2">
      <c r="A78" s="2">
        <v>44771.344560972226</v>
      </c>
      <c r="B78" s="3" t="s">
        <v>136</v>
      </c>
      <c r="C78" s="4" t="s">
        <v>22</v>
      </c>
      <c r="D78" s="4" t="s">
        <v>23</v>
      </c>
      <c r="F78" s="4" t="s">
        <v>137</v>
      </c>
      <c r="I78" s="4" t="s">
        <v>40</v>
      </c>
      <c r="J78" s="4" t="s">
        <v>27</v>
      </c>
      <c r="K78" s="4">
        <v>36.5</v>
      </c>
      <c r="L78" s="4">
        <v>40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28</v>
      </c>
      <c r="V78" s="4" t="s">
        <v>32</v>
      </c>
    </row>
    <row r="79" spans="1:22" x14ac:dyDescent="0.2">
      <c r="A79" s="2">
        <v>44771.348239537037</v>
      </c>
      <c r="B79" s="3" t="s">
        <v>185</v>
      </c>
      <c r="C79" s="4" t="s">
        <v>22</v>
      </c>
      <c r="D79" s="4" t="s">
        <v>23</v>
      </c>
      <c r="F79" s="4" t="s">
        <v>186</v>
      </c>
      <c r="I79" s="4" t="s">
        <v>40</v>
      </c>
      <c r="J79" s="4" t="s">
        <v>27</v>
      </c>
      <c r="K79" s="4">
        <v>36</v>
      </c>
      <c r="L79" s="4">
        <v>12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28</v>
      </c>
      <c r="V79" s="4" t="s">
        <v>32</v>
      </c>
    </row>
    <row r="80" spans="1:22" x14ac:dyDescent="0.2">
      <c r="A80" s="2">
        <v>44771.349956736114</v>
      </c>
      <c r="B80" s="3" t="s">
        <v>247</v>
      </c>
      <c r="C80" s="4" t="s">
        <v>22</v>
      </c>
      <c r="D80" s="4" t="s">
        <v>38</v>
      </c>
      <c r="E80" s="4">
        <v>804</v>
      </c>
      <c r="I80" s="4" t="s">
        <v>40</v>
      </c>
      <c r="J80" s="4" t="s">
        <v>27</v>
      </c>
      <c r="K80" s="4">
        <v>36</v>
      </c>
      <c r="L80" s="4">
        <v>14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102</v>
      </c>
      <c r="U80" s="4" t="s">
        <v>28</v>
      </c>
      <c r="V80" s="4" t="s">
        <v>32</v>
      </c>
    </row>
    <row r="81" spans="1:22" x14ac:dyDescent="0.2">
      <c r="A81" s="2">
        <v>44771.352441979165</v>
      </c>
      <c r="B81" s="3" t="s">
        <v>144</v>
      </c>
      <c r="C81" s="4" t="s">
        <v>22</v>
      </c>
      <c r="D81" s="4" t="s">
        <v>38</v>
      </c>
      <c r="E81" s="3" t="s">
        <v>145</v>
      </c>
      <c r="I81" s="4" t="s">
        <v>40</v>
      </c>
      <c r="J81" s="4" t="s">
        <v>27</v>
      </c>
      <c r="K81" s="4">
        <v>36</v>
      </c>
      <c r="L81" s="4">
        <v>20</v>
      </c>
      <c r="M81" s="4" t="s">
        <v>26</v>
      </c>
      <c r="N81" s="4" t="s">
        <v>27</v>
      </c>
      <c r="O81" s="4" t="s">
        <v>27</v>
      </c>
      <c r="Q81" s="4" t="s">
        <v>59</v>
      </c>
      <c r="S81" s="4" t="s">
        <v>28</v>
      </c>
      <c r="T81" s="4" t="s">
        <v>28</v>
      </c>
      <c r="U81" s="4" t="s">
        <v>28</v>
      </c>
      <c r="V81" s="4" t="s">
        <v>32</v>
      </c>
    </row>
    <row r="82" spans="1:22" x14ac:dyDescent="0.2">
      <c r="A82" s="2">
        <v>44771.353034594911</v>
      </c>
      <c r="B82" s="4">
        <v>9062431965</v>
      </c>
      <c r="C82" s="4" t="s">
        <v>34</v>
      </c>
      <c r="G82" s="4" t="s">
        <v>226</v>
      </c>
      <c r="H82" s="4" t="s">
        <v>227</v>
      </c>
      <c r="I82" s="4" t="s">
        <v>25</v>
      </c>
      <c r="K82" s="4">
        <v>36.200000000000003</v>
      </c>
      <c r="L82" s="4">
        <v>30</v>
      </c>
      <c r="M82" s="4" t="s">
        <v>26</v>
      </c>
      <c r="N82" s="4" t="s">
        <v>27</v>
      </c>
      <c r="O82" s="4" t="s">
        <v>27</v>
      </c>
      <c r="Q82" s="4" t="s">
        <v>59</v>
      </c>
      <c r="S82" s="4" t="s">
        <v>28</v>
      </c>
      <c r="T82" s="4" t="s">
        <v>28</v>
      </c>
      <c r="U82" s="4" t="s">
        <v>28</v>
      </c>
      <c r="V82" s="4" t="s">
        <v>32</v>
      </c>
    </row>
    <row r="83" spans="1:22" x14ac:dyDescent="0.2">
      <c r="A83" s="2">
        <v>44771.353213726848</v>
      </c>
      <c r="B83" s="3" t="s">
        <v>200</v>
      </c>
      <c r="C83" s="4" t="s">
        <v>22</v>
      </c>
      <c r="D83" s="4" t="s">
        <v>38</v>
      </c>
      <c r="E83" s="4">
        <v>795</v>
      </c>
      <c r="I83" s="4" t="s">
        <v>25</v>
      </c>
      <c r="K83" s="4">
        <v>36.799999999999997</v>
      </c>
      <c r="L83" s="4">
        <v>20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28</v>
      </c>
      <c r="V83" s="4" t="s">
        <v>32</v>
      </c>
    </row>
    <row r="84" spans="1:22" x14ac:dyDescent="0.2">
      <c r="A84" s="2">
        <v>44771.354076840275</v>
      </c>
      <c r="B84" s="4">
        <v>0</v>
      </c>
      <c r="C84" s="4" t="s">
        <v>22</v>
      </c>
      <c r="D84" s="4" t="s">
        <v>38</v>
      </c>
      <c r="E84" s="4">
        <v>700</v>
      </c>
      <c r="I84" s="4" t="s">
        <v>40</v>
      </c>
      <c r="J84" s="4" t="s">
        <v>27</v>
      </c>
      <c r="K84" s="4">
        <v>35.700000000000003</v>
      </c>
      <c r="L84" s="4">
        <v>16</v>
      </c>
      <c r="M84" s="4" t="s">
        <v>26</v>
      </c>
      <c r="N84" s="4" t="s">
        <v>27</v>
      </c>
      <c r="O84" s="4" t="s">
        <v>27</v>
      </c>
      <c r="Q84" s="4" t="s">
        <v>59</v>
      </c>
      <c r="S84" s="4" t="s">
        <v>28</v>
      </c>
      <c r="T84" s="4" t="s">
        <v>28</v>
      </c>
      <c r="U84" s="4" t="s">
        <v>114</v>
      </c>
      <c r="V84" s="4" t="s">
        <v>32</v>
      </c>
    </row>
    <row r="85" spans="1:22" x14ac:dyDescent="0.2">
      <c r="A85" s="2">
        <v>44771.356045902779</v>
      </c>
      <c r="B85" s="3" t="s">
        <v>325</v>
      </c>
      <c r="C85" s="4" t="s">
        <v>22</v>
      </c>
      <c r="D85" s="4" t="s">
        <v>38</v>
      </c>
      <c r="E85" s="4">
        <v>279</v>
      </c>
      <c r="I85" s="4" t="s">
        <v>25</v>
      </c>
      <c r="K85" s="4">
        <v>35.799999999999997</v>
      </c>
      <c r="L85" s="4">
        <v>18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28</v>
      </c>
      <c r="V85" s="4" t="s">
        <v>32</v>
      </c>
    </row>
    <row r="86" spans="1:22" x14ac:dyDescent="0.2">
      <c r="A86" s="2">
        <v>44771.357620277777</v>
      </c>
      <c r="B86" s="3" t="s">
        <v>116</v>
      </c>
      <c r="C86" s="4" t="s">
        <v>22</v>
      </c>
      <c r="D86" s="4" t="s">
        <v>38</v>
      </c>
      <c r="E86" s="4">
        <v>752</v>
      </c>
      <c r="I86" s="4" t="s">
        <v>25</v>
      </c>
      <c r="K86" s="4">
        <v>36.5</v>
      </c>
      <c r="L86" s="4">
        <v>18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32</v>
      </c>
    </row>
    <row r="87" spans="1:22" x14ac:dyDescent="0.2">
      <c r="A87" s="2">
        <v>44771.357794791664</v>
      </c>
      <c r="B87" s="3" t="s">
        <v>170</v>
      </c>
      <c r="C87" s="4" t="s">
        <v>22</v>
      </c>
      <c r="D87" s="4" t="s">
        <v>38</v>
      </c>
      <c r="E87" s="4">
        <v>443</v>
      </c>
      <c r="I87" s="4" t="s">
        <v>40</v>
      </c>
      <c r="J87" s="4" t="s">
        <v>27</v>
      </c>
      <c r="K87" s="4">
        <v>36.5</v>
      </c>
      <c r="L87" s="4">
        <v>20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28</v>
      </c>
      <c r="V87" s="4" t="s">
        <v>32</v>
      </c>
    </row>
    <row r="88" spans="1:22" x14ac:dyDescent="0.2">
      <c r="A88" s="2">
        <v>44771.358804247684</v>
      </c>
      <c r="B88" s="3" t="s">
        <v>354</v>
      </c>
      <c r="C88" s="4" t="s">
        <v>22</v>
      </c>
      <c r="D88" s="4" t="s">
        <v>38</v>
      </c>
      <c r="E88" s="4">
        <v>546</v>
      </c>
      <c r="I88" s="4" t="s">
        <v>40</v>
      </c>
      <c r="J88" s="4" t="s">
        <v>27</v>
      </c>
      <c r="K88" s="4">
        <v>36.200000000000003</v>
      </c>
      <c r="L88" s="4">
        <v>17</v>
      </c>
      <c r="M88" s="4" t="s">
        <v>26</v>
      </c>
      <c r="N88" s="4" t="s">
        <v>27</v>
      </c>
      <c r="O88" s="4" t="s">
        <v>27</v>
      </c>
      <c r="Q88" s="4" t="s">
        <v>59</v>
      </c>
      <c r="S88" s="4" t="s">
        <v>28</v>
      </c>
      <c r="T88" s="4" t="s">
        <v>28</v>
      </c>
      <c r="U88" s="4" t="s">
        <v>65</v>
      </c>
      <c r="V88" s="4" t="s">
        <v>32</v>
      </c>
    </row>
    <row r="89" spans="1:22" x14ac:dyDescent="0.2">
      <c r="A89" s="2">
        <v>44771.359143518515</v>
      </c>
      <c r="B89" s="6">
        <v>0</v>
      </c>
      <c r="C89" s="7" t="s">
        <v>34</v>
      </c>
      <c r="D89" s="8"/>
      <c r="E89" s="8"/>
      <c r="F89" s="9"/>
      <c r="G89" s="9" t="s">
        <v>129</v>
      </c>
      <c r="H89" s="9" t="s">
        <v>130</v>
      </c>
      <c r="I89" s="8" t="s">
        <v>25</v>
      </c>
      <c r="J89" s="8"/>
      <c r="K89" s="11">
        <v>36.6</v>
      </c>
      <c r="L89" s="6">
        <v>18</v>
      </c>
      <c r="M89" s="8" t="s">
        <v>26</v>
      </c>
      <c r="N89" s="8" t="s">
        <v>27</v>
      </c>
      <c r="O89" s="8" t="s">
        <v>27</v>
      </c>
      <c r="P89" s="9"/>
      <c r="Q89" s="8" t="s">
        <v>28</v>
      </c>
      <c r="R89" s="9"/>
      <c r="S89" s="8" t="s">
        <v>28</v>
      </c>
      <c r="T89" s="8" t="s">
        <v>28</v>
      </c>
      <c r="U89" s="8" t="s">
        <v>28</v>
      </c>
      <c r="V89" s="8" t="s">
        <v>32</v>
      </c>
    </row>
    <row r="90" spans="1:22" x14ac:dyDescent="0.2">
      <c r="A90" s="2">
        <v>44771.36224386574</v>
      </c>
      <c r="B90" s="3" t="s">
        <v>132</v>
      </c>
      <c r="C90" s="4" t="s">
        <v>22</v>
      </c>
      <c r="D90" s="4" t="s">
        <v>23</v>
      </c>
      <c r="F90" s="4" t="s">
        <v>133</v>
      </c>
      <c r="I90" s="4" t="s">
        <v>25</v>
      </c>
      <c r="K90" s="4">
        <v>36.4</v>
      </c>
      <c r="L90" s="4">
        <v>14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114</v>
      </c>
      <c r="V90" s="4" t="s">
        <v>32</v>
      </c>
    </row>
    <row r="91" spans="1:22" x14ac:dyDescent="0.2">
      <c r="A91" s="2">
        <v>44771.363092384257</v>
      </c>
      <c r="B91" s="3" t="s">
        <v>135</v>
      </c>
      <c r="C91" s="4" t="s">
        <v>22</v>
      </c>
      <c r="D91" s="4" t="s">
        <v>38</v>
      </c>
      <c r="E91" s="4">
        <v>721</v>
      </c>
      <c r="I91" s="4" t="s">
        <v>25</v>
      </c>
      <c r="K91" s="4">
        <v>36.6</v>
      </c>
      <c r="L91" s="4">
        <v>20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31</v>
      </c>
      <c r="V91" s="4" t="s">
        <v>32</v>
      </c>
    </row>
    <row r="92" spans="1:22" x14ac:dyDescent="0.2">
      <c r="A92" s="2">
        <v>44771.365022465281</v>
      </c>
      <c r="B92" s="3" t="s">
        <v>178</v>
      </c>
      <c r="C92" s="4" t="s">
        <v>22</v>
      </c>
      <c r="D92" s="4" t="s">
        <v>38</v>
      </c>
      <c r="E92" s="4">
        <v>422</v>
      </c>
      <c r="I92" s="4" t="s">
        <v>40</v>
      </c>
      <c r="J92" s="4" t="s">
        <v>27</v>
      </c>
      <c r="K92" s="4">
        <v>36.299999999999997</v>
      </c>
      <c r="L92" s="4">
        <v>14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28</v>
      </c>
      <c r="V92" s="4" t="s">
        <v>32</v>
      </c>
    </row>
    <row r="93" spans="1:22" x14ac:dyDescent="0.2">
      <c r="A93" s="2">
        <v>44771.367546296293</v>
      </c>
      <c r="B93" s="10" t="s">
        <v>100</v>
      </c>
      <c r="C93" s="8" t="s">
        <v>22</v>
      </c>
      <c r="D93" s="8" t="s">
        <v>38</v>
      </c>
      <c r="E93" s="6">
        <v>407</v>
      </c>
      <c r="F93" s="9"/>
      <c r="G93" s="9"/>
      <c r="H93" s="9"/>
      <c r="I93" s="8" t="s">
        <v>25</v>
      </c>
      <c r="J93" s="8"/>
      <c r="K93" s="11">
        <v>36.5</v>
      </c>
      <c r="L93" s="6">
        <v>16</v>
      </c>
      <c r="M93" s="8" t="s">
        <v>26</v>
      </c>
      <c r="N93" s="8" t="s">
        <v>27</v>
      </c>
      <c r="O93" s="8" t="s">
        <v>27</v>
      </c>
      <c r="P93" s="9"/>
      <c r="Q93" s="8" t="s">
        <v>28</v>
      </c>
      <c r="R93" s="9"/>
      <c r="S93" s="8" t="s">
        <v>28</v>
      </c>
      <c r="T93" s="8" t="s">
        <v>28</v>
      </c>
      <c r="U93" s="8" t="s">
        <v>28</v>
      </c>
      <c r="V93" s="8" t="s">
        <v>32</v>
      </c>
    </row>
    <row r="94" spans="1:22" x14ac:dyDescent="0.2">
      <c r="A94" s="2">
        <v>44771.377728171297</v>
      </c>
      <c r="B94" s="3" t="s">
        <v>363</v>
      </c>
      <c r="C94" s="4" t="s">
        <v>22</v>
      </c>
      <c r="D94" s="4" t="s">
        <v>38</v>
      </c>
      <c r="E94" s="4">
        <v>650</v>
      </c>
      <c r="I94" s="4" t="s">
        <v>25</v>
      </c>
      <c r="K94" s="4">
        <v>36.4</v>
      </c>
      <c r="L94" s="4">
        <v>18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31</v>
      </c>
      <c r="V94" s="4" t="s">
        <v>32</v>
      </c>
    </row>
    <row r="95" spans="1:22" x14ac:dyDescent="0.2">
      <c r="A95" s="2">
        <v>44771.377916666665</v>
      </c>
      <c r="B95" s="4">
        <v>0</v>
      </c>
      <c r="C95" s="4" t="s">
        <v>34</v>
      </c>
      <c r="D95" s="4"/>
      <c r="E95" s="4"/>
      <c r="G95" s="16" t="s">
        <v>364</v>
      </c>
      <c r="H95" s="16" t="s">
        <v>365</v>
      </c>
      <c r="I95" s="4" t="s">
        <v>25</v>
      </c>
      <c r="K95" s="17">
        <v>36.4</v>
      </c>
      <c r="L95" s="4">
        <v>18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31</v>
      </c>
      <c r="V95" s="4" t="s">
        <v>32</v>
      </c>
    </row>
    <row r="96" spans="1:22" x14ac:dyDescent="0.2">
      <c r="A96" s="2">
        <v>44771.378738425927</v>
      </c>
      <c r="B96" s="4">
        <v>0</v>
      </c>
      <c r="C96" s="4" t="s">
        <v>34</v>
      </c>
      <c r="D96" s="4"/>
      <c r="E96" s="4"/>
      <c r="G96" s="16" t="s">
        <v>366</v>
      </c>
      <c r="H96" s="16" t="s">
        <v>367</v>
      </c>
      <c r="I96" s="4" t="s">
        <v>25</v>
      </c>
      <c r="K96" s="17">
        <v>36.299999999999997</v>
      </c>
      <c r="L96" s="4">
        <v>18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31</v>
      </c>
      <c r="V96" s="4" t="s">
        <v>32</v>
      </c>
    </row>
    <row r="97" spans="1:22" x14ac:dyDescent="0.2">
      <c r="A97" s="2">
        <v>44771.379560185182</v>
      </c>
      <c r="B97" s="4">
        <v>0</v>
      </c>
      <c r="C97" s="4" t="s">
        <v>34</v>
      </c>
      <c r="D97" s="4"/>
      <c r="E97" s="4"/>
      <c r="G97" s="16" t="s">
        <v>368</v>
      </c>
      <c r="H97" s="16" t="s">
        <v>369</v>
      </c>
      <c r="I97" s="4" t="s">
        <v>40</v>
      </c>
      <c r="K97" s="17">
        <v>36.299999999999997</v>
      </c>
      <c r="L97" s="4">
        <v>16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31</v>
      </c>
      <c r="V97" s="4" t="s">
        <v>32</v>
      </c>
    </row>
    <row r="98" spans="1:22" x14ac:dyDescent="0.2">
      <c r="A98" s="2">
        <v>44771.387428194445</v>
      </c>
      <c r="B98" s="3" t="s">
        <v>203</v>
      </c>
      <c r="C98" s="4" t="s">
        <v>22</v>
      </c>
      <c r="D98" s="4" t="s">
        <v>38</v>
      </c>
      <c r="E98" s="4">
        <v>113</v>
      </c>
      <c r="I98" s="4" t="s">
        <v>40</v>
      </c>
      <c r="J98" s="4" t="s">
        <v>27</v>
      </c>
      <c r="K98" s="4">
        <v>35.5</v>
      </c>
      <c r="L98" s="4">
        <v>18</v>
      </c>
      <c r="M98" s="4" t="s">
        <v>26</v>
      </c>
      <c r="N98" s="4" t="s">
        <v>27</v>
      </c>
      <c r="O98" s="4" t="s">
        <v>27</v>
      </c>
      <c r="Q98" s="4" t="s">
        <v>59</v>
      </c>
      <c r="S98" s="4" t="s">
        <v>29</v>
      </c>
      <c r="T98" s="4" t="s">
        <v>102</v>
      </c>
      <c r="U98" s="4" t="s">
        <v>50</v>
      </c>
      <c r="V98" s="4" t="s">
        <v>32</v>
      </c>
    </row>
    <row r="99" spans="1:22" x14ac:dyDescent="0.2">
      <c r="A99" s="2">
        <v>44771.389756944445</v>
      </c>
      <c r="B99" s="10" t="s">
        <v>245</v>
      </c>
      <c r="C99" s="8" t="s">
        <v>22</v>
      </c>
      <c r="D99" s="8" t="s">
        <v>38</v>
      </c>
      <c r="E99" s="6">
        <v>750</v>
      </c>
      <c r="F99" s="9"/>
      <c r="G99" s="9"/>
      <c r="H99" s="9"/>
      <c r="I99" s="8" t="s">
        <v>25</v>
      </c>
      <c r="J99" s="8"/>
      <c r="K99" s="11">
        <v>36.200000000000003</v>
      </c>
      <c r="L99" s="6">
        <v>14</v>
      </c>
      <c r="M99" s="8" t="s">
        <v>26</v>
      </c>
      <c r="N99" s="8" t="s">
        <v>27</v>
      </c>
      <c r="O99" s="8" t="s">
        <v>27</v>
      </c>
      <c r="P99" s="9"/>
      <c r="Q99" s="8" t="s">
        <v>28</v>
      </c>
      <c r="R99" s="9"/>
      <c r="S99" s="8" t="s">
        <v>28</v>
      </c>
      <c r="T99" s="8" t="s">
        <v>28</v>
      </c>
      <c r="U99" s="8" t="s">
        <v>50</v>
      </c>
      <c r="V99" s="8" t="s">
        <v>32</v>
      </c>
    </row>
    <row r="100" spans="1:22" x14ac:dyDescent="0.2">
      <c r="A100" s="2">
        <v>44771.390520833331</v>
      </c>
      <c r="B100" s="10" t="s">
        <v>204</v>
      </c>
      <c r="C100" s="8" t="s">
        <v>22</v>
      </c>
      <c r="D100" s="8" t="s">
        <v>38</v>
      </c>
      <c r="E100" s="6">
        <v>554</v>
      </c>
      <c r="F100" s="9"/>
      <c r="G100" s="9"/>
      <c r="H100" s="9"/>
      <c r="I100" s="8" t="s">
        <v>25</v>
      </c>
      <c r="J100" s="8"/>
      <c r="K100" s="11">
        <v>36.4</v>
      </c>
      <c r="L100" s="6">
        <v>16</v>
      </c>
      <c r="M100" s="18" t="s">
        <v>370</v>
      </c>
      <c r="N100" s="8" t="s">
        <v>27</v>
      </c>
      <c r="O100" s="8" t="s">
        <v>27</v>
      </c>
      <c r="P100" s="9"/>
      <c r="Q100" s="8" t="s">
        <v>28</v>
      </c>
      <c r="R100" s="9"/>
      <c r="S100" s="8" t="s">
        <v>29</v>
      </c>
      <c r="T100" s="8" t="s">
        <v>28</v>
      </c>
      <c r="U100" s="8" t="s">
        <v>244</v>
      </c>
      <c r="V100" s="8" t="s">
        <v>32</v>
      </c>
    </row>
    <row r="101" spans="1:22" x14ac:dyDescent="0.2">
      <c r="A101" s="2">
        <v>44771.392370462963</v>
      </c>
      <c r="B101" s="4" t="s">
        <v>371</v>
      </c>
      <c r="C101" s="4" t="s">
        <v>34</v>
      </c>
      <c r="G101" s="4" t="s">
        <v>372</v>
      </c>
      <c r="H101" s="4" t="s">
        <v>373</v>
      </c>
      <c r="I101" s="4" t="s">
        <v>25</v>
      </c>
      <c r="K101" s="4">
        <v>36.5</v>
      </c>
      <c r="L101" s="4">
        <v>8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374</v>
      </c>
      <c r="T101" s="4" t="s">
        <v>102</v>
      </c>
      <c r="U101" s="4" t="s">
        <v>375</v>
      </c>
      <c r="V101" s="4" t="s">
        <v>32</v>
      </c>
    </row>
    <row r="102" spans="1:22" x14ac:dyDescent="0.2">
      <c r="A102" s="2">
        <v>44771.393803750005</v>
      </c>
      <c r="B102" s="3" t="s">
        <v>376</v>
      </c>
      <c r="C102" s="4" t="s">
        <v>34</v>
      </c>
      <c r="G102" s="4" t="s">
        <v>377</v>
      </c>
      <c r="H102" s="4" t="s">
        <v>378</v>
      </c>
      <c r="I102" s="4" t="s">
        <v>25</v>
      </c>
      <c r="K102" s="4">
        <v>36.6</v>
      </c>
      <c r="L102" s="4">
        <v>10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374</v>
      </c>
      <c r="T102" s="4" t="s">
        <v>102</v>
      </c>
      <c r="U102" s="4" t="s">
        <v>375</v>
      </c>
      <c r="V102" s="4" t="s">
        <v>32</v>
      </c>
    </row>
    <row r="103" spans="1:22" x14ac:dyDescent="0.2">
      <c r="A103" s="2">
        <v>44771.395276863426</v>
      </c>
      <c r="B103" s="3" t="s">
        <v>181</v>
      </c>
      <c r="C103" s="4" t="s">
        <v>34</v>
      </c>
      <c r="G103" s="4" t="s">
        <v>323</v>
      </c>
      <c r="H103" s="4" t="s">
        <v>324</v>
      </c>
      <c r="I103" s="4" t="s">
        <v>25</v>
      </c>
      <c r="K103" s="4">
        <v>36.299999999999997</v>
      </c>
      <c r="L103" s="4">
        <v>15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32</v>
      </c>
    </row>
    <row r="104" spans="1:22" x14ac:dyDescent="0.2">
      <c r="A104" s="2">
        <v>44771.40305518519</v>
      </c>
      <c r="B104" s="3" t="s">
        <v>174</v>
      </c>
      <c r="C104" s="4" t="s">
        <v>34</v>
      </c>
      <c r="G104" s="4" t="s">
        <v>175</v>
      </c>
      <c r="H104" s="4" t="s">
        <v>176</v>
      </c>
      <c r="I104" s="4" t="s">
        <v>25</v>
      </c>
      <c r="K104" s="4">
        <v>36.5</v>
      </c>
      <c r="L104" s="4">
        <v>30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31</v>
      </c>
      <c r="V104" s="4" t="s">
        <v>32</v>
      </c>
    </row>
    <row r="105" spans="1:22" x14ac:dyDescent="0.2">
      <c r="A105" s="2">
        <v>44771.404206689811</v>
      </c>
      <c r="B105" s="3" t="s">
        <v>313</v>
      </c>
      <c r="C105" s="4" t="s">
        <v>22</v>
      </c>
      <c r="D105" s="4" t="s">
        <v>38</v>
      </c>
      <c r="E105" s="4">
        <v>773</v>
      </c>
      <c r="I105" s="4" t="s">
        <v>40</v>
      </c>
      <c r="J105" s="4" t="s">
        <v>27</v>
      </c>
      <c r="K105" s="4">
        <v>36</v>
      </c>
      <c r="L105" s="4">
        <v>14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28</v>
      </c>
      <c r="V105" s="4" t="s">
        <v>32</v>
      </c>
    </row>
    <row r="106" spans="1:22" x14ac:dyDescent="0.2">
      <c r="A106" s="2">
        <v>44771.410318009264</v>
      </c>
      <c r="B106" s="3" t="s">
        <v>134</v>
      </c>
      <c r="C106" s="4" t="s">
        <v>22</v>
      </c>
      <c r="D106" s="4" t="s">
        <v>38</v>
      </c>
      <c r="E106" s="4">
        <v>722</v>
      </c>
      <c r="I106" s="4" t="s">
        <v>25</v>
      </c>
      <c r="K106" s="4">
        <v>36.5</v>
      </c>
      <c r="L106" s="4">
        <v>18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114</v>
      </c>
      <c r="V106" s="4" t="s">
        <v>32</v>
      </c>
    </row>
    <row r="107" spans="1:22" x14ac:dyDescent="0.2">
      <c r="A107" s="2">
        <v>44771.421475173614</v>
      </c>
      <c r="B107" s="3" t="s">
        <v>379</v>
      </c>
      <c r="C107" s="4" t="s">
        <v>34</v>
      </c>
      <c r="G107" s="4" t="s">
        <v>380</v>
      </c>
      <c r="H107" s="4" t="s">
        <v>381</v>
      </c>
      <c r="I107" s="4" t="s">
        <v>25</v>
      </c>
      <c r="K107" s="4">
        <v>36.200000000000003</v>
      </c>
      <c r="L107" s="4">
        <v>18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28</v>
      </c>
      <c r="V107" s="4" t="s">
        <v>32</v>
      </c>
    </row>
    <row r="108" spans="1:22" x14ac:dyDescent="0.2">
      <c r="A108" s="2">
        <v>44771.438278576388</v>
      </c>
      <c r="B108" s="3" t="s">
        <v>152</v>
      </c>
      <c r="C108" s="4" t="s">
        <v>34</v>
      </c>
      <c r="G108" s="4" t="s">
        <v>153</v>
      </c>
      <c r="H108" s="4" t="s">
        <v>154</v>
      </c>
      <c r="I108" s="4" t="s">
        <v>25</v>
      </c>
      <c r="K108" s="4">
        <v>36.4</v>
      </c>
      <c r="L108" s="4">
        <v>15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28</v>
      </c>
      <c r="V108" s="4" t="s">
        <v>32</v>
      </c>
    </row>
    <row r="109" spans="1:22" x14ac:dyDescent="0.2">
      <c r="A109" s="2">
        <v>44771.519418287033</v>
      </c>
      <c r="B109" s="3" t="s">
        <v>123</v>
      </c>
      <c r="C109" s="4" t="s">
        <v>22</v>
      </c>
      <c r="D109" s="4" t="s">
        <v>38</v>
      </c>
      <c r="E109" s="4">
        <v>778</v>
      </c>
      <c r="I109" s="4" t="s">
        <v>40</v>
      </c>
      <c r="J109" s="4" t="s">
        <v>27</v>
      </c>
      <c r="K109" s="4">
        <v>36.4</v>
      </c>
      <c r="L109" s="4">
        <v>18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28</v>
      </c>
      <c r="V109" s="4" t="s">
        <v>32</v>
      </c>
    </row>
    <row r="110" spans="1:22" x14ac:dyDescent="0.2">
      <c r="A110" s="2">
        <v>44771.520427361116</v>
      </c>
      <c r="B110" s="4" t="s">
        <v>85</v>
      </c>
      <c r="C110" s="4" t="s">
        <v>22</v>
      </c>
      <c r="D110" s="4" t="s">
        <v>23</v>
      </c>
      <c r="F110" s="4" t="s">
        <v>86</v>
      </c>
      <c r="I110" s="4" t="s">
        <v>25</v>
      </c>
      <c r="K110" s="4">
        <v>36.200000000000003</v>
      </c>
      <c r="L110" s="4">
        <v>62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28</v>
      </c>
      <c r="V110" s="4" t="s">
        <v>32</v>
      </c>
    </row>
    <row r="111" spans="1:22" x14ac:dyDescent="0.2">
      <c r="A111" s="2">
        <v>44771.568078379627</v>
      </c>
      <c r="B111" s="4">
        <v>0</v>
      </c>
      <c r="C111" s="4" t="s">
        <v>34</v>
      </c>
      <c r="G111" s="4" t="s">
        <v>382</v>
      </c>
      <c r="H111" s="4" t="s">
        <v>383</v>
      </c>
      <c r="I111" s="4" t="s">
        <v>25</v>
      </c>
      <c r="K111" s="4">
        <v>36.5</v>
      </c>
      <c r="L111" s="4">
        <v>12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28</v>
      </c>
      <c r="V111" s="4" t="s">
        <v>32</v>
      </c>
    </row>
    <row r="112" spans="1:22" x14ac:dyDescent="0.2">
      <c r="A112" s="2">
        <v>44771.606653472219</v>
      </c>
      <c r="B112" s="3" t="s">
        <v>279</v>
      </c>
      <c r="C112" s="4" t="s">
        <v>22</v>
      </c>
      <c r="D112" s="4" t="s">
        <v>38</v>
      </c>
      <c r="E112" s="4">
        <v>792</v>
      </c>
      <c r="I112" s="4" t="s">
        <v>25</v>
      </c>
      <c r="K112" s="4">
        <v>36.5</v>
      </c>
      <c r="L112" s="4">
        <v>16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384</v>
      </c>
      <c r="U112" s="4" t="s">
        <v>28</v>
      </c>
      <c r="V112" s="4" t="s">
        <v>32</v>
      </c>
    </row>
    <row r="113" spans="1:22" x14ac:dyDescent="0.2">
      <c r="A113" s="2">
        <v>44771.671204756945</v>
      </c>
      <c r="B113" s="3" t="s">
        <v>205</v>
      </c>
      <c r="C113" s="4" t="s">
        <v>22</v>
      </c>
      <c r="D113" s="4" t="s">
        <v>38</v>
      </c>
      <c r="E113" s="4">
        <v>636</v>
      </c>
      <c r="I113" s="4" t="s">
        <v>25</v>
      </c>
      <c r="K113" s="4">
        <v>36.5</v>
      </c>
      <c r="L113" s="4">
        <v>20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50</v>
      </c>
      <c r="V113" s="4" t="s">
        <v>32</v>
      </c>
    </row>
    <row r="114" spans="1:22" x14ac:dyDescent="0.2">
      <c r="A114" s="2">
        <v>44771.673385682865</v>
      </c>
      <c r="B114" s="4">
        <v>9353154308</v>
      </c>
      <c r="C114" s="4" t="s">
        <v>22</v>
      </c>
      <c r="D114" s="4" t="s">
        <v>38</v>
      </c>
      <c r="E114" s="4">
        <v>789</v>
      </c>
      <c r="I114" s="4" t="s">
        <v>25</v>
      </c>
      <c r="K114" s="4">
        <v>36.200000000000003</v>
      </c>
      <c r="L114" s="4">
        <v>14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50</v>
      </c>
      <c r="V114" s="4" t="s">
        <v>32</v>
      </c>
    </row>
    <row r="115" spans="1:22" x14ac:dyDescent="0.2">
      <c r="A115" s="2">
        <v>44771.922571944444</v>
      </c>
      <c r="B115" s="3" t="s">
        <v>208</v>
      </c>
      <c r="C115" s="4" t="s">
        <v>22</v>
      </c>
      <c r="D115" s="4" t="s">
        <v>23</v>
      </c>
      <c r="F115" s="4" t="s">
        <v>209</v>
      </c>
      <c r="I115" s="4" t="s">
        <v>25</v>
      </c>
      <c r="K115" s="4">
        <v>36</v>
      </c>
      <c r="L115" s="4">
        <v>60</v>
      </c>
      <c r="M115" s="4" t="s">
        <v>26</v>
      </c>
      <c r="N115" s="4" t="s">
        <v>27</v>
      </c>
      <c r="O115" s="4" t="s">
        <v>27</v>
      </c>
      <c r="Q115" s="4" t="s">
        <v>32</v>
      </c>
      <c r="R115" s="4" t="s">
        <v>281</v>
      </c>
      <c r="S115" s="4" t="s">
        <v>28</v>
      </c>
      <c r="T115" s="4" t="s">
        <v>28</v>
      </c>
      <c r="U115" s="4" t="s">
        <v>28</v>
      </c>
      <c r="V115" s="4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5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44772.179492581017</v>
      </c>
      <c r="B2" s="3" t="s">
        <v>205</v>
      </c>
      <c r="C2" s="4" t="s">
        <v>22</v>
      </c>
      <c r="D2" s="4" t="s">
        <v>38</v>
      </c>
      <c r="E2" s="4">
        <v>636</v>
      </c>
      <c r="I2" s="4" t="s">
        <v>25</v>
      </c>
      <c r="K2" s="4">
        <v>36.5</v>
      </c>
      <c r="L2" s="4">
        <v>20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50</v>
      </c>
      <c r="V2" s="4" t="s">
        <v>32</v>
      </c>
    </row>
    <row r="3" spans="1:22" x14ac:dyDescent="0.2">
      <c r="A3" s="2">
        <v>44772.22715413195</v>
      </c>
      <c r="B3" s="3" t="s">
        <v>76</v>
      </c>
      <c r="C3" s="4" t="s">
        <v>22</v>
      </c>
      <c r="D3" s="4" t="s">
        <v>38</v>
      </c>
      <c r="E3" s="4">
        <v>578</v>
      </c>
      <c r="I3" s="4" t="s">
        <v>25</v>
      </c>
      <c r="K3" s="4">
        <v>35.4</v>
      </c>
      <c r="L3" s="4">
        <v>20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32</v>
      </c>
    </row>
    <row r="4" spans="1:22" x14ac:dyDescent="0.2">
      <c r="A4" s="2">
        <v>44772.242926932871</v>
      </c>
      <c r="B4" s="3" t="s">
        <v>78</v>
      </c>
      <c r="C4" s="4" t="s">
        <v>22</v>
      </c>
      <c r="D4" s="4" t="s">
        <v>38</v>
      </c>
      <c r="E4" s="4">
        <v>676</v>
      </c>
      <c r="I4" s="4" t="s">
        <v>40</v>
      </c>
      <c r="J4" s="4" t="s">
        <v>27</v>
      </c>
      <c r="K4" s="4">
        <v>35.6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65</v>
      </c>
      <c r="V4" s="4" t="s">
        <v>32</v>
      </c>
    </row>
    <row r="5" spans="1:22" x14ac:dyDescent="0.2">
      <c r="A5" s="2">
        <v>44772.245050266203</v>
      </c>
      <c r="B5" s="3" t="s">
        <v>39</v>
      </c>
      <c r="C5" s="4" t="s">
        <v>22</v>
      </c>
      <c r="D5" s="4" t="s">
        <v>38</v>
      </c>
      <c r="E5" s="4">
        <v>445</v>
      </c>
      <c r="I5" s="4" t="s">
        <v>40</v>
      </c>
      <c r="J5" s="4" t="s">
        <v>27</v>
      </c>
      <c r="K5" s="4">
        <v>35.799999999999997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32</v>
      </c>
    </row>
    <row r="6" spans="1:22" x14ac:dyDescent="0.2">
      <c r="A6" s="2">
        <v>44772.253370439816</v>
      </c>
      <c r="B6" s="4">
        <v>9175042957</v>
      </c>
      <c r="C6" s="4" t="s">
        <v>22</v>
      </c>
      <c r="D6" s="4" t="s">
        <v>38</v>
      </c>
      <c r="E6" s="4">
        <v>640</v>
      </c>
      <c r="I6" s="4" t="s">
        <v>40</v>
      </c>
      <c r="J6" s="4" t="s">
        <v>27</v>
      </c>
      <c r="K6" s="4">
        <v>36.1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29</v>
      </c>
      <c r="T6" s="4" t="s">
        <v>28</v>
      </c>
      <c r="U6" s="4" t="s">
        <v>385</v>
      </c>
      <c r="V6" s="4" t="s">
        <v>32</v>
      </c>
    </row>
    <row r="7" spans="1:22" x14ac:dyDescent="0.2">
      <c r="A7" s="2">
        <v>44772.264939016204</v>
      </c>
      <c r="B7" s="3" t="s">
        <v>66</v>
      </c>
      <c r="C7" s="4" t="s">
        <v>22</v>
      </c>
      <c r="D7" s="4" t="s">
        <v>38</v>
      </c>
      <c r="E7" s="4">
        <v>451</v>
      </c>
      <c r="I7" s="4" t="s">
        <v>25</v>
      </c>
      <c r="K7" s="4">
        <v>36.200000000000003</v>
      </c>
      <c r="L7" s="4">
        <v>12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32</v>
      </c>
    </row>
    <row r="8" spans="1:22" x14ac:dyDescent="0.2">
      <c r="A8" s="2">
        <v>44772.26519726852</v>
      </c>
      <c r="B8" s="3" t="s">
        <v>159</v>
      </c>
      <c r="C8" s="4" t="s">
        <v>34</v>
      </c>
      <c r="G8" s="4" t="s">
        <v>160</v>
      </c>
      <c r="H8" s="4" t="s">
        <v>161</v>
      </c>
      <c r="I8" s="4" t="s">
        <v>25</v>
      </c>
      <c r="K8" s="4">
        <v>36.200000000000003</v>
      </c>
      <c r="L8" s="4">
        <v>20</v>
      </c>
      <c r="M8" s="4" t="s">
        <v>386</v>
      </c>
      <c r="N8" s="4" t="s">
        <v>27</v>
      </c>
      <c r="O8" s="4" t="s">
        <v>27</v>
      </c>
      <c r="Q8" s="4" t="s">
        <v>28</v>
      </c>
      <c r="S8" s="4" t="s">
        <v>29</v>
      </c>
      <c r="T8" s="4" t="s">
        <v>102</v>
      </c>
      <c r="U8" s="4" t="s">
        <v>28</v>
      </c>
      <c r="V8" s="4" t="s">
        <v>32</v>
      </c>
    </row>
    <row r="9" spans="1:22" x14ac:dyDescent="0.2">
      <c r="A9" s="2">
        <v>44772.267203506941</v>
      </c>
      <c r="B9" s="4">
        <v>9272819133</v>
      </c>
      <c r="C9" s="4" t="s">
        <v>22</v>
      </c>
      <c r="D9" s="4" t="s">
        <v>23</v>
      </c>
      <c r="F9" s="4" t="s">
        <v>106</v>
      </c>
      <c r="I9" s="4" t="s">
        <v>25</v>
      </c>
      <c r="K9" s="4">
        <v>36.299999999999997</v>
      </c>
      <c r="L9" s="4">
        <v>62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387</v>
      </c>
      <c r="T9" s="4" t="s">
        <v>28</v>
      </c>
      <c r="U9" s="4" t="s">
        <v>388</v>
      </c>
      <c r="V9" s="4" t="s">
        <v>32</v>
      </c>
    </row>
    <row r="10" spans="1:22" x14ac:dyDescent="0.2">
      <c r="A10" s="2">
        <v>44772.276694039349</v>
      </c>
      <c r="B10" s="3" t="s">
        <v>48</v>
      </c>
      <c r="C10" s="4" t="s">
        <v>22</v>
      </c>
      <c r="D10" s="4" t="s">
        <v>38</v>
      </c>
      <c r="E10" s="4">
        <v>757</v>
      </c>
      <c r="I10" s="4" t="s">
        <v>40</v>
      </c>
      <c r="J10" s="4" t="s">
        <v>27</v>
      </c>
      <c r="K10" s="4">
        <v>36.4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32</v>
      </c>
    </row>
    <row r="11" spans="1:22" x14ac:dyDescent="0.2">
      <c r="A11" s="2">
        <v>44772.277271134255</v>
      </c>
      <c r="B11" s="4" t="s">
        <v>58</v>
      </c>
      <c r="C11" s="4" t="s">
        <v>22</v>
      </c>
      <c r="D11" s="4" t="s">
        <v>38</v>
      </c>
      <c r="E11" s="4">
        <v>681</v>
      </c>
      <c r="I11" s="4" t="s">
        <v>25</v>
      </c>
      <c r="K11" s="4">
        <v>36.5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59</v>
      </c>
      <c r="S11" s="4" t="s">
        <v>28</v>
      </c>
      <c r="T11" s="4" t="s">
        <v>28</v>
      </c>
      <c r="U11" s="4" t="s">
        <v>60</v>
      </c>
      <c r="V11" s="4" t="s">
        <v>32</v>
      </c>
    </row>
    <row r="12" spans="1:22" x14ac:dyDescent="0.2">
      <c r="A12" s="2">
        <v>44772.279922800924</v>
      </c>
      <c r="B12" s="3" t="s">
        <v>77</v>
      </c>
      <c r="C12" s="4" t="s">
        <v>22</v>
      </c>
      <c r="D12" s="4" t="s">
        <v>38</v>
      </c>
      <c r="E12" s="4">
        <v>667</v>
      </c>
      <c r="I12" s="4" t="s">
        <v>40</v>
      </c>
      <c r="J12" s="4" t="s">
        <v>27</v>
      </c>
      <c r="K12" s="4">
        <v>36.299999999999997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32</v>
      </c>
    </row>
    <row r="13" spans="1:22" x14ac:dyDescent="0.2">
      <c r="A13" s="2">
        <v>44772.287540775462</v>
      </c>
      <c r="B13" s="3" t="s">
        <v>101</v>
      </c>
      <c r="C13" s="4" t="s">
        <v>22</v>
      </c>
      <c r="D13" s="4" t="s">
        <v>38</v>
      </c>
      <c r="E13" s="4">
        <v>696</v>
      </c>
      <c r="I13" s="4" t="s">
        <v>40</v>
      </c>
      <c r="J13" s="4" t="s">
        <v>27</v>
      </c>
      <c r="K13" s="4">
        <v>36.4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32</v>
      </c>
    </row>
    <row r="14" spans="1:22" x14ac:dyDescent="0.2">
      <c r="A14" s="2">
        <v>44772.295358796298</v>
      </c>
      <c r="B14" s="10" t="s">
        <v>151</v>
      </c>
      <c r="C14" s="8" t="s">
        <v>22</v>
      </c>
      <c r="D14" s="8" t="s">
        <v>38</v>
      </c>
      <c r="E14" s="6">
        <v>657</v>
      </c>
      <c r="F14" s="9"/>
      <c r="G14" s="9"/>
      <c r="H14" s="9"/>
      <c r="I14" s="8" t="s">
        <v>25</v>
      </c>
      <c r="J14" s="8"/>
      <c r="K14" s="6">
        <v>36.5</v>
      </c>
      <c r="L14" s="6">
        <v>19</v>
      </c>
      <c r="M14" s="8" t="s">
        <v>26</v>
      </c>
      <c r="N14" s="8" t="s">
        <v>27</v>
      </c>
      <c r="O14" s="8" t="s">
        <v>27</v>
      </c>
      <c r="P14" s="9"/>
      <c r="Q14" s="8" t="s">
        <v>28</v>
      </c>
      <c r="R14" s="9"/>
      <c r="S14" s="8" t="s">
        <v>28</v>
      </c>
      <c r="T14" s="8" t="s">
        <v>28</v>
      </c>
      <c r="U14" s="8" t="s">
        <v>28</v>
      </c>
      <c r="V14" s="8" t="s">
        <v>32</v>
      </c>
    </row>
    <row r="15" spans="1:22" x14ac:dyDescent="0.2">
      <c r="A15" s="2">
        <v>44772.318923611114</v>
      </c>
      <c r="B15" s="10" t="s">
        <v>124</v>
      </c>
      <c r="C15" s="8" t="s">
        <v>22</v>
      </c>
      <c r="D15" s="8" t="s">
        <v>38</v>
      </c>
      <c r="E15" s="6">
        <v>671</v>
      </c>
      <c r="F15" s="9"/>
      <c r="G15" s="9"/>
      <c r="H15" s="9"/>
      <c r="I15" s="8" t="s">
        <v>25</v>
      </c>
      <c r="J15" s="8"/>
      <c r="K15" s="11">
        <v>36.6</v>
      </c>
      <c r="L15" s="6">
        <v>18</v>
      </c>
      <c r="M15" s="8" t="s">
        <v>26</v>
      </c>
      <c r="N15" s="8" t="s">
        <v>27</v>
      </c>
      <c r="O15" s="8" t="s">
        <v>27</v>
      </c>
      <c r="P15" s="9"/>
      <c r="Q15" s="8" t="s">
        <v>28</v>
      </c>
      <c r="R15" s="9"/>
      <c r="S15" s="8" t="s">
        <v>28</v>
      </c>
      <c r="T15" s="8" t="s">
        <v>102</v>
      </c>
      <c r="U15" s="8" t="s">
        <v>28</v>
      </c>
      <c r="V15" s="8" t="s">
        <v>32</v>
      </c>
    </row>
    <row r="16" spans="1:22" x14ac:dyDescent="0.2">
      <c r="A16" s="2">
        <v>44772.319699074076</v>
      </c>
      <c r="B16" s="10" t="s">
        <v>100</v>
      </c>
      <c r="C16" s="8" t="s">
        <v>22</v>
      </c>
      <c r="D16" s="8" t="s">
        <v>38</v>
      </c>
      <c r="E16" s="6">
        <v>407</v>
      </c>
      <c r="F16" s="9"/>
      <c r="G16" s="9"/>
      <c r="H16" s="9"/>
      <c r="I16" s="8" t="s">
        <v>25</v>
      </c>
      <c r="J16" s="8"/>
      <c r="K16" s="6">
        <v>36.5</v>
      </c>
      <c r="L16" s="6">
        <v>16</v>
      </c>
      <c r="M16" s="8" t="s">
        <v>26</v>
      </c>
      <c r="N16" s="8" t="s">
        <v>27</v>
      </c>
      <c r="O16" s="8" t="s">
        <v>27</v>
      </c>
      <c r="P16" s="9"/>
      <c r="Q16" s="8" t="s">
        <v>28</v>
      </c>
      <c r="R16" s="9"/>
      <c r="S16" s="8" t="s">
        <v>28</v>
      </c>
      <c r="T16" s="8" t="s">
        <v>28</v>
      </c>
      <c r="U16" s="8" t="s">
        <v>28</v>
      </c>
      <c r="V16" s="8" t="s">
        <v>32</v>
      </c>
    </row>
    <row r="17" spans="1:22" x14ac:dyDescent="0.2">
      <c r="A17" s="2">
        <v>44772.333013483796</v>
      </c>
      <c r="B17" s="4" t="s">
        <v>282</v>
      </c>
      <c r="C17" s="4" t="s">
        <v>22</v>
      </c>
      <c r="D17" s="4" t="s">
        <v>23</v>
      </c>
      <c r="F17" s="4" t="s">
        <v>283</v>
      </c>
      <c r="I17" s="4" t="s">
        <v>25</v>
      </c>
      <c r="K17" s="4">
        <v>36.4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278</v>
      </c>
      <c r="V17" s="4" t="s">
        <v>32</v>
      </c>
    </row>
    <row r="18" spans="1:22" x14ac:dyDescent="0.2">
      <c r="A18" s="2">
        <v>44772.335755613429</v>
      </c>
      <c r="B18" s="3" t="s">
        <v>177</v>
      </c>
      <c r="C18" s="4" t="s">
        <v>22</v>
      </c>
      <c r="D18" s="4" t="s">
        <v>38</v>
      </c>
      <c r="E18" s="4">
        <v>325</v>
      </c>
      <c r="I18" s="4" t="s">
        <v>40</v>
      </c>
      <c r="J18" s="4" t="s">
        <v>27</v>
      </c>
      <c r="K18" s="4">
        <v>36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59</v>
      </c>
      <c r="S18" s="4" t="s">
        <v>28</v>
      </c>
      <c r="T18" s="4" t="s">
        <v>28</v>
      </c>
      <c r="U18" s="4" t="s">
        <v>28</v>
      </c>
      <c r="V18" s="4" t="s">
        <v>32</v>
      </c>
    </row>
    <row r="19" spans="1:22" x14ac:dyDescent="0.2">
      <c r="A19" s="2">
        <v>44772.335793912032</v>
      </c>
      <c r="B19" s="3" t="s">
        <v>108</v>
      </c>
      <c r="C19" s="4" t="s">
        <v>22</v>
      </c>
      <c r="D19" s="4" t="s">
        <v>38</v>
      </c>
      <c r="E19" s="4">
        <v>672</v>
      </c>
      <c r="I19" s="4" t="s">
        <v>25</v>
      </c>
      <c r="K19" s="4">
        <v>35.6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29</v>
      </c>
      <c r="T19" s="4" t="s">
        <v>102</v>
      </c>
      <c r="U19" s="4" t="s">
        <v>248</v>
      </c>
      <c r="V19" s="4" t="s">
        <v>32</v>
      </c>
    </row>
    <row r="20" spans="1:22" x14ac:dyDescent="0.2">
      <c r="A20" s="2">
        <v>44772.340672245366</v>
      </c>
      <c r="B20" s="3" t="s">
        <v>49</v>
      </c>
      <c r="C20" s="4" t="s">
        <v>22</v>
      </c>
      <c r="D20" s="4" t="s">
        <v>38</v>
      </c>
      <c r="E20" s="4">
        <v>268</v>
      </c>
      <c r="I20" s="4" t="s">
        <v>40</v>
      </c>
      <c r="J20" s="4" t="s">
        <v>27</v>
      </c>
      <c r="K20" s="4">
        <v>36.5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50</v>
      </c>
      <c r="V20" s="4" t="s">
        <v>32</v>
      </c>
    </row>
    <row r="21" spans="1:22" x14ac:dyDescent="0.2">
      <c r="A21" s="2">
        <v>44772.357726076385</v>
      </c>
      <c r="B21" s="3" t="s">
        <v>80</v>
      </c>
      <c r="C21" s="4" t="s">
        <v>22</v>
      </c>
      <c r="D21" s="4" t="s">
        <v>23</v>
      </c>
      <c r="F21" s="4" t="s">
        <v>81</v>
      </c>
      <c r="I21" s="4" t="s">
        <v>40</v>
      </c>
      <c r="J21" s="4" t="s">
        <v>27</v>
      </c>
      <c r="K21" s="4">
        <v>36.4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32</v>
      </c>
    </row>
    <row r="22" spans="1:22" x14ac:dyDescent="0.2">
      <c r="A22" s="2">
        <v>44772.372279641204</v>
      </c>
      <c r="B22" s="3" t="s">
        <v>43</v>
      </c>
      <c r="C22" s="4" t="s">
        <v>34</v>
      </c>
      <c r="G22" s="4" t="s">
        <v>44</v>
      </c>
      <c r="H22" s="4" t="s">
        <v>45</v>
      </c>
      <c r="I22" s="4" t="s">
        <v>25</v>
      </c>
      <c r="K22" s="4">
        <v>36</v>
      </c>
      <c r="L22" s="4">
        <v>22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32</v>
      </c>
    </row>
    <row r="23" spans="1:22" x14ac:dyDescent="0.2">
      <c r="A23" s="2">
        <v>44772.399267048611</v>
      </c>
      <c r="B23" s="3" t="s">
        <v>152</v>
      </c>
      <c r="C23" s="4" t="s">
        <v>34</v>
      </c>
      <c r="G23" s="4" t="s">
        <v>153</v>
      </c>
      <c r="H23" s="4" t="s">
        <v>154</v>
      </c>
      <c r="I23" s="4" t="s">
        <v>25</v>
      </c>
      <c r="K23" s="4">
        <v>36.5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32</v>
      </c>
    </row>
    <row r="24" spans="1:22" x14ac:dyDescent="0.2">
      <c r="A24" s="2">
        <v>44772.399400798611</v>
      </c>
      <c r="B24" s="4">
        <v>9062431965</v>
      </c>
      <c r="C24" s="4" t="s">
        <v>34</v>
      </c>
      <c r="G24" s="4" t="s">
        <v>226</v>
      </c>
      <c r="H24" s="4" t="s">
        <v>227</v>
      </c>
      <c r="I24" s="4" t="s">
        <v>25</v>
      </c>
      <c r="K24" s="4">
        <v>36.4</v>
      </c>
      <c r="L24" s="4">
        <v>30</v>
      </c>
      <c r="M24" s="4" t="s">
        <v>26</v>
      </c>
      <c r="N24" s="4" t="s">
        <v>27</v>
      </c>
      <c r="O24" s="4" t="s">
        <v>27</v>
      </c>
      <c r="Q24" s="4" t="s">
        <v>59</v>
      </c>
      <c r="S24" s="4" t="s">
        <v>28</v>
      </c>
      <c r="T24" s="4" t="s">
        <v>28</v>
      </c>
      <c r="U24" s="4" t="s">
        <v>28</v>
      </c>
      <c r="V24" s="4" t="s">
        <v>32</v>
      </c>
    </row>
    <row r="25" spans="1:22" x14ac:dyDescent="0.2">
      <c r="A25" s="2">
        <v>44772.400610173616</v>
      </c>
      <c r="B25" s="3" t="s">
        <v>233</v>
      </c>
      <c r="C25" s="4" t="s">
        <v>22</v>
      </c>
      <c r="D25" s="4" t="s">
        <v>38</v>
      </c>
      <c r="E25" s="4">
        <v>806</v>
      </c>
      <c r="I25" s="4" t="s">
        <v>25</v>
      </c>
      <c r="K25" s="4">
        <v>36.200000000000003</v>
      </c>
      <c r="L25" s="4">
        <v>15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32</v>
      </c>
    </row>
    <row r="26" spans="1:22" x14ac:dyDescent="0.2">
      <c r="A26" s="2">
        <v>44772.412449837968</v>
      </c>
      <c r="B26" s="3" t="s">
        <v>201</v>
      </c>
      <c r="C26" s="4" t="s">
        <v>22</v>
      </c>
      <c r="D26" s="4" t="s">
        <v>38</v>
      </c>
      <c r="E26" s="4">
        <v>567</v>
      </c>
      <c r="I26" s="4" t="s">
        <v>25</v>
      </c>
      <c r="K26" s="4">
        <v>36.5</v>
      </c>
      <c r="L26" s="4">
        <v>16</v>
      </c>
      <c r="M26" s="4" t="s">
        <v>26</v>
      </c>
      <c r="N26" s="4" t="s">
        <v>27</v>
      </c>
      <c r="O26" s="4" t="s">
        <v>27</v>
      </c>
      <c r="Q26" s="4" t="s">
        <v>59</v>
      </c>
      <c r="S26" s="4" t="s">
        <v>28</v>
      </c>
      <c r="T26" s="4" t="s">
        <v>28</v>
      </c>
      <c r="U26" s="4" t="s">
        <v>385</v>
      </c>
      <c r="V26" s="4" t="s">
        <v>32</v>
      </c>
    </row>
    <row r="27" spans="1:22" x14ac:dyDescent="0.2">
      <c r="A27" s="2">
        <v>44772.413181944445</v>
      </c>
      <c r="B27" s="3" t="s">
        <v>170</v>
      </c>
      <c r="C27" s="4" t="s">
        <v>22</v>
      </c>
      <c r="D27" s="4" t="s">
        <v>38</v>
      </c>
      <c r="E27" s="4">
        <v>443</v>
      </c>
      <c r="I27" s="4" t="s">
        <v>40</v>
      </c>
      <c r="J27" s="4" t="s">
        <v>27</v>
      </c>
      <c r="K27" s="4">
        <v>36.6</v>
      </c>
      <c r="L27" s="4">
        <v>20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32</v>
      </c>
    </row>
    <row r="28" spans="1:22" x14ac:dyDescent="0.2">
      <c r="A28" s="2">
        <v>44772.416005277773</v>
      </c>
      <c r="B28" s="3" t="s">
        <v>21</v>
      </c>
      <c r="C28" s="4" t="s">
        <v>22</v>
      </c>
      <c r="D28" s="4" t="s">
        <v>23</v>
      </c>
      <c r="F28" s="4" t="s">
        <v>24</v>
      </c>
      <c r="I28" s="4" t="s">
        <v>25</v>
      </c>
      <c r="K28" s="4">
        <v>36</v>
      </c>
      <c r="L28" s="4">
        <v>16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31</v>
      </c>
      <c r="V28" s="4" t="s">
        <v>32</v>
      </c>
    </row>
    <row r="29" spans="1:22" x14ac:dyDescent="0.2">
      <c r="A29" s="2">
        <v>44772.41898023148</v>
      </c>
      <c r="B29" s="3" t="s">
        <v>220</v>
      </c>
      <c r="C29" s="4" t="s">
        <v>22</v>
      </c>
      <c r="D29" s="4" t="s">
        <v>38</v>
      </c>
      <c r="E29" s="4">
        <v>591</v>
      </c>
      <c r="I29" s="4" t="s">
        <v>40</v>
      </c>
      <c r="J29" s="4" t="s">
        <v>27</v>
      </c>
      <c r="K29" s="4">
        <v>36.4</v>
      </c>
      <c r="L29" s="4">
        <v>20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31</v>
      </c>
      <c r="V29" s="4" t="s">
        <v>32</v>
      </c>
    </row>
    <row r="30" spans="1:22" x14ac:dyDescent="0.2">
      <c r="A30" s="2">
        <v>44772.429697812498</v>
      </c>
      <c r="B30" s="3" t="s">
        <v>238</v>
      </c>
      <c r="C30" s="4" t="s">
        <v>22</v>
      </c>
      <c r="D30" s="4" t="s">
        <v>38</v>
      </c>
      <c r="E30" s="4">
        <v>803</v>
      </c>
      <c r="I30" s="4" t="s">
        <v>40</v>
      </c>
      <c r="J30" s="4" t="s">
        <v>27</v>
      </c>
      <c r="K30" s="4">
        <v>36.5</v>
      </c>
      <c r="L30" s="4">
        <v>16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50</v>
      </c>
      <c r="V30" s="4" t="s">
        <v>32</v>
      </c>
    </row>
    <row r="31" spans="1:22" x14ac:dyDescent="0.2">
      <c r="A31" s="2">
        <v>44772.440442928244</v>
      </c>
      <c r="B31" s="3" t="s">
        <v>63</v>
      </c>
      <c r="C31" s="4" t="s">
        <v>22</v>
      </c>
      <c r="D31" s="4" t="s">
        <v>38</v>
      </c>
      <c r="E31" s="4">
        <v>767</v>
      </c>
      <c r="I31" s="4" t="s">
        <v>40</v>
      </c>
      <c r="J31" s="4" t="s">
        <v>27</v>
      </c>
      <c r="K31" s="4">
        <v>36.4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32</v>
      </c>
    </row>
    <row r="32" spans="1:22" x14ac:dyDescent="0.2">
      <c r="A32" s="2">
        <v>44772.442850266205</v>
      </c>
      <c r="B32" s="3" t="s">
        <v>389</v>
      </c>
      <c r="C32" s="4" t="s">
        <v>22</v>
      </c>
      <c r="D32" s="4" t="s">
        <v>38</v>
      </c>
      <c r="E32" s="3" t="s">
        <v>68</v>
      </c>
      <c r="I32" s="4" t="s">
        <v>25</v>
      </c>
      <c r="K32" s="4">
        <v>36</v>
      </c>
      <c r="L32" s="4">
        <v>17</v>
      </c>
      <c r="M32" s="4" t="s">
        <v>26</v>
      </c>
      <c r="N32" s="4" t="s">
        <v>27</v>
      </c>
      <c r="O32" s="4" t="s">
        <v>27</v>
      </c>
      <c r="Q32" s="4" t="s">
        <v>59</v>
      </c>
      <c r="S32" s="4" t="s">
        <v>390</v>
      </c>
      <c r="T32" s="4" t="s">
        <v>28</v>
      </c>
      <c r="U32" s="4" t="s">
        <v>391</v>
      </c>
      <c r="V32" s="4" t="s">
        <v>32</v>
      </c>
    </row>
    <row r="33" spans="1:22" x14ac:dyDescent="0.2">
      <c r="A33" s="2">
        <v>44772.444781655096</v>
      </c>
      <c r="B33" s="3" t="s">
        <v>392</v>
      </c>
      <c r="C33" s="4" t="s">
        <v>22</v>
      </c>
      <c r="D33" s="4" t="s">
        <v>23</v>
      </c>
      <c r="F33" s="4" t="s">
        <v>70</v>
      </c>
      <c r="I33" s="4" t="s">
        <v>40</v>
      </c>
      <c r="J33" s="4" t="s">
        <v>27</v>
      </c>
      <c r="K33" s="4">
        <v>36</v>
      </c>
      <c r="L33" s="4">
        <v>17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393</v>
      </c>
      <c r="V33" s="4" t="s">
        <v>32</v>
      </c>
    </row>
    <row r="34" spans="1:22" x14ac:dyDescent="0.2">
      <c r="A34" s="2">
        <v>44772.448588518513</v>
      </c>
      <c r="B34" s="3" t="s">
        <v>103</v>
      </c>
      <c r="C34" s="4" t="s">
        <v>22</v>
      </c>
      <c r="D34" s="4" t="s">
        <v>38</v>
      </c>
      <c r="E34" s="4">
        <v>675</v>
      </c>
      <c r="I34" s="4" t="s">
        <v>40</v>
      </c>
      <c r="J34" s="4" t="s">
        <v>27</v>
      </c>
      <c r="K34" s="4">
        <v>36.5</v>
      </c>
      <c r="L34" s="4">
        <v>40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32</v>
      </c>
    </row>
    <row r="35" spans="1:22" x14ac:dyDescent="0.2">
      <c r="A35" s="2">
        <v>44772.449599328706</v>
      </c>
      <c r="B35" s="3" t="s">
        <v>138</v>
      </c>
      <c r="C35" s="4" t="s">
        <v>22</v>
      </c>
      <c r="D35" s="4" t="s">
        <v>38</v>
      </c>
      <c r="E35" s="4">
        <v>678</v>
      </c>
      <c r="I35" s="4" t="s">
        <v>40</v>
      </c>
      <c r="J35" s="4" t="s">
        <v>27</v>
      </c>
      <c r="K35" s="4">
        <v>36.4</v>
      </c>
      <c r="L35" s="4">
        <v>20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29</v>
      </c>
      <c r="T35" s="4" t="s">
        <v>394</v>
      </c>
      <c r="U35" s="4" t="s">
        <v>395</v>
      </c>
      <c r="V35" s="4" t="s">
        <v>32</v>
      </c>
    </row>
    <row r="36" spans="1:22" x14ac:dyDescent="0.2">
      <c r="A36" s="2">
        <v>44772.451595694445</v>
      </c>
      <c r="B36" s="3" t="s">
        <v>123</v>
      </c>
      <c r="C36" s="4" t="s">
        <v>22</v>
      </c>
      <c r="D36" s="4" t="s">
        <v>38</v>
      </c>
      <c r="E36" s="4">
        <v>778</v>
      </c>
      <c r="I36" s="4" t="s">
        <v>40</v>
      </c>
      <c r="J36" s="4" t="s">
        <v>27</v>
      </c>
      <c r="K36" s="4">
        <v>36.299999999999997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32</v>
      </c>
    </row>
    <row r="37" spans="1:22" x14ac:dyDescent="0.2">
      <c r="A37" s="2">
        <v>44772.454240231484</v>
      </c>
      <c r="B37" s="3" t="s">
        <v>90</v>
      </c>
      <c r="C37" s="4" t="s">
        <v>34</v>
      </c>
      <c r="G37" s="4" t="s">
        <v>91</v>
      </c>
      <c r="H37" s="4" t="s">
        <v>92</v>
      </c>
      <c r="I37" s="4" t="s">
        <v>40</v>
      </c>
      <c r="J37" s="4" t="s">
        <v>27</v>
      </c>
      <c r="K37" s="4">
        <v>36.299999999999997</v>
      </c>
      <c r="L37" s="4">
        <v>18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93</v>
      </c>
      <c r="V37" s="4" t="s">
        <v>32</v>
      </c>
    </row>
    <row r="38" spans="1:22" x14ac:dyDescent="0.2">
      <c r="A38" s="2">
        <v>44772.46137498843</v>
      </c>
      <c r="B38" s="3" t="s">
        <v>164</v>
      </c>
      <c r="C38" s="4" t="s">
        <v>22</v>
      </c>
      <c r="D38" s="4" t="s">
        <v>38</v>
      </c>
      <c r="E38" s="4">
        <v>544</v>
      </c>
      <c r="I38" s="4" t="s">
        <v>25</v>
      </c>
      <c r="K38" s="4">
        <v>36.6</v>
      </c>
      <c r="L38" s="4">
        <v>18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50</v>
      </c>
      <c r="V38" s="4" t="s">
        <v>32</v>
      </c>
    </row>
    <row r="39" spans="1:22" x14ac:dyDescent="0.2">
      <c r="A39" s="2">
        <v>44772.465926724537</v>
      </c>
      <c r="B39" s="3" t="s">
        <v>155</v>
      </c>
      <c r="C39" s="4" t="s">
        <v>22</v>
      </c>
      <c r="D39" s="4" t="s">
        <v>38</v>
      </c>
      <c r="E39" s="4">
        <v>798</v>
      </c>
      <c r="I39" s="4" t="s">
        <v>25</v>
      </c>
      <c r="K39" s="4">
        <v>36.4</v>
      </c>
      <c r="L39" s="4">
        <v>20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180</v>
      </c>
      <c r="V39" s="4" t="s">
        <v>32</v>
      </c>
    </row>
    <row r="40" spans="1:22" x14ac:dyDescent="0.2">
      <c r="A40" s="2">
        <v>44772.472226435188</v>
      </c>
      <c r="B40" s="4">
        <v>9353154308</v>
      </c>
      <c r="C40" s="4" t="s">
        <v>22</v>
      </c>
      <c r="D40" s="4" t="s">
        <v>38</v>
      </c>
      <c r="E40" s="4">
        <v>789</v>
      </c>
      <c r="I40" s="4" t="s">
        <v>25</v>
      </c>
      <c r="K40" s="4">
        <v>36.200000000000003</v>
      </c>
      <c r="L40" s="4">
        <v>14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29</v>
      </c>
      <c r="T40" s="4" t="s">
        <v>394</v>
      </c>
      <c r="U40" s="4" t="s">
        <v>50</v>
      </c>
      <c r="V40" s="4" t="s">
        <v>32</v>
      </c>
    </row>
    <row r="41" spans="1:22" x14ac:dyDescent="0.2">
      <c r="A41" s="2">
        <v>44772.476760266203</v>
      </c>
      <c r="B41" s="3" t="s">
        <v>169</v>
      </c>
      <c r="C41" s="4" t="s">
        <v>22</v>
      </c>
      <c r="D41" s="4" t="s">
        <v>38</v>
      </c>
      <c r="E41" s="4">
        <v>508</v>
      </c>
      <c r="I41" s="4" t="s">
        <v>40</v>
      </c>
      <c r="J41" s="4" t="s">
        <v>27</v>
      </c>
      <c r="K41" s="4">
        <v>36.1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32</v>
      </c>
    </row>
    <row r="42" spans="1:22" x14ac:dyDescent="0.2">
      <c r="A42" s="2">
        <v>44772.495936516207</v>
      </c>
      <c r="B42" s="3" t="s">
        <v>141</v>
      </c>
      <c r="C42" s="4" t="s">
        <v>34</v>
      </c>
      <c r="G42" s="4" t="s">
        <v>142</v>
      </c>
      <c r="H42" s="4" t="s">
        <v>143</v>
      </c>
      <c r="I42" s="4" t="s">
        <v>40</v>
      </c>
      <c r="J42" s="4" t="s">
        <v>27</v>
      </c>
      <c r="K42" s="4">
        <v>36.9</v>
      </c>
      <c r="L42" s="4">
        <v>30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32</v>
      </c>
    </row>
    <row r="43" spans="1:22" x14ac:dyDescent="0.2">
      <c r="A43" s="2">
        <v>44772.556942175928</v>
      </c>
      <c r="B43" s="3" t="s">
        <v>396</v>
      </c>
      <c r="C43" s="4" t="s">
        <v>34</v>
      </c>
      <c r="G43" s="4" t="s">
        <v>397</v>
      </c>
      <c r="H43" s="4" t="s">
        <v>398</v>
      </c>
      <c r="I43" s="4" t="s">
        <v>25</v>
      </c>
      <c r="K43" s="4">
        <v>36.4</v>
      </c>
      <c r="L43" s="4">
        <v>18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32</v>
      </c>
    </row>
    <row r="44" spans="1:22" x14ac:dyDescent="0.2">
      <c r="A44" s="2">
        <v>44772.557969965274</v>
      </c>
      <c r="B44" s="3" t="s">
        <v>399</v>
      </c>
      <c r="C44" s="4" t="s">
        <v>34</v>
      </c>
      <c r="G44" s="4" t="s">
        <v>400</v>
      </c>
      <c r="H44" s="4" t="s">
        <v>401</v>
      </c>
      <c r="I44" s="4" t="s">
        <v>25</v>
      </c>
      <c r="K44" s="4">
        <v>36.299999999999997</v>
      </c>
      <c r="L44" s="4">
        <v>18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32</v>
      </c>
    </row>
    <row r="45" spans="1:22" x14ac:dyDescent="0.2">
      <c r="A45" s="2">
        <v>44772.621013564814</v>
      </c>
      <c r="B45" s="3" t="s">
        <v>173</v>
      </c>
      <c r="C45" s="4" t="s">
        <v>22</v>
      </c>
      <c r="D45" s="4" t="s">
        <v>38</v>
      </c>
      <c r="E45" s="4">
        <v>796</v>
      </c>
      <c r="I45" s="4" t="s">
        <v>40</v>
      </c>
      <c r="J45" s="4" t="s">
        <v>27</v>
      </c>
      <c r="K45" s="4">
        <v>36.5</v>
      </c>
      <c r="L45" s="4">
        <v>12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32</v>
      </c>
    </row>
    <row r="46" spans="1:22" x14ac:dyDescent="0.2">
      <c r="A46" s="2">
        <v>44772.657819918983</v>
      </c>
      <c r="B46" s="3" t="s">
        <v>144</v>
      </c>
      <c r="C46" s="4" t="s">
        <v>22</v>
      </c>
      <c r="D46" s="4" t="s">
        <v>38</v>
      </c>
      <c r="E46" s="3" t="s">
        <v>145</v>
      </c>
      <c r="I46" s="4" t="s">
        <v>40</v>
      </c>
      <c r="J46" s="4" t="s">
        <v>27</v>
      </c>
      <c r="K46" s="4">
        <v>36.5</v>
      </c>
      <c r="L46" s="4">
        <v>20</v>
      </c>
      <c r="M46" s="4" t="s">
        <v>26</v>
      </c>
      <c r="N46" s="4" t="s">
        <v>27</v>
      </c>
      <c r="O46" s="4" t="s">
        <v>27</v>
      </c>
      <c r="Q46" s="4" t="s">
        <v>59</v>
      </c>
      <c r="S46" s="4" t="s">
        <v>28</v>
      </c>
      <c r="T46" s="4" t="s">
        <v>28</v>
      </c>
      <c r="U46" s="4" t="s">
        <v>28</v>
      </c>
      <c r="V46" s="4" t="s">
        <v>32</v>
      </c>
    </row>
    <row r="47" spans="1:22" x14ac:dyDescent="0.2">
      <c r="A47" s="2">
        <v>44772.693309513888</v>
      </c>
      <c r="B47" s="3" t="s">
        <v>279</v>
      </c>
      <c r="C47" s="4" t="s">
        <v>22</v>
      </c>
      <c r="D47" s="4" t="s">
        <v>38</v>
      </c>
      <c r="E47" s="4">
        <v>792</v>
      </c>
      <c r="I47" s="4" t="s">
        <v>25</v>
      </c>
      <c r="K47" s="4">
        <v>36.5</v>
      </c>
      <c r="L47" s="4">
        <v>16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384</v>
      </c>
      <c r="U47" s="4" t="s">
        <v>28</v>
      </c>
      <c r="V47" s="4" t="s">
        <v>32</v>
      </c>
    </row>
    <row r="48" spans="1:22" x14ac:dyDescent="0.2">
      <c r="A48" s="2">
        <v>44772.733033819444</v>
      </c>
      <c r="B48" s="4">
        <v>0</v>
      </c>
      <c r="C48" s="4" t="s">
        <v>22</v>
      </c>
      <c r="D48" s="4" t="s">
        <v>38</v>
      </c>
      <c r="E48" s="4">
        <v>458</v>
      </c>
      <c r="I48" s="4" t="s">
        <v>40</v>
      </c>
      <c r="J48" s="4" t="s">
        <v>27</v>
      </c>
      <c r="K48" s="4">
        <v>36</v>
      </c>
      <c r="L48" s="4">
        <v>16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31</v>
      </c>
      <c r="V48" s="4" t="s">
        <v>32</v>
      </c>
    </row>
    <row r="49" spans="1:22" x14ac:dyDescent="0.2">
      <c r="A49" s="2">
        <v>44772.7561169213</v>
      </c>
      <c r="B49" s="3" t="s">
        <v>185</v>
      </c>
      <c r="C49" s="4" t="s">
        <v>22</v>
      </c>
      <c r="D49" s="4" t="s">
        <v>23</v>
      </c>
      <c r="F49" s="4" t="s">
        <v>186</v>
      </c>
      <c r="J49" s="4" t="s">
        <v>27</v>
      </c>
      <c r="K49" s="4">
        <v>36</v>
      </c>
      <c r="L49" s="4">
        <v>12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32</v>
      </c>
    </row>
    <row r="50" spans="1:22" x14ac:dyDescent="0.2">
      <c r="A50" s="2">
        <v>44772.761414849534</v>
      </c>
      <c r="B50" s="3" t="s">
        <v>115</v>
      </c>
      <c r="C50" s="4" t="s">
        <v>22</v>
      </c>
      <c r="D50" s="4" t="s">
        <v>38</v>
      </c>
      <c r="E50" s="4">
        <v>669</v>
      </c>
      <c r="I50" s="4" t="s">
        <v>40</v>
      </c>
      <c r="J50" s="4" t="s">
        <v>27</v>
      </c>
      <c r="K50" s="4">
        <v>36.5</v>
      </c>
      <c r="L50" s="4">
        <v>20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32</v>
      </c>
    </row>
    <row r="51" spans="1:22" x14ac:dyDescent="0.2">
      <c r="A51" s="2">
        <v>44772.78069</v>
      </c>
      <c r="B51" s="3" t="s">
        <v>218</v>
      </c>
      <c r="C51" s="4" t="s">
        <v>22</v>
      </c>
      <c r="D51" s="4" t="s">
        <v>38</v>
      </c>
      <c r="E51" s="4">
        <v>674</v>
      </c>
      <c r="I51" s="4" t="s">
        <v>25</v>
      </c>
      <c r="K51" s="4">
        <v>36.4</v>
      </c>
      <c r="L51" s="4">
        <v>20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29</v>
      </c>
      <c r="T51" s="4" t="s">
        <v>28</v>
      </c>
      <c r="U51" s="4" t="s">
        <v>31</v>
      </c>
      <c r="V51" s="4" t="s">
        <v>32</v>
      </c>
    </row>
    <row r="52" spans="1:22" x14ac:dyDescent="0.2">
      <c r="A52" s="2">
        <v>44772.805487743055</v>
      </c>
      <c r="B52" s="3" t="s">
        <v>181</v>
      </c>
      <c r="C52" s="4" t="s">
        <v>22</v>
      </c>
      <c r="D52" s="4" t="s">
        <v>38</v>
      </c>
      <c r="E52" s="4">
        <v>769</v>
      </c>
      <c r="I52" s="4" t="s">
        <v>25</v>
      </c>
      <c r="K52" s="4">
        <v>36.200000000000003</v>
      </c>
      <c r="L52" s="4">
        <v>15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32</v>
      </c>
    </row>
    <row r="53" spans="1:22" x14ac:dyDescent="0.2">
      <c r="A53" s="2">
        <v>44772.812250393516</v>
      </c>
      <c r="B53" s="3" t="s">
        <v>136</v>
      </c>
      <c r="C53" s="4" t="s">
        <v>22</v>
      </c>
      <c r="D53" s="4" t="s">
        <v>23</v>
      </c>
      <c r="F53" s="4" t="s">
        <v>137</v>
      </c>
      <c r="I53" s="4" t="s">
        <v>40</v>
      </c>
      <c r="J53" s="4" t="s">
        <v>27</v>
      </c>
      <c r="K53" s="4">
        <v>36.6</v>
      </c>
      <c r="L53" s="4">
        <v>42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32</v>
      </c>
    </row>
    <row r="54" spans="1:22" x14ac:dyDescent="0.2">
      <c r="A54" s="2">
        <v>44772.85981577546</v>
      </c>
      <c r="B54" s="3" t="s">
        <v>269</v>
      </c>
      <c r="C54" s="4" t="s">
        <v>22</v>
      </c>
      <c r="D54" s="4" t="s">
        <v>38</v>
      </c>
      <c r="E54" s="4">
        <v>248</v>
      </c>
      <c r="I54" s="4" t="s">
        <v>40</v>
      </c>
      <c r="J54" s="4" t="s">
        <v>27</v>
      </c>
      <c r="K54" s="4">
        <v>36.200000000000003</v>
      </c>
      <c r="L54" s="4">
        <v>22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180</v>
      </c>
      <c r="V54" s="4" t="s">
        <v>32</v>
      </c>
    </row>
    <row r="55" spans="1:22" x14ac:dyDescent="0.2">
      <c r="A55" s="2">
        <v>44772.871952465277</v>
      </c>
      <c r="B55" s="3" t="s">
        <v>117</v>
      </c>
      <c r="C55" s="4" t="s">
        <v>22</v>
      </c>
      <c r="D55" s="4" t="s">
        <v>38</v>
      </c>
      <c r="E55" s="4">
        <v>777</v>
      </c>
      <c r="I55" s="4" t="s">
        <v>40</v>
      </c>
      <c r="J55" s="4" t="s">
        <v>27</v>
      </c>
      <c r="K55" s="4">
        <v>36.4</v>
      </c>
      <c r="L55" s="4">
        <v>15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32</v>
      </c>
    </row>
    <row r="56" spans="1:22" x14ac:dyDescent="0.2">
      <c r="A56" s="2">
        <v>44772.911220833332</v>
      </c>
      <c r="B56" s="3" t="s">
        <v>104</v>
      </c>
      <c r="C56" s="4" t="s">
        <v>22</v>
      </c>
      <c r="D56" s="4" t="s">
        <v>38</v>
      </c>
      <c r="E56" s="4">
        <v>143</v>
      </c>
      <c r="I56" s="4" t="s">
        <v>40</v>
      </c>
      <c r="J56" s="4" t="s">
        <v>27</v>
      </c>
      <c r="K56" s="4">
        <v>36.299999999999997</v>
      </c>
      <c r="L56" s="4">
        <v>16</v>
      </c>
      <c r="M56" s="4" t="s">
        <v>234</v>
      </c>
      <c r="N56" s="4" t="s">
        <v>27</v>
      </c>
      <c r="O56" s="4" t="s">
        <v>27</v>
      </c>
      <c r="Q56" s="4" t="s">
        <v>59</v>
      </c>
      <c r="S56" s="4" t="s">
        <v>28</v>
      </c>
      <c r="T56" s="4" t="s">
        <v>28</v>
      </c>
      <c r="U56" s="4" t="s">
        <v>28</v>
      </c>
      <c r="V56" s="4" t="s">
        <v>32</v>
      </c>
    </row>
    <row r="57" spans="1:22" x14ac:dyDescent="0.2">
      <c r="A57" s="2">
        <v>44773.059311921301</v>
      </c>
      <c r="B57" s="4">
        <v>9190791175</v>
      </c>
      <c r="C57" s="4" t="s">
        <v>22</v>
      </c>
      <c r="D57" s="4" t="s">
        <v>38</v>
      </c>
      <c r="E57" s="4">
        <v>546</v>
      </c>
      <c r="I57" s="4" t="s">
        <v>40</v>
      </c>
      <c r="J57" s="4" t="s">
        <v>27</v>
      </c>
      <c r="K57" s="4">
        <v>35.700000000000003</v>
      </c>
      <c r="L57" s="4">
        <v>17</v>
      </c>
      <c r="M57" s="4" t="s">
        <v>26</v>
      </c>
      <c r="N57" s="4" t="s">
        <v>27</v>
      </c>
      <c r="O57" s="4" t="s">
        <v>27</v>
      </c>
      <c r="Q57" s="4" t="s">
        <v>59</v>
      </c>
      <c r="S57" s="4" t="s">
        <v>28</v>
      </c>
      <c r="T57" s="4" t="s">
        <v>28</v>
      </c>
      <c r="U57" s="4" t="s">
        <v>402</v>
      </c>
      <c r="V57" s="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 Health Check Recepient</vt:lpstr>
      <vt:lpstr>Non-compliance (Filtered)</vt:lpstr>
      <vt:lpstr>July 25</vt:lpstr>
      <vt:lpstr>July 26</vt:lpstr>
      <vt:lpstr>July 27</vt:lpstr>
      <vt:lpstr>July 28</vt:lpstr>
      <vt:lpstr>July 29</vt:lpstr>
      <vt:lpstr>July 30</vt:lpstr>
      <vt:lpstr>July 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2022-08-04T01:31:27Z</dcterms:modified>
</cp:coreProperties>
</file>