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  <c r="D1" i="2"/>
</calcChain>
</file>

<file path=xl/sharedStrings.xml><?xml version="1.0" encoding="utf-8"?>
<sst xmlns="http://schemas.openxmlformats.org/spreadsheetml/2006/main" count="104" uniqueCount="82">
  <si>
    <t>名称</t>
    <phoneticPr fontId="1" type="noConversion"/>
  </si>
  <si>
    <t>数量</t>
    <phoneticPr fontId="1" type="noConversion"/>
  </si>
  <si>
    <t>购买地址</t>
    <phoneticPr fontId="1" type="noConversion"/>
  </si>
  <si>
    <t>框架连接件</t>
    <phoneticPr fontId="1" type="noConversion"/>
  </si>
  <si>
    <t>自己打印</t>
    <phoneticPr fontId="1" type="noConversion"/>
  </si>
  <si>
    <t>单价</t>
    <phoneticPr fontId="1" type="noConversion"/>
  </si>
  <si>
    <t>总价</t>
    <phoneticPr fontId="1" type="noConversion"/>
  </si>
  <si>
    <t>42步进电机(43mm长)</t>
    <phoneticPr fontId="1" type="noConversion"/>
  </si>
  <si>
    <t>GT2同步带(6mm宽,2mm齿距,1680mm长)</t>
    <phoneticPr fontId="1" type="noConversion"/>
  </si>
  <si>
    <t>GT2同步轮(7mm齿宽,2mm齿距,5mm孔径)</t>
    <phoneticPr fontId="1" type="noConversion"/>
  </si>
  <si>
    <t>法兰杯轴承(F623zz)</t>
    <phoneticPr fontId="1" type="noConversion"/>
  </si>
  <si>
    <t>滑车件</t>
    <phoneticPr fontId="1" type="noConversion"/>
  </si>
  <si>
    <t>挤出头底座</t>
    <phoneticPr fontId="1" type="noConversion"/>
  </si>
  <si>
    <t>限位开关(欧姆龙SS-5GLX4)</t>
    <phoneticPr fontId="1" type="noConversion"/>
  </si>
  <si>
    <t>碳素纤维杆(4mm内径,6mm外径,200mm长)</t>
    <phoneticPr fontId="1" type="noConversion"/>
  </si>
  <si>
    <t>限位开关打印件</t>
    <phoneticPr fontId="1" type="noConversion"/>
  </si>
  <si>
    <t>MK8远程挤出机</t>
    <phoneticPr fontId="1" type="noConversion"/>
  </si>
  <si>
    <t>马蹄形固定铝片</t>
    <phoneticPr fontId="1" type="noConversion"/>
  </si>
  <si>
    <t>四氟管(65-75cm长,4mm外径,2mm内径)</t>
    <phoneticPr fontId="1" type="noConversion"/>
  </si>
  <si>
    <t>四氟管快接头(M5插头,4mm直径)</t>
    <phoneticPr fontId="1" type="noConversion"/>
  </si>
  <si>
    <t>PLA耗材(1.75mm)</t>
    <phoneticPr fontId="1" type="noConversion"/>
  </si>
  <si>
    <t>高硼硅玻璃(200mm直径,3mm厚度)</t>
    <phoneticPr fontId="1" type="noConversion"/>
  </si>
  <si>
    <t>自动调平打印件</t>
    <phoneticPr fontId="1" type="noConversion"/>
  </si>
  <si>
    <t>接线端子铜件</t>
    <phoneticPr fontId="1" type="noConversion"/>
  </si>
  <si>
    <t>arduino mega 2560 r3</t>
    <phoneticPr fontId="1" type="noConversion"/>
  </si>
  <si>
    <t>ramps1.4</t>
    <phoneticPr fontId="1" type="noConversion"/>
  </si>
  <si>
    <t>4988驱动板</t>
    <phoneticPr fontId="1" type="noConversion"/>
  </si>
  <si>
    <t>2004LCD模块</t>
    <phoneticPr fontId="1" type="noConversion"/>
  </si>
  <si>
    <t>M4*8</t>
    <phoneticPr fontId="1" type="noConversion"/>
  </si>
  <si>
    <t>M3*16</t>
    <phoneticPr fontId="1" type="noConversion"/>
  </si>
  <si>
    <t>M3*8</t>
    <phoneticPr fontId="1" type="noConversion"/>
  </si>
  <si>
    <t>M3*25</t>
    <phoneticPr fontId="1" type="noConversion"/>
  </si>
  <si>
    <t>M3*60</t>
    <phoneticPr fontId="1" type="noConversion"/>
  </si>
  <si>
    <t>M2.5*12</t>
    <phoneticPr fontId="1" type="noConversion"/>
  </si>
  <si>
    <t>M3垫圈</t>
    <phoneticPr fontId="1" type="noConversion"/>
  </si>
  <si>
    <t>M4方块螺母</t>
    <phoneticPr fontId="1" type="noConversion"/>
  </si>
  <si>
    <t>T型螺母M4 20型</t>
    <phoneticPr fontId="1" type="noConversion"/>
  </si>
  <si>
    <t>运费</t>
    <phoneticPr fontId="1" type="noConversion"/>
  </si>
  <si>
    <t>长信DIY</t>
    <phoneticPr fontId="1" type="noConversion"/>
  </si>
  <si>
    <t>ANYCUBIC</t>
  </si>
  <si>
    <t>ANYCUBIC</t>
    <phoneticPr fontId="1" type="noConversion"/>
  </si>
  <si>
    <t>总价</t>
    <phoneticPr fontId="1" type="noConversion"/>
  </si>
  <si>
    <t>ANYCUBIC</t>
    <phoneticPr fontId="1" type="noConversion"/>
  </si>
  <si>
    <t>打印所用耗材1卷</t>
    <phoneticPr fontId="1" type="noConversion"/>
  </si>
  <si>
    <t>ANYCUBIC</t>
    <phoneticPr fontId="1" type="noConversion"/>
  </si>
  <si>
    <t>电源(12V,30A)</t>
    <phoneticPr fontId="1" type="noConversion"/>
  </si>
  <si>
    <t>散热风扇(12V,30*30*10)</t>
    <phoneticPr fontId="1" type="noConversion"/>
  </si>
  <si>
    <t>情况</t>
    <phoneticPr fontId="1" type="noConversion"/>
  </si>
  <si>
    <t>已买</t>
    <phoneticPr fontId="1" type="noConversion"/>
  </si>
  <si>
    <t>2020铝型材(欧标)24cm氧化黑色</t>
    <phoneticPr fontId="1" type="noConversion"/>
  </si>
  <si>
    <t>2020铝型材(欧标)68cm氧化黑色</t>
    <phoneticPr fontId="1" type="noConversion"/>
  </si>
  <si>
    <t>12元一米</t>
    <phoneticPr fontId="1" type="noConversion"/>
  </si>
  <si>
    <t>140元一米</t>
    <phoneticPr fontId="1" type="noConversion"/>
  </si>
  <si>
    <t>直线滑轨(12mm宽,400mm长)*3</t>
    <phoneticPr fontId="1" type="noConversion"/>
  </si>
  <si>
    <t>鱼眼轴承(外螺纹,M4)</t>
    <phoneticPr fontId="1" type="noConversion"/>
  </si>
  <si>
    <t>M3*20</t>
    <phoneticPr fontId="1" type="noConversion"/>
  </si>
  <si>
    <t>M3*3.5</t>
    <phoneticPr fontId="1" type="noConversion"/>
  </si>
  <si>
    <t>ANYCUBIC</t>
    <phoneticPr fontId="1" type="noConversion"/>
  </si>
  <si>
    <t>ANYCUBIC</t>
    <phoneticPr fontId="1" type="noConversion"/>
  </si>
  <si>
    <t>挤出机底座</t>
    <phoneticPr fontId="1" type="noConversion"/>
  </si>
  <si>
    <t>风扇罩(V6黑色)</t>
    <phoneticPr fontId="1" type="noConversion"/>
  </si>
  <si>
    <t>M6*30</t>
    <phoneticPr fontId="1" type="noConversion"/>
  </si>
  <si>
    <t>M4*12</t>
    <phoneticPr fontId="1" type="noConversion"/>
  </si>
  <si>
    <t>M4垫圈</t>
    <phoneticPr fontId="1" type="noConversion"/>
  </si>
  <si>
    <t>M4六边螺母</t>
    <phoneticPr fontId="1" type="noConversion"/>
  </si>
  <si>
    <t>M3六边螺母</t>
    <phoneticPr fontId="1" type="noConversion"/>
  </si>
  <si>
    <t>M6六边螺母</t>
    <phoneticPr fontId="1" type="noConversion"/>
  </si>
  <si>
    <t>顺诚品</t>
    <phoneticPr fontId="1" type="noConversion"/>
  </si>
  <si>
    <t>E3DV6加热块</t>
    <phoneticPr fontId="1" type="noConversion"/>
  </si>
  <si>
    <t>E3DV6喉管(4.1通径)</t>
    <phoneticPr fontId="1" type="noConversion"/>
  </si>
  <si>
    <t>E3DV6散热管(远程1.75和3通用)</t>
    <phoneticPr fontId="1" type="noConversion"/>
  </si>
  <si>
    <t>E3DV6喷嘴(M6,1.75mm,0.4mm)</t>
    <phoneticPr fontId="1" type="noConversion"/>
  </si>
  <si>
    <t>E3DV6加热棒(12V40W出口版)</t>
    <phoneticPr fontId="1" type="noConversion"/>
  </si>
  <si>
    <t>E3DV6热敏电阻(NTC100K)</t>
    <phoneticPr fontId="1" type="noConversion"/>
  </si>
  <si>
    <t>长信DIY</t>
  </si>
  <si>
    <t>长信DIY</t>
    <phoneticPr fontId="1" type="noConversion"/>
  </si>
  <si>
    <t>清阳铝业</t>
    <phoneticPr fontId="1" type="noConversion"/>
  </si>
  <si>
    <t>奔琪五金专营店</t>
    <phoneticPr fontId="1" type="noConversion"/>
  </si>
  <si>
    <t>佰瑞特</t>
    <phoneticPr fontId="1" type="noConversion"/>
  </si>
  <si>
    <t>硅胶线(黑色红色各2米)</t>
    <phoneticPr fontId="1" type="noConversion"/>
  </si>
  <si>
    <t>红黑并线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</si>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</sst>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Alignment="1">
      <alignment vertical="center"/>
    </xf>
    <xf numFmtId="49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43" workbookViewId="0">
      <selection activeCell="G68" sqref="G68"/>
    </sheetView>
  </sheetViews>
  <sheetFormatPr defaultRowHeight="13.8" x14ac:dyDescent="0.25"/>
  <cols>
    <col min="1" max="1" width="48.21875" style="1" customWidth="1"/>
    <col min="2" max="2" width="13.5546875" style="2" customWidth="1"/>
    <col min="3" max="4" width="13" style="2" customWidth="1"/>
    <col min="5" max="5" width="13.21875" style="2" customWidth="1"/>
    <col min="6" max="6" width="31.77734375" style="1" customWidth="1"/>
    <col min="7" max="7" width="19.44140625" style="1" customWidth="1"/>
    <col min="8" max="16384" width="8.88671875" style="1"/>
  </cols>
  <sheetData>
    <row r="1" spans="1:7" x14ac:dyDescent="0.25">
      <c r="A1" s="1" t="s">
        <v>0</v>
      </c>
      <c r="B1" s="2" t="s">
        <v>1</v>
      </c>
      <c r="C1" s="2" t="s">
        <v>5</v>
      </c>
      <c r="D1" s="2" t="s">
        <v>37</v>
      </c>
      <c r="E1" s="2" t="s">
        <v>6</v>
      </c>
      <c r="F1" s="1" t="s">
        <v>2</v>
      </c>
      <c r="G1" s="1" t="s">
        <v>47</v>
      </c>
    </row>
    <row r="2" spans="1:7" x14ac:dyDescent="0.25">
      <c r="A2" s="1" t="s">
        <v>43</v>
      </c>
      <c r="B2" s="2">
        <v>1</v>
      </c>
      <c r="C2" s="2">
        <v>45</v>
      </c>
      <c r="D2" s="2">
        <v>8</v>
      </c>
      <c r="E2" s="2">
        <v>53</v>
      </c>
      <c r="F2" s="1" t="s">
        <v>44</v>
      </c>
      <c r="G2" s="1" t="s">
        <v>48</v>
      </c>
    </row>
    <row r="3" spans="1:7" x14ac:dyDescent="0.25">
      <c r="A3" s="1" t="s">
        <v>49</v>
      </c>
      <c r="B3" s="2">
        <v>9</v>
      </c>
      <c r="C3" s="9" t="s">
        <v>51</v>
      </c>
      <c r="D3" s="9">
        <v>13</v>
      </c>
      <c r="E3" s="9">
        <v>66</v>
      </c>
      <c r="F3" s="10" t="s">
        <v>76</v>
      </c>
    </row>
    <row r="4" spans="1:7" x14ac:dyDescent="0.25">
      <c r="A4" s="1" t="s">
        <v>50</v>
      </c>
      <c r="B4" s="2">
        <v>3</v>
      </c>
      <c r="C4" s="9"/>
      <c r="D4" s="9"/>
      <c r="E4" s="9"/>
      <c r="F4" s="10"/>
    </row>
    <row r="5" spans="1:7" x14ac:dyDescent="0.25">
      <c r="A5" s="1" t="s">
        <v>3</v>
      </c>
      <c r="B5" s="2">
        <v>9</v>
      </c>
      <c r="C5" s="2">
        <v>0</v>
      </c>
      <c r="D5" s="2">
        <v>0</v>
      </c>
      <c r="E5" s="2">
        <v>0</v>
      </c>
      <c r="F5" s="1" t="s">
        <v>4</v>
      </c>
    </row>
    <row r="7" spans="1:7" s="6" customFormat="1" x14ac:dyDescent="0.25">
      <c r="A7" s="6" t="s">
        <v>7</v>
      </c>
      <c r="B7" s="7">
        <v>4</v>
      </c>
      <c r="C7" s="7">
        <v>33</v>
      </c>
      <c r="D7" s="7">
        <v>0</v>
      </c>
      <c r="E7" s="7">
        <v>132</v>
      </c>
      <c r="F7" s="6" t="s">
        <v>40</v>
      </c>
    </row>
    <row r="8" spans="1:7" x14ac:dyDescent="0.25">
      <c r="A8" s="1" t="s">
        <v>8</v>
      </c>
      <c r="B8" s="2">
        <v>3</v>
      </c>
      <c r="C8" s="2">
        <v>3.46</v>
      </c>
      <c r="D8" s="2">
        <v>7</v>
      </c>
      <c r="E8" s="2">
        <v>24.32</v>
      </c>
      <c r="F8" s="1" t="s">
        <v>42</v>
      </c>
    </row>
    <row r="9" spans="1:7" x14ac:dyDescent="0.25">
      <c r="A9" s="1" t="s">
        <v>9</v>
      </c>
      <c r="B9" s="2">
        <v>3</v>
      </c>
      <c r="C9" s="2">
        <v>3.18</v>
      </c>
      <c r="D9" s="2">
        <v>5</v>
      </c>
      <c r="E9" s="2">
        <v>14.54</v>
      </c>
      <c r="F9" s="1" t="s">
        <v>75</v>
      </c>
    </row>
    <row r="10" spans="1:7" x14ac:dyDescent="0.25">
      <c r="A10" s="1" t="s">
        <v>10</v>
      </c>
      <c r="B10" s="2">
        <v>6</v>
      </c>
      <c r="C10" s="2">
        <v>2</v>
      </c>
      <c r="D10" s="2">
        <v>0</v>
      </c>
      <c r="E10" s="2">
        <v>12</v>
      </c>
      <c r="F10" s="1" t="s">
        <v>38</v>
      </c>
    </row>
    <row r="12" spans="1:7" x14ac:dyDescent="0.25">
      <c r="A12" s="1" t="s">
        <v>11</v>
      </c>
      <c r="B12" s="2">
        <v>3</v>
      </c>
      <c r="C12" s="2">
        <v>0</v>
      </c>
      <c r="D12" s="2">
        <v>0</v>
      </c>
      <c r="E12" s="2">
        <v>0</v>
      </c>
      <c r="F12" s="1" t="s">
        <v>4</v>
      </c>
    </row>
    <row r="13" spans="1:7" x14ac:dyDescent="0.25">
      <c r="A13" s="1" t="s">
        <v>12</v>
      </c>
      <c r="B13" s="2">
        <v>1</v>
      </c>
      <c r="C13" s="2">
        <v>0</v>
      </c>
      <c r="D13" s="2">
        <v>0</v>
      </c>
      <c r="E13" s="2">
        <v>0</v>
      </c>
      <c r="F13" s="1" t="s">
        <v>4</v>
      </c>
    </row>
    <row r="14" spans="1:7" x14ac:dyDescent="0.25">
      <c r="A14" s="1" t="s">
        <v>15</v>
      </c>
      <c r="B14" s="2">
        <v>3</v>
      </c>
      <c r="C14" s="2">
        <v>0</v>
      </c>
      <c r="D14" s="2">
        <v>0</v>
      </c>
      <c r="E14" s="2">
        <v>0</v>
      </c>
      <c r="F14" s="1" t="s">
        <v>4</v>
      </c>
    </row>
    <row r="15" spans="1:7" x14ac:dyDescent="0.25">
      <c r="A15" s="1" t="s">
        <v>59</v>
      </c>
      <c r="B15" s="2">
        <v>1</v>
      </c>
      <c r="C15" s="2">
        <v>0</v>
      </c>
      <c r="D15" s="2">
        <v>0</v>
      </c>
      <c r="E15" s="2">
        <v>0</v>
      </c>
      <c r="F15" s="1" t="s">
        <v>4</v>
      </c>
    </row>
    <row r="17" spans="1:7" x14ac:dyDescent="0.25">
      <c r="A17" s="1" t="s">
        <v>13</v>
      </c>
      <c r="B17" s="2">
        <v>4</v>
      </c>
      <c r="C17" s="2">
        <v>2.25</v>
      </c>
      <c r="D17" s="2">
        <v>0</v>
      </c>
      <c r="E17" s="2">
        <v>9</v>
      </c>
      <c r="F17" s="1" t="s">
        <v>39</v>
      </c>
    </row>
    <row r="18" spans="1:7" s="6" customFormat="1" x14ac:dyDescent="0.25">
      <c r="A18" s="6" t="s">
        <v>54</v>
      </c>
      <c r="B18" s="7">
        <v>12</v>
      </c>
      <c r="C18" s="7">
        <v>2.96</v>
      </c>
      <c r="D18" s="7">
        <v>0</v>
      </c>
      <c r="E18" s="7">
        <v>35.5</v>
      </c>
      <c r="F18" s="1" t="s">
        <v>39</v>
      </c>
    </row>
    <row r="19" spans="1:7" s="6" customFormat="1" x14ac:dyDescent="0.25">
      <c r="A19" s="6" t="s">
        <v>14</v>
      </c>
      <c r="B19" s="7">
        <v>6</v>
      </c>
      <c r="C19" s="7">
        <v>3.5</v>
      </c>
      <c r="D19" s="7">
        <v>0</v>
      </c>
      <c r="E19" s="7">
        <v>21</v>
      </c>
      <c r="F19" s="1" t="s">
        <v>39</v>
      </c>
      <c r="G19" s="8"/>
    </row>
    <row r="20" spans="1:7" s="6" customFormat="1" x14ac:dyDescent="0.25">
      <c r="A20" s="6" t="s">
        <v>53</v>
      </c>
      <c r="B20" s="7">
        <v>3</v>
      </c>
      <c r="C20" s="7" t="s">
        <v>52</v>
      </c>
      <c r="D20" s="7">
        <v>0</v>
      </c>
      <c r="E20" s="7">
        <v>261</v>
      </c>
      <c r="F20" s="6" t="s">
        <v>77</v>
      </c>
    </row>
    <row r="22" spans="1:7" x14ac:dyDescent="0.25">
      <c r="A22" s="1" t="s">
        <v>16</v>
      </c>
      <c r="B22" s="2">
        <v>1</v>
      </c>
      <c r="C22" s="2">
        <v>24</v>
      </c>
      <c r="D22" s="2">
        <v>0</v>
      </c>
      <c r="E22" s="2">
        <v>24</v>
      </c>
      <c r="F22" s="1" t="s">
        <v>40</v>
      </c>
    </row>
    <row r="24" spans="1:7" x14ac:dyDescent="0.25">
      <c r="A24" s="1" t="s">
        <v>71</v>
      </c>
      <c r="B24" s="2">
        <v>1</v>
      </c>
      <c r="C24" s="2">
        <v>1</v>
      </c>
      <c r="D24" s="2">
        <v>0</v>
      </c>
      <c r="E24" s="2">
        <v>1</v>
      </c>
      <c r="F24" s="1" t="s">
        <v>40</v>
      </c>
    </row>
    <row r="25" spans="1:7" x14ac:dyDescent="0.25">
      <c r="A25" s="1" t="s">
        <v>68</v>
      </c>
      <c r="B25" s="2">
        <v>1</v>
      </c>
      <c r="C25" s="2">
        <v>2</v>
      </c>
      <c r="D25" s="2">
        <v>0</v>
      </c>
      <c r="E25" s="2">
        <v>2</v>
      </c>
      <c r="F25" s="1" t="s">
        <v>40</v>
      </c>
    </row>
    <row r="26" spans="1:7" x14ac:dyDescent="0.25">
      <c r="A26" s="1" t="s">
        <v>69</v>
      </c>
      <c r="B26" s="2">
        <v>1</v>
      </c>
      <c r="C26" s="2">
        <v>1.65</v>
      </c>
      <c r="D26" s="2">
        <v>0</v>
      </c>
      <c r="E26" s="2">
        <v>1.65</v>
      </c>
      <c r="F26" s="1" t="s">
        <v>40</v>
      </c>
    </row>
    <row r="27" spans="1:7" x14ac:dyDescent="0.25">
      <c r="A27" s="1" t="s">
        <v>70</v>
      </c>
      <c r="B27" s="2">
        <v>1</v>
      </c>
      <c r="C27" s="2">
        <v>4</v>
      </c>
      <c r="D27" s="2">
        <v>0</v>
      </c>
      <c r="E27" s="2">
        <v>4</v>
      </c>
      <c r="F27" s="1" t="s">
        <v>40</v>
      </c>
    </row>
    <row r="28" spans="1:7" x14ac:dyDescent="0.25">
      <c r="A28" s="1" t="s">
        <v>72</v>
      </c>
      <c r="B28" s="2">
        <v>1</v>
      </c>
      <c r="C28" s="2">
        <v>3.2</v>
      </c>
      <c r="D28" s="2">
        <v>0</v>
      </c>
      <c r="E28" s="2">
        <v>3.2</v>
      </c>
      <c r="F28" s="1" t="s">
        <v>40</v>
      </c>
    </row>
    <row r="29" spans="1:7" x14ac:dyDescent="0.25">
      <c r="A29" s="1" t="s">
        <v>73</v>
      </c>
      <c r="B29" s="2">
        <v>1</v>
      </c>
      <c r="C29" s="2">
        <v>2</v>
      </c>
      <c r="D29" s="2">
        <v>0</v>
      </c>
      <c r="E29" s="2">
        <v>2</v>
      </c>
      <c r="F29" s="1" t="s">
        <v>40</v>
      </c>
    </row>
    <row r="31" spans="1:7" s="6" customFormat="1" x14ac:dyDescent="0.25">
      <c r="A31" s="6" t="s">
        <v>46</v>
      </c>
      <c r="B31" s="7">
        <v>1</v>
      </c>
      <c r="C31" s="7">
        <v>3.2</v>
      </c>
      <c r="D31" s="7">
        <v>0</v>
      </c>
      <c r="E31" s="7">
        <v>3.2</v>
      </c>
      <c r="F31" s="6" t="s">
        <v>57</v>
      </c>
    </row>
    <row r="32" spans="1:7" s="6" customFormat="1" x14ac:dyDescent="0.25">
      <c r="A32" s="6" t="s">
        <v>60</v>
      </c>
      <c r="B32" s="7">
        <v>1</v>
      </c>
      <c r="C32" s="7">
        <v>1.5</v>
      </c>
      <c r="D32" s="7">
        <v>0</v>
      </c>
      <c r="E32" s="7">
        <v>1.5</v>
      </c>
      <c r="F32" s="6" t="s">
        <v>40</v>
      </c>
    </row>
    <row r="33" spans="1:6" s="6" customFormat="1" x14ac:dyDescent="0.25">
      <c r="A33" s="6" t="s">
        <v>17</v>
      </c>
      <c r="B33" s="7">
        <v>1</v>
      </c>
      <c r="C33" s="7">
        <v>3</v>
      </c>
      <c r="D33" s="7">
        <v>0</v>
      </c>
      <c r="E33" s="7">
        <v>3</v>
      </c>
      <c r="F33" s="6" t="s">
        <v>58</v>
      </c>
    </row>
    <row r="34" spans="1:6" x14ac:dyDescent="0.25">
      <c r="A34" s="1" t="s">
        <v>18</v>
      </c>
      <c r="B34" s="2">
        <v>1</v>
      </c>
      <c r="C34" s="2">
        <v>3</v>
      </c>
      <c r="D34" s="2">
        <v>0</v>
      </c>
      <c r="E34" s="2">
        <v>3</v>
      </c>
      <c r="F34" s="1" t="s">
        <v>40</v>
      </c>
    </row>
    <row r="35" spans="1:6" x14ac:dyDescent="0.25">
      <c r="A35" s="1" t="s">
        <v>19</v>
      </c>
      <c r="B35" s="2">
        <v>1</v>
      </c>
      <c r="C35" s="2">
        <v>1.2</v>
      </c>
      <c r="D35" s="2">
        <v>0</v>
      </c>
      <c r="E35" s="2">
        <v>1.2</v>
      </c>
      <c r="F35" s="1" t="s">
        <v>40</v>
      </c>
    </row>
    <row r="36" spans="1:6" x14ac:dyDescent="0.25">
      <c r="A36" s="1" t="s">
        <v>20</v>
      </c>
      <c r="B36" s="2">
        <v>1</v>
      </c>
      <c r="C36" s="2">
        <v>45</v>
      </c>
      <c r="D36" s="2">
        <v>0</v>
      </c>
      <c r="E36" s="2">
        <v>45</v>
      </c>
      <c r="F36" s="1" t="s">
        <v>40</v>
      </c>
    </row>
    <row r="38" spans="1:6" x14ac:dyDescent="0.25">
      <c r="A38" s="1" t="s">
        <v>21</v>
      </c>
      <c r="B38" s="2">
        <v>1</v>
      </c>
      <c r="C38" s="2">
        <v>14</v>
      </c>
      <c r="D38" s="2">
        <v>0</v>
      </c>
      <c r="E38" s="2">
        <v>14</v>
      </c>
      <c r="F38" s="1" t="s">
        <v>40</v>
      </c>
    </row>
    <row r="40" spans="1:6" x14ac:dyDescent="0.25">
      <c r="A40" s="1" t="s">
        <v>22</v>
      </c>
      <c r="B40" s="2">
        <v>1</v>
      </c>
      <c r="C40" s="2">
        <v>0</v>
      </c>
      <c r="D40" s="2">
        <v>0</v>
      </c>
      <c r="E40" s="2">
        <v>0</v>
      </c>
      <c r="F40" s="1" t="s">
        <v>4</v>
      </c>
    </row>
    <row r="41" spans="1:6" s="3" customFormat="1" x14ac:dyDescent="0.25">
      <c r="A41" s="3" t="s">
        <v>23</v>
      </c>
      <c r="B41" s="4">
        <v>1</v>
      </c>
      <c r="C41" s="4"/>
      <c r="D41" s="4"/>
      <c r="E41" s="4"/>
    </row>
    <row r="43" spans="1:6" x14ac:dyDescent="0.25">
      <c r="A43" s="1" t="s">
        <v>24</v>
      </c>
      <c r="B43" s="2">
        <v>1</v>
      </c>
      <c r="C43" s="9">
        <v>132</v>
      </c>
      <c r="D43" s="9">
        <v>0</v>
      </c>
      <c r="E43" s="9">
        <v>132</v>
      </c>
      <c r="F43" s="10" t="s">
        <v>75</v>
      </c>
    </row>
    <row r="44" spans="1:6" x14ac:dyDescent="0.25">
      <c r="A44" s="1" t="s">
        <v>25</v>
      </c>
      <c r="B44" s="2">
        <v>1</v>
      </c>
      <c r="C44" s="9"/>
      <c r="D44" s="9"/>
      <c r="E44" s="9"/>
      <c r="F44" s="10"/>
    </row>
    <row r="45" spans="1:6" x14ac:dyDescent="0.25">
      <c r="A45" s="1" t="s">
        <v>26</v>
      </c>
      <c r="B45" s="2">
        <v>4</v>
      </c>
      <c r="C45" s="9"/>
      <c r="D45" s="9"/>
      <c r="E45" s="9"/>
      <c r="F45" s="10"/>
    </row>
    <row r="46" spans="1:6" x14ac:dyDescent="0.25">
      <c r="A46" s="1" t="s">
        <v>27</v>
      </c>
      <c r="B46" s="2">
        <v>1</v>
      </c>
      <c r="C46" s="9"/>
      <c r="D46" s="9"/>
      <c r="E46" s="9"/>
      <c r="F46" s="10"/>
    </row>
    <row r="47" spans="1:6" s="6" customFormat="1" x14ac:dyDescent="0.25">
      <c r="A47" s="6" t="s">
        <v>45</v>
      </c>
      <c r="B47" s="7">
        <v>1</v>
      </c>
      <c r="C47" s="7">
        <v>65</v>
      </c>
      <c r="D47" s="7">
        <v>0</v>
      </c>
      <c r="E47" s="7">
        <v>71</v>
      </c>
      <c r="F47" s="6" t="s">
        <v>74</v>
      </c>
    </row>
    <row r="48" spans="1:6" s="6" customFormat="1" x14ac:dyDescent="0.25">
      <c r="B48" s="7"/>
      <c r="C48" s="7"/>
      <c r="D48" s="7"/>
      <c r="E48" s="7"/>
      <c r="F48" s="6" t="s">
        <v>81</v>
      </c>
    </row>
    <row r="49" spans="1:6" s="6" customFormat="1" x14ac:dyDescent="0.25">
      <c r="A49" s="6" t="s">
        <v>79</v>
      </c>
      <c r="B49" s="7">
        <v>4</v>
      </c>
      <c r="C49" s="7">
        <v>1.2</v>
      </c>
      <c r="D49" s="7">
        <v>0</v>
      </c>
      <c r="E49" s="7">
        <v>4.8</v>
      </c>
      <c r="F49" s="6" t="s">
        <v>74</v>
      </c>
    </row>
    <row r="50" spans="1:6" s="6" customFormat="1" x14ac:dyDescent="0.25">
      <c r="A50" s="6" t="s">
        <v>80</v>
      </c>
      <c r="B50" s="7">
        <v>5</v>
      </c>
      <c r="C50" s="7">
        <v>0.8</v>
      </c>
      <c r="D50" s="7">
        <v>0</v>
      </c>
      <c r="E50" s="7">
        <v>4</v>
      </c>
      <c r="F50" s="6" t="s">
        <v>74</v>
      </c>
    </row>
    <row r="51" spans="1:6" s="6" customFormat="1" x14ac:dyDescent="0.25">
      <c r="B51" s="7"/>
      <c r="C51" s="7"/>
      <c r="D51" s="7"/>
      <c r="E51" s="7"/>
    </row>
    <row r="53" spans="1:6" x14ac:dyDescent="0.25">
      <c r="A53" s="1" t="s">
        <v>61</v>
      </c>
      <c r="B53" s="2">
        <v>15</v>
      </c>
      <c r="C53" s="2">
        <v>0.48</v>
      </c>
      <c r="D53" s="9">
        <v>0</v>
      </c>
      <c r="E53" s="2">
        <v>7.2</v>
      </c>
      <c r="F53" s="10" t="s">
        <v>78</v>
      </c>
    </row>
    <row r="54" spans="1:6" x14ac:dyDescent="0.25">
      <c r="A54" s="1" t="s">
        <v>28</v>
      </c>
      <c r="B54" s="2">
        <v>10</v>
      </c>
      <c r="C54" s="2">
        <v>0.15</v>
      </c>
      <c r="D54" s="9"/>
      <c r="E54" s="2">
        <v>1.5</v>
      </c>
      <c r="F54" s="10"/>
    </row>
    <row r="55" spans="1:6" x14ac:dyDescent="0.25">
      <c r="A55" s="1" t="s">
        <v>62</v>
      </c>
      <c r="B55" s="2">
        <v>60</v>
      </c>
      <c r="C55" s="2">
        <v>0.17</v>
      </c>
      <c r="D55" s="9"/>
      <c r="E55" s="2">
        <v>10.199999999999999</v>
      </c>
      <c r="F55" s="10"/>
    </row>
    <row r="56" spans="1:6" x14ac:dyDescent="0.25">
      <c r="A56" s="1" t="s">
        <v>56</v>
      </c>
      <c r="B56" s="2">
        <v>15</v>
      </c>
      <c r="C56" s="2">
        <v>0.14000000000000001</v>
      </c>
      <c r="D56" s="9"/>
      <c r="E56" s="2">
        <v>2.1</v>
      </c>
      <c r="F56" s="10"/>
    </row>
    <row r="57" spans="1:6" x14ac:dyDescent="0.25">
      <c r="A57" s="1" t="s">
        <v>30</v>
      </c>
      <c r="B57" s="2">
        <v>35</v>
      </c>
      <c r="C57" s="2">
        <v>0.11</v>
      </c>
      <c r="D57" s="9"/>
      <c r="E57" s="2">
        <v>3.85</v>
      </c>
      <c r="F57" s="10"/>
    </row>
    <row r="58" spans="1:6" x14ac:dyDescent="0.25">
      <c r="A58" s="1" t="s">
        <v>29</v>
      </c>
      <c r="B58" s="2">
        <v>25</v>
      </c>
      <c r="C58" s="2">
        <v>0.18</v>
      </c>
      <c r="D58" s="9"/>
      <c r="E58" s="2">
        <v>4.5</v>
      </c>
      <c r="F58" s="10"/>
    </row>
    <row r="59" spans="1:6" x14ac:dyDescent="0.25">
      <c r="A59" s="1" t="s">
        <v>55</v>
      </c>
      <c r="B59" s="2">
        <v>15</v>
      </c>
      <c r="C59" s="2">
        <v>0.21</v>
      </c>
      <c r="D59" s="9"/>
      <c r="E59" s="2">
        <v>3.15</v>
      </c>
      <c r="F59" s="10"/>
    </row>
    <row r="60" spans="1:6" x14ac:dyDescent="0.25">
      <c r="A60" s="1" t="s">
        <v>31</v>
      </c>
      <c r="B60" s="2">
        <v>10</v>
      </c>
      <c r="C60" s="2">
        <v>0.24</v>
      </c>
      <c r="D60" s="9"/>
      <c r="E60" s="2">
        <v>2.4</v>
      </c>
      <c r="F60" s="10"/>
    </row>
    <row r="61" spans="1:6" x14ac:dyDescent="0.25">
      <c r="A61" s="1" t="s">
        <v>32</v>
      </c>
      <c r="B61" s="2">
        <v>5</v>
      </c>
      <c r="C61" s="2">
        <v>1.7</v>
      </c>
      <c r="D61" s="9"/>
      <c r="E61" s="2">
        <v>8.5</v>
      </c>
      <c r="F61" s="10"/>
    </row>
    <row r="62" spans="1:6" x14ac:dyDescent="0.25">
      <c r="A62" s="1" t="s">
        <v>33</v>
      </c>
      <c r="B62" s="2">
        <v>15</v>
      </c>
      <c r="C62" s="2">
        <v>0.15</v>
      </c>
      <c r="D62" s="9"/>
      <c r="E62" s="2">
        <v>2.25</v>
      </c>
      <c r="F62" s="10"/>
    </row>
    <row r="63" spans="1:6" x14ac:dyDescent="0.25">
      <c r="A63" s="1" t="s">
        <v>63</v>
      </c>
      <c r="B63" s="2">
        <v>50</v>
      </c>
      <c r="C63" s="2">
        <v>0.06</v>
      </c>
      <c r="D63" s="9"/>
      <c r="E63" s="2">
        <v>3</v>
      </c>
      <c r="F63" s="10"/>
    </row>
    <row r="64" spans="1:6" x14ac:dyDescent="0.25">
      <c r="A64" s="1" t="s">
        <v>34</v>
      </c>
      <c r="B64" s="2">
        <v>30</v>
      </c>
      <c r="C64" s="2">
        <v>0.05</v>
      </c>
      <c r="D64" s="9"/>
      <c r="E64" s="2">
        <v>1.5</v>
      </c>
      <c r="F64" s="10"/>
    </row>
    <row r="65" spans="1:6" x14ac:dyDescent="0.25">
      <c r="A65" s="1" t="s">
        <v>35</v>
      </c>
      <c r="B65" s="2">
        <v>10</v>
      </c>
      <c r="C65" s="2">
        <v>0.15</v>
      </c>
      <c r="D65" s="9"/>
      <c r="E65" s="2">
        <v>1.5</v>
      </c>
      <c r="F65" s="10"/>
    </row>
    <row r="66" spans="1:6" x14ac:dyDescent="0.25">
      <c r="A66" s="1" t="s">
        <v>64</v>
      </c>
      <c r="B66" s="2">
        <v>10</v>
      </c>
      <c r="C66" s="2">
        <v>0.05</v>
      </c>
      <c r="D66" s="9"/>
      <c r="E66" s="2">
        <v>0.5</v>
      </c>
      <c r="F66" s="10"/>
    </row>
    <row r="67" spans="1:6" x14ac:dyDescent="0.25">
      <c r="A67" s="1" t="s">
        <v>65</v>
      </c>
      <c r="B67" s="2">
        <v>40</v>
      </c>
      <c r="C67" s="2">
        <v>0.04</v>
      </c>
      <c r="D67" s="9"/>
      <c r="E67" s="2">
        <v>1.6</v>
      </c>
      <c r="F67" s="10"/>
    </row>
    <row r="68" spans="1:6" x14ac:dyDescent="0.25">
      <c r="A68" s="1" t="s">
        <v>66</v>
      </c>
      <c r="B68" s="2">
        <v>15</v>
      </c>
      <c r="C68" s="2">
        <v>0.1</v>
      </c>
      <c r="D68" s="9"/>
      <c r="E68" s="2">
        <v>1.5</v>
      </c>
      <c r="F68" s="10"/>
    </row>
    <row r="69" spans="1:6" x14ac:dyDescent="0.25">
      <c r="A69" s="1" t="s">
        <v>36</v>
      </c>
      <c r="B69" s="2">
        <v>80</v>
      </c>
      <c r="C69" s="2">
        <v>0.18</v>
      </c>
      <c r="D69" s="2">
        <v>10</v>
      </c>
      <c r="E69" s="2">
        <v>24.4</v>
      </c>
      <c r="F69" s="5" t="s">
        <v>67</v>
      </c>
    </row>
    <row r="72" spans="1:6" x14ac:dyDescent="0.25">
      <c r="A72" s="1" t="s">
        <v>41</v>
      </c>
      <c r="E72" s="2">
        <v>1028.56</v>
      </c>
    </row>
  </sheetData>
  <mergeCells count="10">
    <mergeCell ref="F53:F68"/>
    <mergeCell ref="D53:D68"/>
    <mergeCell ref="E3:E4"/>
    <mergeCell ref="F3:F4"/>
    <mergeCell ref="D3:D4"/>
    <mergeCell ref="C3:C4"/>
    <mergeCell ref="C43:C46"/>
    <mergeCell ref="D43:D46"/>
    <mergeCell ref="E43:E46"/>
    <mergeCell ref="F43:F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3" sqref="E3"/>
    </sheetView>
  </sheetViews>
  <sheetFormatPr defaultRowHeight="13.8" x14ac:dyDescent="0.25"/>
  <sheetData>
    <row r="1" spans="1:4" x14ac:dyDescent="0.25">
      <c r="A1">
        <v>3</v>
      </c>
      <c r="B1">
        <v>0.68</v>
      </c>
      <c r="C1">
        <v>1.05</v>
      </c>
      <c r="D1">
        <f>A1*B1*C1</f>
        <v>2.1420000000000003</v>
      </c>
    </row>
    <row r="2" spans="1:4" x14ac:dyDescent="0.25">
      <c r="A2">
        <v>9</v>
      </c>
      <c r="B2">
        <v>0.24</v>
      </c>
      <c r="C2">
        <v>1.05</v>
      </c>
      <c r="D2">
        <f>A2*B2*C2</f>
        <v>2.2680000000000002</v>
      </c>
    </row>
    <row r="3" spans="1:4" x14ac:dyDescent="0.25">
      <c r="D3">
        <f>SUM(D1:D2)</f>
        <v>4.41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2016-07-04T12:15:58Z</dcterms:modified>
</cp:coreProperties>
</file>