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4" i="1" l="1"/>
  <c r="D54" i="1" l="1"/>
  <c r="C54" i="1" l="1"/>
  <c r="E54" i="1" s="1"/>
</calcChain>
</file>

<file path=xl/sharedStrings.xml><?xml version="1.0" encoding="utf-8"?>
<sst xmlns="http://schemas.openxmlformats.org/spreadsheetml/2006/main" count="120" uniqueCount="111">
  <si>
    <t>8mm:337mm*2 348mm*2 12mm:444mm*2 6mm:320mm*1 301mm*1</t>
    <phoneticPr fontId="1" type="noConversion"/>
  </si>
  <si>
    <t>200mm长度100齿6mm宽*2 610mm长度305齿6mm宽*4</t>
    <phoneticPr fontId="1" type="noConversion"/>
  </si>
  <si>
    <t>6mm*12mm*35mm*2</t>
    <phoneticPr fontId="1" type="noConversion"/>
  </si>
  <si>
    <t>8mm*16mm*4mm*8</t>
    <phoneticPr fontId="1" type="noConversion"/>
  </si>
  <si>
    <t>20齿*5mm口径*2 20齿*8mm口径*9</t>
    <phoneticPr fontId="1" type="noConversion"/>
  </si>
  <si>
    <t>20齿*8mm口径*1</t>
    <phoneticPr fontId="1" type="noConversion"/>
  </si>
  <si>
    <t>*4</t>
    <phoneticPr fontId="1" type="noConversion"/>
  </si>
  <si>
    <t>直线光轴 硬轴 镀铬 磨边 长度公差：+/-1mm 直线度公差：+/- 0.3mm</t>
    <phoneticPr fontId="1" type="noConversion"/>
  </si>
  <si>
    <t>5mm内径*1mm线径*10</t>
    <phoneticPr fontId="1" type="noConversion"/>
  </si>
  <si>
    <t>步进电机</t>
    <phoneticPr fontId="1" type="noConversion"/>
  </si>
  <si>
    <t>*1</t>
    <phoneticPr fontId="1" type="noConversion"/>
  </si>
  <si>
    <t>*1</t>
    <phoneticPr fontId="1" type="noConversion"/>
  </si>
  <si>
    <t>*2</t>
    <phoneticPr fontId="1" type="noConversion"/>
  </si>
  <si>
    <t>*3</t>
    <phoneticPr fontId="1" type="noConversion"/>
  </si>
  <si>
    <t>229mm*257mm*4mm*1</t>
    <phoneticPr fontId="1" type="noConversion"/>
  </si>
  <si>
    <t>T型螺母</t>
    <phoneticPr fontId="1" type="noConversion"/>
  </si>
  <si>
    <t>垫片</t>
    <phoneticPr fontId="1" type="noConversion"/>
  </si>
  <si>
    <t>M3*4</t>
    <phoneticPr fontId="1" type="noConversion"/>
  </si>
  <si>
    <t>M3x6mm*4</t>
    <phoneticPr fontId="1" type="noConversion"/>
  </si>
  <si>
    <t>平头螺丝</t>
    <phoneticPr fontId="1" type="noConversion"/>
  </si>
  <si>
    <t>螺母</t>
    <phoneticPr fontId="1" type="noConversion"/>
  </si>
  <si>
    <t>M3*12</t>
    <phoneticPr fontId="1" type="noConversion"/>
  </si>
  <si>
    <t>RAMPS1.4</t>
    <phoneticPr fontId="1" type="noConversion"/>
  </si>
  <si>
    <t>A4988</t>
    <phoneticPr fontId="1" type="noConversion"/>
  </si>
  <si>
    <t>*5</t>
    <phoneticPr fontId="1" type="noConversion"/>
  </si>
  <si>
    <t>*1</t>
    <phoneticPr fontId="1" type="noConversion"/>
  </si>
  <si>
    <t>*1</t>
    <phoneticPr fontId="1" type="noConversion"/>
  </si>
  <si>
    <t>亚克力板</t>
    <phoneticPr fontId="1" type="noConversion"/>
  </si>
  <si>
    <t>打印件</t>
    <phoneticPr fontId="1" type="noConversion"/>
  </si>
  <si>
    <t>1套</t>
    <phoneticPr fontId="1" type="noConversion"/>
  </si>
  <si>
    <t>加长轴*3</t>
    <phoneticPr fontId="1" type="noConversion"/>
  </si>
  <si>
    <t>2020铝型材 HFS5</t>
    <phoneticPr fontId="1" type="noConversion"/>
  </si>
  <si>
    <t>20型:M3x10*200</t>
    <phoneticPr fontId="1" type="noConversion"/>
  </si>
  <si>
    <t>Ultimaker2热床玻璃固定夹</t>
    <phoneticPr fontId="1" type="noConversion"/>
  </si>
  <si>
    <t>2004液晶控制屏</t>
    <phoneticPr fontId="1" type="noConversion"/>
  </si>
  <si>
    <t>*1</t>
    <phoneticPr fontId="1" type="noConversion"/>
  </si>
  <si>
    <t>SD卡</t>
    <phoneticPr fontId="1" type="noConversion"/>
  </si>
  <si>
    <t>*1</t>
    <phoneticPr fontId="1" type="noConversion"/>
  </si>
  <si>
    <t>12V电源</t>
    <phoneticPr fontId="1" type="noConversion"/>
  </si>
  <si>
    <t>*1</t>
    <phoneticPr fontId="1" type="noConversion"/>
  </si>
  <si>
    <t>*2</t>
    <phoneticPr fontId="1" type="noConversion"/>
  </si>
  <si>
    <t>合计</t>
    <phoneticPr fontId="1" type="noConversion"/>
  </si>
  <si>
    <t>总价</t>
    <phoneticPr fontId="1" type="noConversion"/>
  </si>
  <si>
    <t>运费</t>
    <phoneticPr fontId="1" type="noConversion"/>
  </si>
  <si>
    <t>店铺</t>
    <phoneticPr fontId="1" type="noConversion"/>
  </si>
  <si>
    <t>规格</t>
    <phoneticPr fontId="1" type="noConversion"/>
  </si>
  <si>
    <t>名称</t>
    <phoneticPr fontId="1" type="noConversion"/>
  </si>
  <si>
    <t xml:space="preserve">清阳铝业 </t>
    <phoneticPr fontId="1" type="noConversion"/>
  </si>
  <si>
    <t>圆柱头螺钉</t>
    <phoneticPr fontId="1" type="noConversion"/>
  </si>
  <si>
    <t>自己打印（1卷耗材）</t>
    <phoneticPr fontId="1" type="noConversion"/>
  </si>
  <si>
    <t>顺诚品</t>
    <phoneticPr fontId="1" type="noConversion"/>
  </si>
  <si>
    <t>佰瑞特</t>
    <phoneticPr fontId="1" type="noConversion"/>
  </si>
  <si>
    <t>圆头螺丝</t>
    <phoneticPr fontId="1" type="noConversion"/>
  </si>
  <si>
    <t>包邮</t>
    <phoneticPr fontId="1" type="noConversion"/>
  </si>
  <si>
    <t>334mm*8 308mm*7 500mm*4</t>
    <phoneticPr fontId="1" type="noConversion"/>
  </si>
  <si>
    <t>广联达亚克力</t>
    <phoneticPr fontId="1" type="noConversion"/>
  </si>
  <si>
    <t>已买</t>
    <phoneticPr fontId="1" type="noConversion"/>
  </si>
  <si>
    <t>长信DIY</t>
    <phoneticPr fontId="1" type="noConversion"/>
  </si>
  <si>
    <t>M2.5x16mm*6 M3x8mm*5 M3x10mm*75 M3x30mm*30 M5x10mm*8</t>
    <phoneticPr fontId="1" type="noConversion"/>
  </si>
  <si>
    <t>M3x12mm*16 M3x10mm*57</t>
    <phoneticPr fontId="1" type="noConversion"/>
  </si>
  <si>
    <t>硅胶垫</t>
    <phoneticPr fontId="1" type="noConversion"/>
  </si>
  <si>
    <t>*4</t>
    <phoneticPr fontId="1" type="noConversion"/>
  </si>
  <si>
    <t>合士.皇冠</t>
    <phoneticPr fontId="1" type="noConversion"/>
  </si>
  <si>
    <t>*1</t>
    <phoneticPr fontId="1" type="noConversion"/>
  </si>
  <si>
    <t>1.8度 1.68A T8*8 380mm</t>
    <phoneticPr fontId="1" type="noConversion"/>
  </si>
  <si>
    <t>12V40W普通版*2</t>
    <phoneticPr fontId="1" type="noConversion"/>
  </si>
  <si>
    <t>加热管</t>
    <phoneticPr fontId="1" type="noConversion"/>
  </si>
  <si>
    <t>NTC100K带端子*2</t>
    <phoneticPr fontId="1" type="noConversion"/>
  </si>
  <si>
    <t>1.75mm乳白色*3</t>
    <phoneticPr fontId="1" type="noConversion"/>
  </si>
  <si>
    <t>*2</t>
    <phoneticPr fontId="1" type="noConversion"/>
  </si>
  <si>
    <t>Ultimaker2散热块</t>
    <phoneticPr fontId="1" type="noConversion"/>
  </si>
  <si>
    <t>PE缠绕管</t>
    <phoneticPr fontId="1" type="noConversion"/>
  </si>
  <si>
    <t>1.75mm*1kg蓝色*1</t>
    <phoneticPr fontId="1" type="noConversion"/>
  </si>
  <si>
    <t>10米*1</t>
    <phoneticPr fontId="1" type="noConversion"/>
  </si>
  <si>
    <t>PC板加工</t>
    <phoneticPr fontId="1" type="noConversion"/>
  </si>
  <si>
    <t>1件</t>
    <phoneticPr fontId="1" type="noConversion"/>
  </si>
  <si>
    <t>包邮</t>
    <phoneticPr fontId="1" type="noConversion"/>
  </si>
  <si>
    <t>包邮</t>
    <phoneticPr fontId="1" type="noConversion"/>
  </si>
  <si>
    <t>原材料零售店</t>
    <phoneticPr fontId="1" type="noConversion"/>
  </si>
  <si>
    <t>铝板加工</t>
    <phoneticPr fontId="1" type="noConversion"/>
  </si>
  <si>
    <t>LM6LUU直线轴承</t>
    <phoneticPr fontId="1" type="noConversion"/>
  </si>
  <si>
    <t>F688ZZ法兰轴承</t>
    <phoneticPr fontId="1" type="noConversion"/>
  </si>
  <si>
    <t>Arduino MEGA 2560 R3</t>
    <phoneticPr fontId="1" type="noConversion"/>
  </si>
  <si>
    <t>丝杆步进电机</t>
    <phoneticPr fontId="1" type="noConversion"/>
  </si>
  <si>
    <t>1.8度5mm轴径40mm长度1.7A*2 1.8度5mm轴径47mm长度1.7A*1</t>
    <phoneticPr fontId="1" type="noConversion"/>
  </si>
  <si>
    <t>GT2环形同步带</t>
    <phoneticPr fontId="1" type="noConversion"/>
  </si>
  <si>
    <t>GT2双头连体同步轮</t>
    <phoneticPr fontId="1" type="noConversion"/>
  </si>
  <si>
    <t>扭力弹簧</t>
    <phoneticPr fontId="1" type="noConversion"/>
  </si>
  <si>
    <t>Ultimaker2注塑滑块</t>
    <phoneticPr fontId="1" type="noConversion"/>
  </si>
  <si>
    <t>耗材</t>
    <phoneticPr fontId="1" type="noConversion"/>
  </si>
  <si>
    <t>Ultimaker2风扇支架（含2个3010风扇）</t>
    <phoneticPr fontId="1" type="noConversion"/>
  </si>
  <si>
    <t>温度传感器</t>
    <phoneticPr fontId="1" type="noConversion"/>
  </si>
  <si>
    <t>Ultimaker2送丝料齿轮</t>
    <phoneticPr fontId="1" type="noConversion"/>
  </si>
  <si>
    <t>铁氟龙送料管</t>
    <phoneticPr fontId="1" type="noConversion"/>
  </si>
  <si>
    <t>远程送料管接头</t>
    <phoneticPr fontId="1" type="noConversion"/>
  </si>
  <si>
    <t>接头</t>
    <phoneticPr fontId="1" type="noConversion"/>
  </si>
  <si>
    <t>Ultimaker2调平螺母</t>
    <phoneticPr fontId="1" type="noConversion"/>
  </si>
  <si>
    <t>LMK12LUU法兰直线轴承</t>
    <phoneticPr fontId="1" type="noConversion"/>
  </si>
  <si>
    <t>Ultimaker2热床玻璃</t>
    <phoneticPr fontId="1" type="noConversion"/>
  </si>
  <si>
    <t>Ultimaker2调节弹簧</t>
    <phoneticPr fontId="1" type="noConversion"/>
  </si>
  <si>
    <t>限位开关</t>
    <phoneticPr fontId="1" type="noConversion"/>
  </si>
  <si>
    <t>GT2同步轮</t>
    <phoneticPr fontId="1" type="noConversion"/>
  </si>
  <si>
    <t>Ultimaker2挤出头套件（双喷头，不含散热块）</t>
    <phoneticPr fontId="1" type="noConversion"/>
  </si>
  <si>
    <t>Ultimaker2加热床平台</t>
    <phoneticPr fontId="1" type="noConversion"/>
  </si>
  <si>
    <t>hlvisus旗舰店</t>
    <phoneticPr fontId="1" type="noConversion"/>
  </si>
  <si>
    <t>1套</t>
    <phoneticPr fontId="1" type="noConversion"/>
  </si>
  <si>
    <t>线材</t>
    <phoneticPr fontId="1" type="noConversion"/>
  </si>
  <si>
    <t>备注</t>
    <phoneticPr fontId="1" type="noConversion"/>
  </si>
  <si>
    <t>左向1.75mm*1</t>
    <phoneticPr fontId="1" type="noConversion"/>
  </si>
  <si>
    <t>MK8远程挤出机</t>
    <phoneticPr fontId="1" type="noConversion"/>
  </si>
  <si>
    <t>ANYCUBIC（原普林特电子）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</si>
</sst>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5" borderId="0" xfId="0" applyFill="1"/>
    <xf numFmtId="0" fontId="2" fillId="5" borderId="0" xfId="0" applyFont="1" applyFill="1"/>
    <xf numFmtId="0" fontId="0" fillId="2" borderId="0" xfId="0" applyFill="1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Normal="100" workbookViewId="0">
      <selection activeCell="E15" sqref="E15"/>
    </sheetView>
  </sheetViews>
  <sheetFormatPr defaultRowHeight="14.4" x14ac:dyDescent="0.25"/>
  <cols>
    <col min="1" max="1" width="66.44140625" customWidth="1"/>
    <col min="2" max="2" width="66.21875" customWidth="1"/>
    <col min="3" max="3" width="18.77734375" customWidth="1"/>
    <col min="5" max="5" width="25" customWidth="1"/>
    <col min="6" max="6" width="9.21875" customWidth="1"/>
  </cols>
  <sheetData>
    <row r="1" spans="1:7" x14ac:dyDescent="0.25">
      <c r="A1" t="s">
        <v>46</v>
      </c>
      <c r="B1" t="s">
        <v>45</v>
      </c>
      <c r="C1" t="s">
        <v>42</v>
      </c>
      <c r="D1" t="s">
        <v>43</v>
      </c>
      <c r="E1" t="s">
        <v>44</v>
      </c>
      <c r="F1" t="s">
        <v>56</v>
      </c>
    </row>
    <row r="2" spans="1:7" x14ac:dyDescent="0.25">
      <c r="A2" t="s">
        <v>28</v>
      </c>
      <c r="B2" t="s">
        <v>29</v>
      </c>
      <c r="C2">
        <v>45</v>
      </c>
      <c r="E2" t="s">
        <v>49</v>
      </c>
      <c r="F2" s="6"/>
    </row>
    <row r="3" spans="1:7" x14ac:dyDescent="0.25">
      <c r="A3" t="s">
        <v>27</v>
      </c>
      <c r="B3" t="s">
        <v>29</v>
      </c>
      <c r="C3">
        <v>150</v>
      </c>
      <c r="D3" t="s">
        <v>76</v>
      </c>
      <c r="E3" t="s">
        <v>55</v>
      </c>
      <c r="F3" s="7"/>
    </row>
    <row r="4" spans="1:7" x14ac:dyDescent="0.25">
      <c r="A4" t="s">
        <v>31</v>
      </c>
      <c r="B4" t="s">
        <v>54</v>
      </c>
      <c r="C4">
        <v>68</v>
      </c>
      <c r="D4">
        <v>10</v>
      </c>
      <c r="E4" s="1" t="s">
        <v>47</v>
      </c>
      <c r="F4" s="6"/>
    </row>
    <row r="5" spans="1:7" x14ac:dyDescent="0.25">
      <c r="A5" t="s">
        <v>74</v>
      </c>
      <c r="B5" t="s">
        <v>75</v>
      </c>
      <c r="C5">
        <v>45</v>
      </c>
      <c r="D5" t="s">
        <v>77</v>
      </c>
      <c r="E5" s="1" t="s">
        <v>78</v>
      </c>
      <c r="F5" s="11"/>
    </row>
    <row r="6" spans="1:7" x14ac:dyDescent="0.25">
      <c r="A6" t="s">
        <v>79</v>
      </c>
      <c r="B6" t="s">
        <v>75</v>
      </c>
      <c r="C6">
        <v>80</v>
      </c>
      <c r="D6" t="s">
        <v>77</v>
      </c>
      <c r="E6" s="1" t="s">
        <v>78</v>
      </c>
      <c r="F6" s="11"/>
    </row>
    <row r="7" spans="1:7" x14ac:dyDescent="0.25">
      <c r="A7" t="s">
        <v>7</v>
      </c>
      <c r="B7" t="s">
        <v>0</v>
      </c>
      <c r="C7">
        <v>81.599999999999994</v>
      </c>
      <c r="D7">
        <v>8</v>
      </c>
      <c r="E7" s="2" t="s">
        <v>57</v>
      </c>
      <c r="F7" s="12"/>
      <c r="G7" t="s">
        <v>107</v>
      </c>
    </row>
    <row r="8" spans="1:7" x14ac:dyDescent="0.25">
      <c r="A8" t="s">
        <v>85</v>
      </c>
      <c r="B8" t="s">
        <v>1</v>
      </c>
      <c r="C8">
        <v>30</v>
      </c>
      <c r="D8">
        <v>7</v>
      </c>
      <c r="E8" s="3" t="s">
        <v>110</v>
      </c>
      <c r="F8" s="12"/>
    </row>
    <row r="9" spans="1:7" x14ac:dyDescent="0.25">
      <c r="A9" t="s">
        <v>80</v>
      </c>
      <c r="B9" t="s">
        <v>2</v>
      </c>
      <c r="C9">
        <v>11</v>
      </c>
      <c r="E9" s="2"/>
      <c r="F9" s="12"/>
    </row>
    <row r="10" spans="1:7" x14ac:dyDescent="0.25">
      <c r="A10" t="s">
        <v>81</v>
      </c>
      <c r="B10" t="s">
        <v>3</v>
      </c>
      <c r="C10">
        <v>18.5</v>
      </c>
      <c r="E10" s="2"/>
      <c r="F10" s="12"/>
    </row>
    <row r="11" spans="1:7" x14ac:dyDescent="0.25">
      <c r="A11" t="s">
        <v>101</v>
      </c>
      <c r="B11" t="s">
        <v>4</v>
      </c>
      <c r="C11" s="1">
        <v>40.799999999999997</v>
      </c>
      <c r="E11" s="12"/>
      <c r="F11" s="12"/>
    </row>
    <row r="12" spans="1:7" x14ac:dyDescent="0.25">
      <c r="A12" t="s">
        <v>86</v>
      </c>
      <c r="B12" t="s">
        <v>5</v>
      </c>
      <c r="C12" s="1">
        <v>8.5</v>
      </c>
      <c r="E12" s="3"/>
      <c r="F12" s="12"/>
    </row>
    <row r="13" spans="1:7" x14ac:dyDescent="0.25">
      <c r="A13" t="s">
        <v>87</v>
      </c>
      <c r="B13" t="s">
        <v>8</v>
      </c>
      <c r="C13" s="1">
        <v>11</v>
      </c>
      <c r="E13" s="3"/>
      <c r="F13" s="12"/>
    </row>
    <row r="14" spans="1:7" x14ac:dyDescent="0.25">
      <c r="A14" t="s">
        <v>88</v>
      </c>
      <c r="B14" t="s">
        <v>6</v>
      </c>
      <c r="C14" s="1">
        <v>49</v>
      </c>
      <c r="E14" s="3"/>
      <c r="F14" s="12"/>
    </row>
    <row r="15" spans="1:7" x14ac:dyDescent="0.25">
      <c r="A15" t="s">
        <v>89</v>
      </c>
      <c r="B15" t="s">
        <v>72</v>
      </c>
      <c r="C15" s="1">
        <v>45</v>
      </c>
      <c r="E15" s="3"/>
      <c r="F15" s="12"/>
      <c r="G15" t="s">
        <v>107</v>
      </c>
    </row>
    <row r="16" spans="1:7" x14ac:dyDescent="0.25">
      <c r="F16" s="1"/>
    </row>
    <row r="17" spans="1:6" x14ac:dyDescent="0.25">
      <c r="A17" t="s">
        <v>102</v>
      </c>
      <c r="B17" t="s">
        <v>10</v>
      </c>
      <c r="C17">
        <v>210</v>
      </c>
      <c r="D17">
        <v>12</v>
      </c>
      <c r="E17" s="9" t="s">
        <v>62</v>
      </c>
      <c r="F17" s="12"/>
    </row>
    <row r="18" spans="1:6" x14ac:dyDescent="0.25">
      <c r="A18" t="s">
        <v>90</v>
      </c>
      <c r="B18" t="s">
        <v>63</v>
      </c>
      <c r="C18">
        <v>58</v>
      </c>
      <c r="E18" s="3"/>
      <c r="F18" s="12"/>
    </row>
    <row r="19" spans="1:6" x14ac:dyDescent="0.25">
      <c r="A19" t="s">
        <v>70</v>
      </c>
      <c r="B19" t="s">
        <v>63</v>
      </c>
      <c r="C19">
        <v>16</v>
      </c>
      <c r="E19" s="9"/>
      <c r="F19" s="12"/>
    </row>
    <row r="20" spans="1:6" x14ac:dyDescent="0.25">
      <c r="A20" t="s">
        <v>109</v>
      </c>
      <c r="B20" t="s">
        <v>108</v>
      </c>
      <c r="C20">
        <v>24.2</v>
      </c>
      <c r="E20" s="3"/>
      <c r="F20" s="12"/>
    </row>
    <row r="21" spans="1:6" x14ac:dyDescent="0.25">
      <c r="A21" t="s">
        <v>66</v>
      </c>
      <c r="B21" t="s">
        <v>65</v>
      </c>
      <c r="C21">
        <v>5.6</v>
      </c>
      <c r="E21" s="3"/>
      <c r="F21" s="12"/>
    </row>
    <row r="22" spans="1:6" x14ac:dyDescent="0.25">
      <c r="A22" t="s">
        <v>91</v>
      </c>
      <c r="B22" t="s">
        <v>67</v>
      </c>
      <c r="C22">
        <v>4.4000000000000004</v>
      </c>
      <c r="E22" s="3"/>
      <c r="F22" s="12"/>
    </row>
    <row r="23" spans="1:6" x14ac:dyDescent="0.25">
      <c r="A23" t="s">
        <v>92</v>
      </c>
      <c r="B23" t="s">
        <v>39</v>
      </c>
      <c r="C23">
        <v>8</v>
      </c>
      <c r="E23" s="3"/>
      <c r="F23" s="12"/>
    </row>
    <row r="24" spans="1:6" x14ac:dyDescent="0.25">
      <c r="A24" t="s">
        <v>93</v>
      </c>
      <c r="B24" t="s">
        <v>68</v>
      </c>
      <c r="C24">
        <v>11</v>
      </c>
      <c r="E24" s="3"/>
      <c r="F24" s="12"/>
    </row>
    <row r="25" spans="1:6" x14ac:dyDescent="0.25">
      <c r="A25" t="s">
        <v>94</v>
      </c>
      <c r="B25" t="s">
        <v>40</v>
      </c>
      <c r="C25">
        <v>1.3</v>
      </c>
      <c r="E25" s="3"/>
      <c r="F25" s="12"/>
    </row>
    <row r="26" spans="1:6" x14ac:dyDescent="0.25">
      <c r="A26" t="s">
        <v>95</v>
      </c>
      <c r="B26" t="s">
        <v>69</v>
      </c>
      <c r="C26">
        <v>2.2999999999999998</v>
      </c>
      <c r="E26" s="3"/>
      <c r="F26" s="12"/>
    </row>
    <row r="27" spans="1:6" x14ac:dyDescent="0.25">
      <c r="A27" t="s">
        <v>103</v>
      </c>
      <c r="B27" t="s">
        <v>11</v>
      </c>
      <c r="C27">
        <v>68</v>
      </c>
      <c r="E27" s="10"/>
      <c r="F27" s="12"/>
    </row>
    <row r="28" spans="1:6" x14ac:dyDescent="0.25">
      <c r="A28" t="s">
        <v>96</v>
      </c>
      <c r="B28" t="s">
        <v>13</v>
      </c>
      <c r="C28">
        <v>8.1999999999999993</v>
      </c>
      <c r="E28" s="3"/>
      <c r="F28" s="12"/>
    </row>
    <row r="29" spans="1:6" x14ac:dyDescent="0.25">
      <c r="A29" t="s">
        <v>33</v>
      </c>
      <c r="B29" t="s">
        <v>61</v>
      </c>
      <c r="C29">
        <v>7.2</v>
      </c>
      <c r="E29" s="9"/>
      <c r="F29" s="12"/>
    </row>
    <row r="30" spans="1:6" x14ac:dyDescent="0.25">
      <c r="A30" t="s">
        <v>97</v>
      </c>
      <c r="B30" t="s">
        <v>12</v>
      </c>
      <c r="C30">
        <v>28</v>
      </c>
      <c r="E30" s="3"/>
      <c r="F30" s="12"/>
    </row>
    <row r="31" spans="1:6" x14ac:dyDescent="0.25">
      <c r="A31" s="1" t="s">
        <v>98</v>
      </c>
      <c r="B31" s="1" t="s">
        <v>14</v>
      </c>
      <c r="C31" s="1">
        <v>19.600000000000001</v>
      </c>
      <c r="D31" s="1"/>
      <c r="E31" s="3"/>
      <c r="F31" s="12"/>
    </row>
    <row r="32" spans="1:6" x14ac:dyDescent="0.25">
      <c r="A32" t="s">
        <v>99</v>
      </c>
      <c r="B32" t="s">
        <v>13</v>
      </c>
      <c r="C32" s="1">
        <v>1.8</v>
      </c>
      <c r="E32" s="3"/>
      <c r="F32" s="12"/>
    </row>
    <row r="33" spans="1:6" x14ac:dyDescent="0.25">
      <c r="F33" s="1"/>
    </row>
    <row r="34" spans="1:6" x14ac:dyDescent="0.25">
      <c r="A34" t="s">
        <v>48</v>
      </c>
      <c r="B34" t="s">
        <v>58</v>
      </c>
      <c r="C34">
        <v>17.420000000000002</v>
      </c>
      <c r="D34" t="s">
        <v>53</v>
      </c>
      <c r="E34" s="5" t="s">
        <v>51</v>
      </c>
      <c r="F34" s="6"/>
    </row>
    <row r="35" spans="1:6" x14ac:dyDescent="0.25">
      <c r="A35" t="s">
        <v>52</v>
      </c>
      <c r="B35" t="s">
        <v>18</v>
      </c>
      <c r="C35">
        <v>8.4700000000000006</v>
      </c>
      <c r="E35" s="5"/>
      <c r="F35" s="6"/>
    </row>
    <row r="36" spans="1:6" x14ac:dyDescent="0.25">
      <c r="A36" t="s">
        <v>19</v>
      </c>
      <c r="B36" t="s">
        <v>59</v>
      </c>
      <c r="C36">
        <v>11</v>
      </c>
      <c r="E36" s="5"/>
      <c r="F36" s="6"/>
    </row>
    <row r="37" spans="1:6" x14ac:dyDescent="0.25">
      <c r="A37" s="1" t="s">
        <v>20</v>
      </c>
      <c r="B37" s="1" t="s">
        <v>21</v>
      </c>
      <c r="C37" s="1"/>
      <c r="D37" s="1"/>
      <c r="E37" s="15"/>
      <c r="F37" s="7"/>
    </row>
    <row r="38" spans="1:6" x14ac:dyDescent="0.25">
      <c r="A38" s="1" t="s">
        <v>16</v>
      </c>
      <c r="B38" s="1" t="s">
        <v>17</v>
      </c>
      <c r="C38" s="1"/>
      <c r="D38" s="1"/>
      <c r="E38" s="15"/>
      <c r="F38" s="7"/>
    </row>
    <row r="39" spans="1:6" x14ac:dyDescent="0.25">
      <c r="A39" t="s">
        <v>15</v>
      </c>
      <c r="B39" t="s">
        <v>32</v>
      </c>
      <c r="C39">
        <v>38</v>
      </c>
      <c r="D39">
        <v>10</v>
      </c>
      <c r="E39" t="s">
        <v>50</v>
      </c>
      <c r="F39" s="6"/>
    </row>
    <row r="40" spans="1:6" x14ac:dyDescent="0.25">
      <c r="A40" t="s">
        <v>60</v>
      </c>
      <c r="B40" t="s">
        <v>61</v>
      </c>
      <c r="C40">
        <v>2.6</v>
      </c>
      <c r="E40" s="5"/>
      <c r="F40" s="8"/>
    </row>
    <row r="42" spans="1:6" x14ac:dyDescent="0.25">
      <c r="A42" t="s">
        <v>82</v>
      </c>
      <c r="B42" t="s">
        <v>26</v>
      </c>
      <c r="C42" s="13">
        <v>138</v>
      </c>
      <c r="E42" s="14"/>
      <c r="F42" s="12"/>
    </row>
    <row r="43" spans="1:6" x14ac:dyDescent="0.25">
      <c r="A43" t="s">
        <v>22</v>
      </c>
      <c r="B43" t="s">
        <v>25</v>
      </c>
      <c r="C43" s="13"/>
      <c r="E43" s="14"/>
      <c r="F43" s="12"/>
    </row>
    <row r="44" spans="1:6" x14ac:dyDescent="0.25">
      <c r="A44" t="s">
        <v>23</v>
      </c>
      <c r="B44" t="s">
        <v>24</v>
      </c>
      <c r="C44" s="13"/>
      <c r="E44" s="14"/>
      <c r="F44" s="12"/>
    </row>
    <row r="45" spans="1:6" x14ac:dyDescent="0.25">
      <c r="A45" t="s">
        <v>34</v>
      </c>
      <c r="B45" t="s">
        <v>35</v>
      </c>
      <c r="C45" s="13"/>
      <c r="E45" s="14"/>
      <c r="F45" s="12"/>
    </row>
    <row r="46" spans="1:6" x14ac:dyDescent="0.25">
      <c r="A46" t="s">
        <v>36</v>
      </c>
      <c r="B46" t="s">
        <v>37</v>
      </c>
      <c r="C46">
        <v>15.5</v>
      </c>
      <c r="E46" s="2"/>
      <c r="F46" s="12"/>
    </row>
    <row r="47" spans="1:6" x14ac:dyDescent="0.25">
      <c r="A47" t="s">
        <v>38</v>
      </c>
      <c r="B47" t="s">
        <v>25</v>
      </c>
      <c r="C47">
        <v>61.5</v>
      </c>
      <c r="D47">
        <v>9</v>
      </c>
      <c r="E47" s="1" t="s">
        <v>104</v>
      </c>
      <c r="F47" s="12"/>
    </row>
    <row r="48" spans="1:6" x14ac:dyDescent="0.25">
      <c r="A48" t="s">
        <v>100</v>
      </c>
      <c r="B48" t="s">
        <v>30</v>
      </c>
      <c r="C48">
        <v>20</v>
      </c>
      <c r="E48" s="3"/>
      <c r="F48" s="12"/>
    </row>
    <row r="49" spans="1:6" x14ac:dyDescent="0.25">
      <c r="A49" t="s">
        <v>83</v>
      </c>
      <c r="B49" t="s">
        <v>64</v>
      </c>
      <c r="C49">
        <v>160</v>
      </c>
      <c r="E49" s="8"/>
      <c r="F49" s="12"/>
    </row>
    <row r="50" spans="1:6" x14ac:dyDescent="0.25">
      <c r="A50" t="s">
        <v>9</v>
      </c>
      <c r="B50" t="s">
        <v>84</v>
      </c>
      <c r="C50">
        <v>127.8</v>
      </c>
      <c r="E50" s="4"/>
      <c r="F50" s="12"/>
    </row>
    <row r="51" spans="1:6" x14ac:dyDescent="0.25">
      <c r="A51" t="s">
        <v>71</v>
      </c>
      <c r="B51" t="s">
        <v>73</v>
      </c>
      <c r="C51">
        <v>4.38</v>
      </c>
      <c r="E51" s="3"/>
      <c r="F51" s="12"/>
    </row>
    <row r="52" spans="1:6" x14ac:dyDescent="0.25">
      <c r="A52" t="s">
        <v>106</v>
      </c>
      <c r="B52" t="s">
        <v>105</v>
      </c>
      <c r="C52">
        <v>16.399999999999999</v>
      </c>
      <c r="E52" s="12"/>
      <c r="F52" s="12"/>
    </row>
    <row r="54" spans="1:6" x14ac:dyDescent="0.25">
      <c r="A54" t="s">
        <v>41</v>
      </c>
      <c r="C54">
        <f>SUM(C2:C50)</f>
        <v>1757.29</v>
      </c>
      <c r="D54">
        <f>SUM(D2:D50)</f>
        <v>56</v>
      </c>
      <c r="E54">
        <f>SUM(C54:D54)</f>
        <v>1813.29</v>
      </c>
      <c r="F54">
        <f>SUM(F2:F50)</f>
        <v>0</v>
      </c>
    </row>
  </sheetData>
  <mergeCells count="2">
    <mergeCell ref="C42:C45"/>
    <mergeCell ref="E42:E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2016-07-12T06:39:29Z</dcterms:modified>
</cp:coreProperties>
</file>