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736FA55F-3323-44C3-B05B-4A2E8731C86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1" i="1" l="1"/>
  <c r="AF251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8" i="1"/>
  <c r="AF227" i="1"/>
  <c r="AF226" i="1"/>
  <c r="AF225" i="1"/>
  <c r="AF224" i="1"/>
  <c r="AF252" i="1"/>
  <c r="AG248" i="1" s="1"/>
  <c r="AG252" i="1" s="1"/>
  <c r="AH248" i="1" s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F231" i="1" l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F232" i="1" l="1"/>
  <c r="AF240" i="1" s="1"/>
  <c r="AF241" i="1" s="1"/>
  <c r="AI218" i="1"/>
  <c r="AJ217" i="1"/>
  <c r="K159" i="1"/>
  <c r="K160" i="1" s="1"/>
  <c r="I154" i="1"/>
  <c r="J150" i="1"/>
  <c r="J153" i="1" s="1"/>
  <c r="AG239" i="1" l="1"/>
  <c r="AF244" i="1"/>
  <c r="AF245" i="1"/>
  <c r="AF233" i="1"/>
  <c r="AF234" i="1" s="1"/>
  <c r="AJ218" i="1"/>
  <c r="AK217" i="1"/>
  <c r="K161" i="1"/>
  <c r="L157" i="1"/>
  <c r="L160" i="1" s="1"/>
  <c r="K150" i="1"/>
  <c r="K153" i="1" s="1"/>
  <c r="J154" i="1"/>
  <c r="AF236" i="1" l="1"/>
  <c r="AG223" i="1"/>
  <c r="AG231" i="1" s="1"/>
  <c r="AG232" i="1" s="1"/>
  <c r="AG240" i="1" s="1"/>
  <c r="AG241" i="1" s="1"/>
  <c r="AG242" i="1"/>
  <c r="AK218" i="1"/>
  <c r="AL217" i="1"/>
  <c r="L161" i="1"/>
  <c r="M157" i="1"/>
  <c r="M159" i="1" s="1"/>
  <c r="M160" i="1" s="1"/>
  <c r="L150" i="1"/>
  <c r="L153" i="1" s="1"/>
  <c r="K154" i="1"/>
  <c r="AG233" i="1" l="1"/>
  <c r="AG234" i="1" s="1"/>
  <c r="AH239" i="1"/>
  <c r="AH242" i="1" s="1"/>
  <c r="AG245" i="1"/>
  <c r="AG244" i="1"/>
  <c r="AG236" i="1"/>
  <c r="AH223" i="1"/>
  <c r="AH231" i="1" s="1"/>
  <c r="AH232" i="1" s="1"/>
  <c r="AL218" i="1"/>
  <c r="AM217" i="1"/>
  <c r="M161" i="1"/>
  <c r="N157" i="1"/>
  <c r="N160" i="1" s="1"/>
  <c r="L154" i="1"/>
  <c r="M150" i="1"/>
  <c r="M153" i="1" s="1"/>
  <c r="AH233" i="1" l="1"/>
  <c r="AH234" i="1" s="1"/>
  <c r="AI223" i="1" s="1"/>
  <c r="AI231" i="1" s="1"/>
  <c r="AH240" i="1"/>
  <c r="AH241" i="1" s="1"/>
  <c r="AM218" i="1"/>
  <c r="AN217" i="1"/>
  <c r="N161" i="1"/>
  <c r="O157" i="1"/>
  <c r="O160" i="1" s="1"/>
  <c r="M154" i="1"/>
  <c r="N150" i="1"/>
  <c r="N153" i="1" s="1"/>
  <c r="AH251" i="1" l="1"/>
  <c r="AH252" i="1" s="1"/>
  <c r="AI248" i="1" s="1"/>
  <c r="AH236" i="1"/>
  <c r="AI239" i="1"/>
  <c r="AI242" i="1" s="1"/>
  <c r="AH245" i="1"/>
  <c r="AH244" i="1"/>
  <c r="AN218" i="1"/>
  <c r="AO217" i="1"/>
  <c r="P157" i="1"/>
  <c r="O161" i="1"/>
  <c r="N154" i="1"/>
  <c r="O150" i="1"/>
  <c r="O153" i="1" s="1"/>
  <c r="AI232" i="1" l="1"/>
  <c r="AO218" i="1"/>
  <c r="AP217" i="1"/>
  <c r="P159" i="1"/>
  <c r="P160" i="1" s="1"/>
  <c r="O154" i="1"/>
  <c r="P150" i="1"/>
  <c r="P153" i="1" s="1"/>
  <c r="AI240" i="1" l="1"/>
  <c r="AI241" i="1" s="1"/>
  <c r="AI233" i="1"/>
  <c r="AI234" i="1" s="1"/>
  <c r="AP218" i="1"/>
  <c r="AQ217" i="1"/>
  <c r="P161" i="1"/>
  <c r="Q157" i="1"/>
  <c r="Q160" i="1" s="1"/>
  <c r="P154" i="1"/>
  <c r="Q150" i="1"/>
  <c r="Q153" i="1" s="1"/>
  <c r="AI251" i="1" l="1"/>
  <c r="AI252" i="1" s="1"/>
  <c r="AJ248" i="1" s="1"/>
  <c r="AI236" i="1"/>
  <c r="AJ223" i="1"/>
  <c r="AJ231" i="1" s="1"/>
  <c r="AJ239" i="1"/>
  <c r="AJ242" i="1" s="1"/>
  <c r="AI245" i="1"/>
  <c r="AI244" i="1"/>
  <c r="AQ218" i="1"/>
  <c r="AR217" i="1"/>
  <c r="Q161" i="1"/>
  <c r="R157" i="1"/>
  <c r="R160" i="1" s="1"/>
  <c r="R150" i="1"/>
  <c r="R153" i="1" s="1"/>
  <c r="Q154" i="1"/>
  <c r="AJ232" i="1" l="1"/>
  <c r="AS217" i="1"/>
  <c r="AR218" i="1"/>
  <c r="S157" i="1"/>
  <c r="S160" i="1" s="1"/>
  <c r="R161" i="1"/>
  <c r="S150" i="1"/>
  <c r="R154" i="1"/>
  <c r="AJ240" i="1" l="1"/>
  <c r="AJ241" i="1" s="1"/>
  <c r="AJ233" i="1"/>
  <c r="AJ234" i="1" s="1"/>
  <c r="AT217" i="1"/>
  <c r="AS218" i="1"/>
  <c r="S161" i="1"/>
  <c r="T157" i="1"/>
  <c r="S152" i="1"/>
  <c r="S153" i="1" s="1"/>
  <c r="AJ251" i="1" l="1"/>
  <c r="AJ252" i="1" s="1"/>
  <c r="AK248" i="1" s="1"/>
  <c r="AK223" i="1"/>
  <c r="AK231" i="1" s="1"/>
  <c r="AK232" i="1" s="1"/>
  <c r="AJ236" i="1"/>
  <c r="AJ244" i="1"/>
  <c r="AJ245" i="1"/>
  <c r="AK239" i="1"/>
  <c r="AK242" i="1" s="1"/>
  <c r="AT218" i="1"/>
  <c r="AU217" i="1"/>
  <c r="T159" i="1"/>
  <c r="T160" i="1" s="1"/>
  <c r="S154" i="1"/>
  <c r="T150" i="1"/>
  <c r="T153" i="1" s="1"/>
  <c r="AK240" i="1" l="1"/>
  <c r="AK241" i="1" s="1"/>
  <c r="AK233" i="1"/>
  <c r="AK234" i="1" s="1"/>
  <c r="AU218" i="1"/>
  <c r="AV217" i="1"/>
  <c r="T161" i="1"/>
  <c r="U157" i="1"/>
  <c r="U160" i="1" s="1"/>
  <c r="T154" i="1"/>
  <c r="U150" i="1"/>
  <c r="U153" i="1" s="1"/>
  <c r="AK251" i="1" l="1"/>
  <c r="AK252" i="1" s="1"/>
  <c r="AL248" i="1" s="1"/>
  <c r="AL223" i="1"/>
  <c r="AL231" i="1" s="1"/>
  <c r="AK236" i="1"/>
  <c r="AL239" i="1"/>
  <c r="AL242" i="1" s="1"/>
  <c r="AK244" i="1"/>
  <c r="AK245" i="1"/>
  <c r="AV218" i="1"/>
  <c r="AW217" i="1"/>
  <c r="V157" i="1"/>
  <c r="V160" i="1" s="1"/>
  <c r="U161" i="1"/>
  <c r="U154" i="1"/>
  <c r="V150" i="1"/>
  <c r="V153" i="1" s="1"/>
  <c r="AL232" i="1" l="1"/>
  <c r="AW218" i="1"/>
  <c r="AX217" i="1"/>
  <c r="V161" i="1"/>
  <c r="W157" i="1"/>
  <c r="V154" i="1"/>
  <c r="W150" i="1"/>
  <c r="W153" i="1" s="1"/>
  <c r="AL240" i="1" l="1"/>
  <c r="AL241" i="1" s="1"/>
  <c r="AL233" i="1"/>
  <c r="AL234" i="1" s="1"/>
  <c r="AX218" i="1"/>
  <c r="AY217" i="1"/>
  <c r="W159" i="1"/>
  <c r="W160" i="1" s="1"/>
  <c r="W154" i="1"/>
  <c r="X150" i="1"/>
  <c r="X153" i="1" s="1"/>
  <c r="AL251" i="1" l="1"/>
  <c r="AL252" i="1" s="1"/>
  <c r="AM248" i="1" s="1"/>
  <c r="AM223" i="1"/>
  <c r="AM231" i="1" s="1"/>
  <c r="AL236" i="1"/>
  <c r="AM239" i="1"/>
  <c r="AM242" i="1" s="1"/>
  <c r="AL244" i="1"/>
  <c r="AL245" i="1"/>
  <c r="AY218" i="1"/>
  <c r="AZ217" i="1"/>
  <c r="X157" i="1"/>
  <c r="X160" i="1" s="1"/>
  <c r="W161" i="1"/>
  <c r="X154" i="1"/>
  <c r="Y150" i="1"/>
  <c r="Y153" i="1" s="1"/>
  <c r="AM232" i="1" l="1"/>
  <c r="AZ218" i="1"/>
  <c r="BA217" i="1"/>
  <c r="Y157" i="1"/>
  <c r="X161" i="1"/>
  <c r="Y154" i="1"/>
  <c r="Z150" i="1"/>
  <c r="Z153" i="1" s="1"/>
  <c r="AM251" i="1" l="1"/>
  <c r="AM252" i="1" s="1"/>
  <c r="AN248" i="1" s="1"/>
  <c r="AM240" i="1"/>
  <c r="AM241" i="1" s="1"/>
  <c r="AM233" i="1"/>
  <c r="AM234" i="1" s="1"/>
  <c r="BA218" i="1"/>
  <c r="BB217" i="1"/>
  <c r="Y159" i="1"/>
  <c r="Y160" i="1" s="1"/>
  <c r="AA150" i="1"/>
  <c r="AA153" i="1" s="1"/>
  <c r="Z154" i="1"/>
  <c r="AM236" i="1" l="1"/>
  <c r="AN223" i="1"/>
  <c r="AN231" i="1" s="1"/>
  <c r="AN232" i="1" s="1"/>
  <c r="AN239" i="1"/>
  <c r="AN242" i="1" s="1"/>
  <c r="AM244" i="1"/>
  <c r="AM245" i="1"/>
  <c r="BB218" i="1"/>
  <c r="BC217" i="1"/>
  <c r="Z157" i="1"/>
  <c r="Z160" i="1" s="1"/>
  <c r="Y161" i="1"/>
  <c r="AA154" i="1"/>
  <c r="AB150" i="1"/>
  <c r="AB153" i="1" s="1"/>
  <c r="AN240" i="1" l="1"/>
  <c r="AN241" i="1" s="1"/>
  <c r="AN233" i="1"/>
  <c r="AN234" i="1" s="1"/>
  <c r="BC218" i="1"/>
  <c r="BD217" i="1"/>
  <c r="Z161" i="1"/>
  <c r="AA157" i="1"/>
  <c r="AA160" i="1" s="1"/>
  <c r="AB154" i="1"/>
  <c r="AC150" i="1"/>
  <c r="AC153" i="1" s="1"/>
  <c r="AN251" i="1" l="1"/>
  <c r="AN252" i="1" s="1"/>
  <c r="AO248" i="1" s="1"/>
  <c r="AN236" i="1"/>
  <c r="AO223" i="1"/>
  <c r="AO231" i="1" s="1"/>
  <c r="AO239" i="1"/>
  <c r="AO242" i="1" s="1"/>
  <c r="AN244" i="1"/>
  <c r="AN245" i="1"/>
  <c r="BE217" i="1"/>
  <c r="BD218" i="1"/>
  <c r="AA161" i="1"/>
  <c r="AB157" i="1"/>
  <c r="AD150" i="1"/>
  <c r="AD153" i="1" s="1"/>
  <c r="AC154" i="1"/>
  <c r="AO232" i="1" l="1"/>
  <c r="AO240" i="1" s="1"/>
  <c r="AO241" i="1" s="1"/>
  <c r="AO233" i="1"/>
  <c r="AO234" i="1" s="1"/>
  <c r="BF217" i="1"/>
  <c r="BE218" i="1"/>
  <c r="AB159" i="1"/>
  <c r="AB160" i="1" s="1"/>
  <c r="AE150" i="1"/>
  <c r="AD154" i="1"/>
  <c r="AO251" i="1" l="1"/>
  <c r="AO252" i="1" s="1"/>
  <c r="AP248" i="1" s="1"/>
  <c r="AO236" i="1"/>
  <c r="AP223" i="1"/>
  <c r="AP231" i="1" s="1"/>
  <c r="AP232" i="1" s="1"/>
  <c r="AO244" i="1"/>
  <c r="AP239" i="1"/>
  <c r="AP242" i="1" s="1"/>
  <c r="AO245" i="1"/>
  <c r="BF218" i="1"/>
  <c r="BG217" i="1"/>
  <c r="AC157" i="1"/>
  <c r="AC160" i="1" s="1"/>
  <c r="AB161" i="1"/>
  <c r="AE152" i="1"/>
  <c r="AE153" i="1" s="1"/>
  <c r="AP240" i="1" l="1"/>
  <c r="AP241" i="1" s="1"/>
  <c r="AP233" i="1"/>
  <c r="AP234" i="1" s="1"/>
  <c r="BG218" i="1"/>
  <c r="BH217" i="1"/>
  <c r="AD157" i="1"/>
  <c r="AD160" i="1" s="1"/>
  <c r="AC161" i="1"/>
  <c r="AE154" i="1"/>
  <c r="AF150" i="1"/>
  <c r="AP251" i="1" l="1"/>
  <c r="AP252" i="1" s="1"/>
  <c r="AQ248" i="1" s="1"/>
  <c r="AQ223" i="1"/>
  <c r="AQ231" i="1" s="1"/>
  <c r="AP236" i="1"/>
  <c r="AQ239" i="1"/>
  <c r="AQ242" i="1" s="1"/>
  <c r="AP244" i="1"/>
  <c r="AP245" i="1"/>
  <c r="BH218" i="1"/>
  <c r="BI217" i="1"/>
  <c r="AD161" i="1"/>
  <c r="AE157" i="1"/>
  <c r="AE160" i="1" s="1"/>
  <c r="AQ232" i="1" l="1"/>
  <c r="BI218" i="1"/>
  <c r="BJ217" i="1"/>
  <c r="AE161" i="1"/>
  <c r="AF157" i="1"/>
  <c r="AQ240" i="1" l="1"/>
  <c r="AQ241" i="1" s="1"/>
  <c r="AQ233" i="1"/>
  <c r="AQ234" i="1" s="1"/>
  <c r="BJ218" i="1"/>
  <c r="BK217" i="1"/>
  <c r="AQ251" i="1" l="1"/>
  <c r="AQ252" i="1" s="1"/>
  <c r="AR248" i="1" s="1"/>
  <c r="AR223" i="1"/>
  <c r="AR231" i="1" s="1"/>
  <c r="AQ236" i="1"/>
  <c r="AR239" i="1"/>
  <c r="AR242" i="1" s="1"/>
  <c r="AQ244" i="1"/>
  <c r="AQ245" i="1"/>
  <c r="BK218" i="1"/>
  <c r="BL217" i="1"/>
  <c r="AR232" i="1" l="1"/>
  <c r="BM217" i="1"/>
  <c r="BL218" i="1"/>
  <c r="AR240" i="1" l="1"/>
  <c r="AR241" i="1" s="1"/>
  <c r="AR233" i="1"/>
  <c r="AR234" i="1" s="1"/>
  <c r="BM218" i="1"/>
  <c r="BN217" i="1"/>
  <c r="AR251" i="1" l="1"/>
  <c r="AR252" i="1" s="1"/>
  <c r="AS248" i="1" s="1"/>
  <c r="AS223" i="1"/>
  <c r="AS231" i="1" s="1"/>
  <c r="AR236" i="1"/>
  <c r="AS239" i="1"/>
  <c r="AS242" i="1" s="1"/>
  <c r="AR244" i="1"/>
  <c r="AR245" i="1"/>
  <c r="BN218" i="1"/>
  <c r="BO217" i="1"/>
  <c r="BO218" i="1" s="1"/>
  <c r="AS232" i="1" l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S240" i="1" l="1"/>
  <c r="AS241" i="1" s="1"/>
  <c r="AS233" i="1"/>
  <c r="AS234" i="1" s="1"/>
  <c r="Z143" i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S251" i="1" l="1"/>
  <c r="AS252" i="1" s="1"/>
  <c r="AT248" i="1" s="1"/>
  <c r="AS236" i="1"/>
  <c r="AT223" i="1"/>
  <c r="AT231" i="1" s="1"/>
  <c r="AT239" i="1"/>
  <c r="AT242" i="1" s="1"/>
  <c r="AS245" i="1"/>
  <c r="AS244" i="1"/>
  <c r="AL143" i="1"/>
  <c r="AT232" i="1" l="1"/>
  <c r="AM143" i="1"/>
  <c r="AT240" i="1" l="1"/>
  <c r="AT241" i="1" s="1"/>
  <c r="AT233" i="1"/>
  <c r="AT234" i="1" s="1"/>
  <c r="AN143" i="1"/>
  <c r="AT251" i="1" l="1"/>
  <c r="AT252" i="1" s="1"/>
  <c r="AU248" i="1" s="1"/>
  <c r="AT236" i="1"/>
  <c r="AU223" i="1"/>
  <c r="AU231" i="1" s="1"/>
  <c r="AU239" i="1"/>
  <c r="AU242" i="1" s="1"/>
  <c r="AT245" i="1"/>
  <c r="AT244" i="1"/>
  <c r="AO143" i="1"/>
  <c r="AU232" i="1" l="1"/>
  <c r="AP143" i="1"/>
  <c r="AU240" i="1" l="1"/>
  <c r="AU241" i="1" s="1"/>
  <c r="AU233" i="1"/>
  <c r="AU234" i="1" s="1"/>
  <c r="AQ143" i="1"/>
  <c r="AU251" i="1" l="1"/>
  <c r="AU252" i="1" s="1"/>
  <c r="AV248" i="1" s="1"/>
  <c r="AV223" i="1"/>
  <c r="AV231" i="1" s="1"/>
  <c r="AU236" i="1"/>
  <c r="AU245" i="1"/>
  <c r="AV239" i="1"/>
  <c r="AV242" i="1" s="1"/>
  <c r="AU244" i="1"/>
  <c r="AR143" i="1"/>
  <c r="AV232" i="1" l="1"/>
  <c r="AS143" i="1"/>
  <c r="AV240" i="1" l="1"/>
  <c r="AV241" i="1" s="1"/>
  <c r="AV233" i="1"/>
  <c r="AV234" i="1" s="1"/>
  <c r="AT143" i="1"/>
  <c r="AV251" i="1" l="1"/>
  <c r="AV252" i="1" s="1"/>
  <c r="AW248" i="1" s="1"/>
  <c r="AW223" i="1"/>
  <c r="AW231" i="1" s="1"/>
  <c r="AV236" i="1"/>
  <c r="AV244" i="1"/>
  <c r="AW239" i="1"/>
  <c r="AW242" i="1" s="1"/>
  <c r="AV245" i="1"/>
  <c r="AU143" i="1"/>
  <c r="AW232" i="1" l="1"/>
  <c r="AV143" i="1"/>
  <c r="AW251" i="1" l="1"/>
  <c r="AW252" i="1" s="1"/>
  <c r="AX248" i="1" s="1"/>
  <c r="AW240" i="1"/>
  <c r="AW241" i="1" s="1"/>
  <c r="AW233" i="1"/>
  <c r="AW234" i="1" s="1"/>
  <c r="AW143" i="1"/>
  <c r="AW236" i="1" l="1"/>
  <c r="AX223" i="1"/>
  <c r="AX231" i="1" s="1"/>
  <c r="AX239" i="1"/>
  <c r="AX242" i="1" s="1"/>
  <c r="AW244" i="1"/>
  <c r="AW245" i="1"/>
  <c r="AX143" i="1"/>
  <c r="AX232" i="1" l="1"/>
  <c r="AX240" i="1" s="1"/>
  <c r="AX241" i="1" s="1"/>
  <c r="AX233" i="1"/>
  <c r="AX234" i="1" s="1"/>
  <c r="AY143" i="1"/>
  <c r="AX251" i="1" l="1"/>
  <c r="AX252" i="1" s="1"/>
  <c r="AY248" i="1" s="1"/>
  <c r="AY223" i="1"/>
  <c r="AY231" i="1" s="1"/>
  <c r="AX236" i="1"/>
  <c r="AY239" i="1"/>
  <c r="AY242" i="1" s="1"/>
  <c r="AX245" i="1"/>
  <c r="AX244" i="1"/>
  <c r="AZ143" i="1"/>
  <c r="AY232" i="1" l="1"/>
  <c r="AY240" i="1"/>
  <c r="AY241" i="1" s="1"/>
  <c r="AY233" i="1"/>
  <c r="AY234" i="1" s="1"/>
  <c r="BA143" i="1"/>
  <c r="AY251" i="1" l="1"/>
  <c r="AY252" i="1" s="1"/>
  <c r="AZ248" i="1" s="1"/>
  <c r="AY236" i="1"/>
  <c r="AZ223" i="1"/>
  <c r="AZ231" i="1" s="1"/>
  <c r="AZ239" i="1"/>
  <c r="AZ242" i="1" s="1"/>
  <c r="AY245" i="1"/>
  <c r="AY244" i="1"/>
  <c r="BB143" i="1"/>
  <c r="AZ232" i="1" l="1"/>
  <c r="AZ240" i="1"/>
  <c r="AZ241" i="1" s="1"/>
  <c r="AZ233" i="1"/>
  <c r="AZ234" i="1" s="1"/>
  <c r="BC143" i="1"/>
  <c r="AZ251" i="1" l="1"/>
  <c r="AZ252" i="1" s="1"/>
  <c r="BA248" i="1" s="1"/>
  <c r="BA223" i="1"/>
  <c r="BA231" i="1" s="1"/>
  <c r="AZ236" i="1"/>
  <c r="BA239" i="1"/>
  <c r="BA242" i="1" s="1"/>
  <c r="AZ244" i="1"/>
  <c r="AZ245" i="1"/>
  <c r="BD143" i="1"/>
  <c r="BA232" i="1" l="1"/>
  <c r="BE143" i="1"/>
  <c r="BA240" i="1" l="1"/>
  <c r="BA241" i="1" s="1"/>
  <c r="BA233" i="1"/>
  <c r="BA234" i="1" s="1"/>
  <c r="BF143" i="1"/>
  <c r="BA251" i="1" l="1"/>
  <c r="BA252" i="1" s="1"/>
  <c r="BB248" i="1" s="1"/>
  <c r="BB223" i="1"/>
  <c r="BB231" i="1" s="1"/>
  <c r="BA236" i="1"/>
  <c r="BB239" i="1"/>
  <c r="BB242" i="1" s="1"/>
  <c r="BA244" i="1"/>
  <c r="BA245" i="1"/>
  <c r="BG143" i="1"/>
  <c r="BB232" i="1" l="1"/>
  <c r="BH143" i="1"/>
  <c r="BB251" i="1" l="1"/>
  <c r="BB252" i="1" s="1"/>
  <c r="BC248" i="1" s="1"/>
  <c r="BB240" i="1"/>
  <c r="BB241" i="1" s="1"/>
  <c r="BB233" i="1"/>
  <c r="BB234" i="1" s="1"/>
  <c r="BI143" i="1"/>
  <c r="BC223" i="1" l="1"/>
  <c r="BC231" i="1" s="1"/>
  <c r="BB236" i="1"/>
  <c r="BC239" i="1"/>
  <c r="BC242" i="1" s="1"/>
  <c r="BB245" i="1"/>
  <c r="BB244" i="1"/>
  <c r="BJ143" i="1"/>
  <c r="BC232" i="1" l="1"/>
  <c r="BK143" i="1"/>
  <c r="BC240" i="1" l="1"/>
  <c r="BC241" i="1" s="1"/>
  <c r="BC233" i="1"/>
  <c r="BC234" i="1" s="1"/>
  <c r="BL143" i="1"/>
  <c r="BC251" i="1" l="1"/>
  <c r="BC252" i="1" s="1"/>
  <c r="BD248" i="1" s="1"/>
  <c r="BD223" i="1"/>
  <c r="BD231" i="1" s="1"/>
  <c r="BC236" i="1"/>
  <c r="BD239" i="1"/>
  <c r="BD242" i="1" s="1"/>
  <c r="BC244" i="1"/>
  <c r="BC245" i="1"/>
  <c r="BM143" i="1"/>
  <c r="BD232" i="1" l="1"/>
  <c r="BN143" i="1"/>
  <c r="BD240" i="1" l="1"/>
  <c r="BD241" i="1" s="1"/>
  <c r="BD233" i="1"/>
  <c r="BD234" i="1" s="1"/>
  <c r="BO143" i="1"/>
  <c r="BD251" i="1" l="1"/>
  <c r="BD252" i="1" s="1"/>
  <c r="BE248" i="1" s="1"/>
  <c r="BE223" i="1"/>
  <c r="BE231" i="1" s="1"/>
  <c r="BD236" i="1"/>
  <c r="BD245" i="1"/>
  <c r="BE239" i="1"/>
  <c r="BE242" i="1" s="1"/>
  <c r="BD244" i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E232" i="1" l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BE240" i="1" l="1"/>
  <c r="BE241" i="1" s="1"/>
  <c r="BE233" i="1"/>
  <c r="BE234" i="1" s="1"/>
  <c r="AG137" i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E251" i="1" l="1"/>
  <c r="BE252" i="1" s="1"/>
  <c r="BF248" i="1" s="1"/>
  <c r="BF223" i="1"/>
  <c r="BF231" i="1" s="1"/>
  <c r="BE236" i="1"/>
  <c r="BE244" i="1"/>
  <c r="BF239" i="1"/>
  <c r="BF242" i="1" s="1"/>
  <c r="BE245" i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F232" i="1" l="1"/>
  <c r="AG111" i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240" i="1" l="1"/>
  <c r="BF241" i="1" s="1"/>
  <c r="BF233" i="1"/>
  <c r="BF234" i="1" s="1"/>
  <c r="AH111" i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1" i="1" l="1"/>
  <c r="BF252" i="1" s="1"/>
  <c r="BG248" i="1" s="1"/>
  <c r="BG223" i="1"/>
  <c r="BG231" i="1" s="1"/>
  <c r="BF236" i="1"/>
  <c r="BG239" i="1"/>
  <c r="BG242" i="1" s="1"/>
  <c r="BF245" i="1"/>
  <c r="BF244" i="1"/>
  <c r="AK111" i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G232" i="1" l="1"/>
  <c r="BG240" i="1"/>
  <c r="BG241" i="1" s="1"/>
  <c r="BG233" i="1"/>
  <c r="BG234" i="1" s="1"/>
  <c r="AL111" i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BG251" i="1" l="1"/>
  <c r="BG252" i="1" s="1"/>
  <c r="BH248" i="1" s="1"/>
  <c r="BH223" i="1"/>
  <c r="BH231" i="1" s="1"/>
  <c r="BG236" i="1"/>
  <c r="BG245" i="1"/>
  <c r="BG244" i="1"/>
  <c r="BH239" i="1"/>
  <c r="BH242" i="1" s="1"/>
  <c r="N164" i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BH232" i="1" l="1"/>
  <c r="AM111" i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BH240" i="1" l="1"/>
  <c r="BH241" i="1" s="1"/>
  <c r="BH233" i="1"/>
  <c r="BH234" i="1" s="1"/>
  <c r="P164" i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BH251" i="1" l="1"/>
  <c r="BH252" i="1" s="1"/>
  <c r="BI248" i="1" s="1"/>
  <c r="BI223" i="1"/>
  <c r="BI231" i="1" s="1"/>
  <c r="BI232" i="1" s="1"/>
  <c r="BH236" i="1"/>
  <c r="BI239" i="1"/>
  <c r="BI242" i="1" s="1"/>
  <c r="BH245" i="1"/>
  <c r="BH244" i="1"/>
  <c r="AO111" i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BI240" i="1" l="1"/>
  <c r="BI241" i="1" s="1"/>
  <c r="BI233" i="1"/>
  <c r="BI234" i="1" s="1"/>
  <c r="AQ111" i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BI251" i="1" l="1"/>
  <c r="BI252" i="1" s="1"/>
  <c r="BJ248" i="1" s="1"/>
  <c r="BJ223" i="1"/>
  <c r="BJ231" i="1" s="1"/>
  <c r="BI236" i="1"/>
  <c r="BJ239" i="1"/>
  <c r="BJ242" i="1" s="1"/>
  <c r="BI244" i="1"/>
  <c r="BI245" i="1"/>
  <c r="S164" i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BJ232" i="1" l="1"/>
  <c r="BJ240" i="1"/>
  <c r="BJ241" i="1" s="1"/>
  <c r="BJ233" i="1"/>
  <c r="BJ234" i="1" s="1"/>
  <c r="AR111" i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BJ251" i="1" l="1"/>
  <c r="BJ252" i="1" s="1"/>
  <c r="BK248" i="1" s="1"/>
  <c r="BK223" i="1"/>
  <c r="BK231" i="1" s="1"/>
  <c r="BJ236" i="1"/>
  <c r="BK239" i="1"/>
  <c r="BK242" i="1" s="1"/>
  <c r="BJ244" i="1"/>
  <c r="BJ245" i="1"/>
  <c r="T168" i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BK232" i="1" l="1"/>
  <c r="BK240" i="1"/>
  <c r="BK241" i="1" s="1"/>
  <c r="BK233" i="1"/>
  <c r="BK234" i="1" s="1"/>
  <c r="AU111" i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BK251" i="1" l="1"/>
  <c r="BK252" i="1" s="1"/>
  <c r="BL248" i="1" s="1"/>
  <c r="BL223" i="1"/>
  <c r="BL231" i="1" s="1"/>
  <c r="BK236" i="1"/>
  <c r="BL239" i="1"/>
  <c r="BL242" i="1" s="1"/>
  <c r="BK245" i="1"/>
  <c r="BK244" i="1"/>
  <c r="W164" i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BL232" i="1" l="1"/>
  <c r="BL240" i="1" s="1"/>
  <c r="BL241" i="1" s="1"/>
  <c r="BL233" i="1"/>
  <c r="BL234" i="1" s="1"/>
  <c r="X164" i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BL251" i="1" l="1"/>
  <c r="BL252" i="1" s="1"/>
  <c r="BM248" i="1" s="1"/>
  <c r="BM223" i="1"/>
  <c r="BM231" i="1" s="1"/>
  <c r="BM232" i="1" s="1"/>
  <c r="BL236" i="1"/>
  <c r="BL244" i="1"/>
  <c r="BM239" i="1"/>
  <c r="BM242" i="1" s="1"/>
  <c r="BL245" i="1"/>
  <c r="AX111" i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BM240" i="1" l="1"/>
  <c r="BM241" i="1" s="1"/>
  <c r="BM233" i="1"/>
  <c r="BM234" i="1" s="1"/>
  <c r="Z164" i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BM251" i="1" l="1"/>
  <c r="BM252" i="1" s="1"/>
  <c r="BN248" i="1" s="1"/>
  <c r="BN223" i="1"/>
  <c r="BN231" i="1" s="1"/>
  <c r="BM236" i="1"/>
  <c r="BN239" i="1"/>
  <c r="BN242" i="1" s="1"/>
  <c r="BM244" i="1"/>
  <c r="BM245" i="1"/>
  <c r="AY111" i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BN232" i="1" l="1"/>
  <c r="BN240" i="1"/>
  <c r="BN241" i="1" s="1"/>
  <c r="BN233" i="1"/>
  <c r="BN234" i="1" s="1"/>
  <c r="AZ111" i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N251" i="1" l="1"/>
  <c r="BN252" i="1" s="1"/>
  <c r="BO248" i="1" s="1"/>
  <c r="BO223" i="1"/>
  <c r="BO231" i="1" s="1"/>
  <c r="BN236" i="1"/>
  <c r="BO239" i="1"/>
  <c r="BO242" i="1" s="1"/>
  <c r="BN245" i="1"/>
  <c r="BN244" i="1"/>
  <c r="BA111" i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O232" i="1" l="1"/>
  <c r="BB111" i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BO240" i="1" l="1"/>
  <c r="BO241" i="1" s="1"/>
  <c r="BO233" i="1"/>
  <c r="BO234" i="1" s="1"/>
  <c r="BO236" i="1" s="1"/>
  <c r="B13" i="4" s="1"/>
  <c r="AE164" i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O251" i="1" l="1"/>
  <c r="BO252" i="1" s="1"/>
  <c r="BO244" i="1"/>
  <c r="B14" i="4" s="1"/>
  <c r="BO245" i="1"/>
  <c r="B15" i="4" s="1"/>
  <c r="BE111" i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8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<sst xmlns="http://schemas.openxmlformats.org/spreadsheetml/2006/main" count="429" uniqueCount="221">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</sst>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8"/>
  <sheetViews>
    <sheetView workbookViewId="0">
      <selection activeCell="B14" sqref="B1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SUM(B5:B17)</f>
        <v>125012428.45239192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3" spans="2:3" ht="13" customHeight="1" x14ac:dyDescent="0.3">
      <c r="B13" s="35">
        <f>SUM('Operating Model'!236:236)</f>
        <v>121756214.22619601</v>
      </c>
      <c r="C13" t="s">
        <v>218</v>
      </c>
    </row>
    <row r="14" spans="2:3" ht="13" customHeight="1" x14ac:dyDescent="0.3">
      <c r="B14" s="35">
        <f>SUM('Operating Model'!244:244)</f>
        <v>3256214.2261959352</v>
      </c>
      <c r="C14" t="s">
        <v>219</v>
      </c>
    </row>
    <row r="15" spans="2:3" ht="13" customHeight="1" x14ac:dyDescent="0.3">
      <c r="B15" s="35">
        <f>SUM('Operating Model'!245:245)</f>
        <v>0</v>
      </c>
      <c r="C15" t="s">
        <v>220</v>
      </c>
    </row>
    <row r="17" spans="2:3" ht="13" customHeight="1" x14ac:dyDescent="0.3">
      <c r="B17" s="34"/>
      <c r="C17" s="34" t="s">
        <v>90</v>
      </c>
    </row>
    <row r="19" spans="2:3" ht="13" customHeight="1" x14ac:dyDescent="0.45">
      <c r="B19" s="40" t="s">
        <v>91</v>
      </c>
      <c r="C19" s="40"/>
    </row>
    <row r="20" spans="2:3" ht="13" customHeight="1" x14ac:dyDescent="0.45">
      <c r="B20" s="40" t="s">
        <v>92</v>
      </c>
      <c r="C20" s="40" t="s">
        <v>93</v>
      </c>
    </row>
    <row r="21" spans="2:3" ht="13" customHeight="1" x14ac:dyDescent="0.3">
      <c r="B21" s="27">
        <v>1000</v>
      </c>
      <c r="C21" t="s">
        <v>94</v>
      </c>
    </row>
    <row r="22" spans="2:3" ht="13" customHeight="1" x14ac:dyDescent="0.3">
      <c r="B22" s="37">
        <v>1000</v>
      </c>
      <c r="C22" t="s">
        <v>95</v>
      </c>
    </row>
    <row r="23" spans="2:3" ht="13" customHeight="1" x14ac:dyDescent="0.3">
      <c r="B23" s="38"/>
      <c r="C23" t="s">
        <v>96</v>
      </c>
    </row>
    <row r="24" spans="2:3" ht="13" customHeight="1" x14ac:dyDescent="0.3">
      <c r="B24" s="33">
        <v>1000</v>
      </c>
      <c r="C24" t="s">
        <v>97</v>
      </c>
    </row>
    <row r="25" spans="2:3" ht="13" customHeight="1" x14ac:dyDescent="0.3">
      <c r="B25" s="46"/>
      <c r="C25" t="s">
        <v>117</v>
      </c>
    </row>
    <row r="26" spans="2:3" ht="13" customHeight="1" x14ac:dyDescent="0.3">
      <c r="B26" s="106">
        <v>1000</v>
      </c>
      <c r="C26" t="s">
        <v>129</v>
      </c>
    </row>
    <row r="27" spans="2:3" ht="13" customHeight="1" x14ac:dyDescent="0.3">
      <c r="B27" s="93">
        <v>1000</v>
      </c>
      <c r="C27" t="s">
        <v>134</v>
      </c>
    </row>
    <row r="28" spans="2:3" ht="13" customHeight="1" x14ac:dyDescent="0.3">
      <c r="B28" s="105">
        <v>1000</v>
      </c>
      <c r="C28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D231" activePane="bottomRight" state="frozen"/>
      <selection pane="topRight" activeCell="H1" sqref="H1"/>
      <selection pane="bottomLeft" activeCell="A5" sqref="A5"/>
      <selection pane="bottomRight" activeCell="AF249" sqref="AF249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125012428.45239192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 t="shared" ref="AF223:BO223" si="1281">AE234</f>
        <v>1541938.2525566122</v>
      </c>
      <c r="AG223" s="120">
        <f t="shared" si="1281"/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801745.4857585358</v>
      </c>
      <c r="AK223" s="120">
        <f t="shared" si="1281"/>
        <v>631978.40334903891</v>
      </c>
      <c r="AL223" s="120">
        <f t="shared" si="1281"/>
        <v>500000</v>
      </c>
      <c r="AM223" s="120">
        <f t="shared" si="1281"/>
        <v>871457.85249337927</v>
      </c>
      <c r="AN223" s="120">
        <f t="shared" si="1281"/>
        <v>1370993.0784369907</v>
      </c>
      <c r="AO223" s="120">
        <f t="shared" si="1281"/>
        <v>1447318.5150533314</v>
      </c>
      <c r="AP223" s="120">
        <f t="shared" si="1281"/>
        <v>1743757.1069733328</v>
      </c>
      <c r="AQ223" s="120">
        <f t="shared" si="1281"/>
        <v>2054043.6797705402</v>
      </c>
      <c r="AR223" s="120">
        <f t="shared" si="1281"/>
        <v>1650856.3045623153</v>
      </c>
      <c r="AS223" s="120">
        <f t="shared" si="1281"/>
        <v>1647897.1343677796</v>
      </c>
      <c r="AT223" s="120">
        <f t="shared" si="1281"/>
        <v>1777415.1284629321</v>
      </c>
      <c r="AU223" s="120">
        <f t="shared" si="1281"/>
        <v>2111275.6825297209</v>
      </c>
      <c r="AV223" s="120">
        <f t="shared" si="1281"/>
        <v>1916827.1702793802</v>
      </c>
      <c r="AW223" s="120">
        <f t="shared" si="1281"/>
        <v>2130413.5329288151</v>
      </c>
      <c r="AX223" s="120">
        <f t="shared" si="1281"/>
        <v>2307833.6981276041</v>
      </c>
      <c r="AY223" s="120">
        <f t="shared" si="1281"/>
        <v>2683970.4891632716</v>
      </c>
      <c r="AZ223" s="120">
        <f t="shared" si="1281"/>
        <v>3201864.5533202863</v>
      </c>
      <c r="BA223" s="120">
        <f t="shared" si="1281"/>
        <v>3292394.9010962425</v>
      </c>
      <c r="BB223" s="120">
        <f t="shared" si="1281"/>
        <v>3602832.4377341368</v>
      </c>
      <c r="BC223" s="120">
        <f t="shared" si="1281"/>
        <v>3927434.4540717816</v>
      </c>
      <c r="BD223" s="120">
        <f t="shared" si="1281"/>
        <v>3508455.0702151936</v>
      </c>
      <c r="BE223" s="120">
        <f t="shared" si="1281"/>
        <v>3508741.6830942272</v>
      </c>
      <c r="BF223" s="120">
        <f t="shared" si="1281"/>
        <v>3649440.8286821768</v>
      </c>
      <c r="BG223" s="120">
        <f t="shared" si="1281"/>
        <v>3999826.4095763555</v>
      </c>
      <c r="BH223" s="120">
        <f t="shared" si="1281"/>
        <v>3804546.2244177517</v>
      </c>
      <c r="BI223" s="120">
        <f t="shared" si="1281"/>
        <v>4040012.8347690324</v>
      </c>
      <c r="BJ223" s="120">
        <f t="shared" si="1281"/>
        <v>4225621.120211469</v>
      </c>
      <c r="BK223" s="120">
        <f t="shared" si="1281"/>
        <v>4619439.4651127774</v>
      </c>
      <c r="BL223" s="120">
        <f t="shared" si="1281"/>
        <v>5161629.5206994321</v>
      </c>
      <c r="BM223" s="120">
        <f t="shared" si="1281"/>
        <v>5256027.1246786751</v>
      </c>
      <c r="BN223" s="120">
        <f t="shared" si="1281"/>
        <v>5586045.4462457616</v>
      </c>
      <c r="BO223" s="120">
        <f t="shared" si="1281"/>
        <v>5930649.1649024012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600000</v>
      </c>
      <c r="AJ229" s="120">
        <f t="shared" si="1287"/>
        <v>600000</v>
      </c>
      <c r="AK229" s="120">
        <f t="shared" si="1287"/>
        <v>500000</v>
      </c>
      <c r="AL229" s="120">
        <f t="shared" si="1287"/>
        <v>500000</v>
      </c>
      <c r="AM229" s="120">
        <f t="shared" si="1287"/>
        <v>400000</v>
      </c>
      <c r="AN229" s="120">
        <f t="shared" si="1287"/>
        <v>400000</v>
      </c>
      <c r="AO229" s="120">
        <f t="shared" si="1287"/>
        <v>400000</v>
      </c>
      <c r="AP229" s="120">
        <f t="shared" si="1287"/>
        <v>400000</v>
      </c>
      <c r="AQ229" s="120">
        <f t="shared" si="1287"/>
        <v>200000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301745.48575853574</v>
      </c>
      <c r="AJ231" s="122">
        <f t="shared" si="1288"/>
        <v>131978.40334903885</v>
      </c>
      <c r="AK231" s="122">
        <f t="shared" si="1288"/>
        <v>-105039.16858696565</v>
      </c>
      <c r="AL231" s="122">
        <f t="shared" si="1288"/>
        <v>371457.85249337932</v>
      </c>
      <c r="AM231" s="122">
        <f t="shared" si="1288"/>
        <v>870993.07843699073</v>
      </c>
      <c r="AN231" s="122">
        <f t="shared" si="1288"/>
        <v>947318.51505333127</v>
      </c>
      <c r="AO231" s="122">
        <f t="shared" si="1288"/>
        <v>1243757.1069733328</v>
      </c>
      <c r="AP231" s="122">
        <f t="shared" si="1288"/>
        <v>1554043.6797705402</v>
      </c>
      <c r="AQ231" s="122">
        <f t="shared" si="1288"/>
        <v>1150856.3045623151</v>
      </c>
      <c r="AR231" s="122">
        <f t="shared" si="1288"/>
        <v>1147897.1343677794</v>
      </c>
      <c r="AS231" s="122">
        <f t="shared" si="1288"/>
        <v>1277415.1284629318</v>
      </c>
      <c r="AT231" s="122">
        <f t="shared" si="1288"/>
        <v>1611275.6825297209</v>
      </c>
      <c r="AU231" s="122">
        <f t="shared" si="1288"/>
        <v>1416827.1702793802</v>
      </c>
      <c r="AV231" s="122">
        <f t="shared" si="1288"/>
        <v>1630413.5329288151</v>
      </c>
      <c r="AW231" s="122">
        <f t="shared" si="1288"/>
        <v>1807833.6981276039</v>
      </c>
      <c r="AX231" s="122">
        <f t="shared" si="1288"/>
        <v>2183970.4891632716</v>
      </c>
      <c r="AY231" s="122">
        <f t="shared" si="1288"/>
        <v>2701864.5533202863</v>
      </c>
      <c r="AZ231" s="122">
        <f t="shared" si="1288"/>
        <v>2792394.9010962425</v>
      </c>
      <c r="BA231" s="122">
        <f t="shared" si="1288"/>
        <v>3102832.4377341368</v>
      </c>
      <c r="BB231" s="122">
        <f t="shared" si="1288"/>
        <v>3427434.4540717816</v>
      </c>
      <c r="BC231" s="122">
        <f t="shared" si="1288"/>
        <v>3008455.0702151936</v>
      </c>
      <c r="BD231" s="122">
        <f t="shared" si="1288"/>
        <v>3008741.6830942272</v>
      </c>
      <c r="BE231" s="122">
        <f t="shared" si="1288"/>
        <v>3149440.8286821768</v>
      </c>
      <c r="BF231" s="122">
        <f t="shared" si="1288"/>
        <v>3499826.409576355</v>
      </c>
      <c r="BG231" s="122">
        <f t="shared" si="1288"/>
        <v>3304546.2244177512</v>
      </c>
      <c r="BH231" s="122">
        <f t="shared" si="1288"/>
        <v>3540012.8347690324</v>
      </c>
      <c r="BI231" s="122">
        <f t="shared" si="1288"/>
        <v>3725621.120211469</v>
      </c>
      <c r="BJ231" s="122">
        <f t="shared" si="1288"/>
        <v>4119439.4651127774</v>
      </c>
      <c r="BK231" s="122">
        <f t="shared" si="1288"/>
        <v>4661629.5206994321</v>
      </c>
      <c r="BL231" s="122">
        <f t="shared" si="1288"/>
        <v>4756027.1246786751</v>
      </c>
      <c r="BM231" s="122">
        <f t="shared" si="1288"/>
        <v>5086045.4462457616</v>
      </c>
      <c r="BN231" s="122">
        <f t="shared" si="1288"/>
        <v>5430649.1649024021</v>
      </c>
      <c r="BO231" s="122">
        <f t="shared" si="1288"/>
        <v>5013253.9045748096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>
        <f>IF(AF231&lt;0,-AF231,(MAX(-AF231*AF235,-SUM(AF239,AF248:AF250))))</f>
        <v>0</v>
      </c>
      <c r="AG232" s="120">
        <f t="shared" ref="AG232:BO232" si="1289">IF(AG231&lt;0,-AG231,(MAX(-AG231*AG235,-SUM(AG239,AG248:AG250))))</f>
        <v>0</v>
      </c>
      <c r="AH232" s="120">
        <f t="shared" si="1289"/>
        <v>0</v>
      </c>
      <c r="AI232" s="120">
        <f t="shared" si="1289"/>
        <v>0</v>
      </c>
      <c r="AJ232" s="120">
        <f t="shared" si="1289"/>
        <v>0</v>
      </c>
      <c r="AK232" s="120">
        <f t="shared" si="1289"/>
        <v>105039.16858696565</v>
      </c>
      <c r="AL232" s="120">
        <f t="shared" si="1289"/>
        <v>0</v>
      </c>
      <c r="AM232" s="120">
        <f t="shared" si="1289"/>
        <v>0</v>
      </c>
      <c r="AN232" s="120">
        <f t="shared" si="1289"/>
        <v>0</v>
      </c>
      <c r="AO232" s="120">
        <f t="shared" si="1289"/>
        <v>0</v>
      </c>
      <c r="AP232" s="120">
        <f t="shared" si="1289"/>
        <v>0</v>
      </c>
      <c r="AQ232" s="120">
        <f t="shared" si="1289"/>
        <v>0</v>
      </c>
      <c r="AR232" s="120">
        <f t="shared" si="1289"/>
        <v>0</v>
      </c>
      <c r="AS232" s="120">
        <f t="shared" si="1289"/>
        <v>0</v>
      </c>
      <c r="AT232" s="120">
        <f t="shared" si="1289"/>
        <v>0</v>
      </c>
      <c r="AU232" s="120">
        <f t="shared" si="1289"/>
        <v>0</v>
      </c>
      <c r="AV232" s="120">
        <f t="shared" si="1289"/>
        <v>0</v>
      </c>
      <c r="AW232" s="120">
        <f t="shared" si="1289"/>
        <v>0</v>
      </c>
      <c r="AX232" s="120">
        <f t="shared" si="1289"/>
        <v>0</v>
      </c>
      <c r="AY232" s="120">
        <f t="shared" si="1289"/>
        <v>0</v>
      </c>
      <c r="AZ232" s="120">
        <f t="shared" si="1289"/>
        <v>0</v>
      </c>
      <c r="BA232" s="120">
        <f t="shared" si="1289"/>
        <v>0</v>
      </c>
      <c r="BB232" s="120">
        <f t="shared" si="1289"/>
        <v>0</v>
      </c>
      <c r="BC232" s="120">
        <f t="shared" si="1289"/>
        <v>0</v>
      </c>
      <c r="BD232" s="120">
        <f t="shared" si="1289"/>
        <v>0</v>
      </c>
      <c r="BE232" s="120">
        <f t="shared" si="1289"/>
        <v>0</v>
      </c>
      <c r="BF232" s="120">
        <f t="shared" si="1289"/>
        <v>0</v>
      </c>
      <c r="BG232" s="120">
        <f t="shared" si="1289"/>
        <v>0</v>
      </c>
      <c r="BH232" s="120">
        <f t="shared" si="1289"/>
        <v>0</v>
      </c>
      <c r="BI232" s="120">
        <f t="shared" si="1289"/>
        <v>0</v>
      </c>
      <c r="BJ232" s="120">
        <f t="shared" si="1289"/>
        <v>0</v>
      </c>
      <c r="BK232" s="120">
        <f t="shared" si="1289"/>
        <v>0</v>
      </c>
      <c r="BL232" s="120">
        <f t="shared" si="1289"/>
        <v>0</v>
      </c>
      <c r="BM232" s="120">
        <f t="shared" si="1289"/>
        <v>0</v>
      </c>
      <c r="BN232" s="120">
        <f t="shared" si="1289"/>
        <v>0</v>
      </c>
      <c r="BO232" s="120">
        <f t="shared" si="1289"/>
        <v>0</v>
      </c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90">SUM(AG225:AG230,AG232)</f>
        <v>-206043.40336625878</v>
      </c>
      <c r="AH233" s="122">
        <f t="shared" si="1290"/>
        <v>-26511.173281714917</v>
      </c>
      <c r="AI233" s="122">
        <f t="shared" si="1290"/>
        <v>-575115.18233659514</v>
      </c>
      <c r="AJ233" s="122">
        <f t="shared" si="1290"/>
        <v>-169767.08240949688</v>
      </c>
      <c r="AK233" s="122">
        <f t="shared" si="1290"/>
        <v>-131978.40334903891</v>
      </c>
      <c r="AL233" s="122">
        <f t="shared" si="1290"/>
        <v>371457.85249337932</v>
      </c>
      <c r="AM233" s="122">
        <f t="shared" si="1290"/>
        <v>499535.22594361141</v>
      </c>
      <c r="AN233" s="122">
        <f t="shared" si="1290"/>
        <v>76325.436616340594</v>
      </c>
      <c r="AO233" s="122">
        <f t="shared" si="1290"/>
        <v>296438.59192000149</v>
      </c>
      <c r="AP233" s="122">
        <f t="shared" si="1290"/>
        <v>310286.57279720745</v>
      </c>
      <c r="AQ233" s="122">
        <f t="shared" si="1290"/>
        <v>-403187.37520822498</v>
      </c>
      <c r="AR233" s="122">
        <f t="shared" si="1290"/>
        <v>-2959.1701945358218</v>
      </c>
      <c r="AS233" s="122">
        <f t="shared" si="1290"/>
        <v>129517.99409515237</v>
      </c>
      <c r="AT233" s="122">
        <f t="shared" si="1290"/>
        <v>333860.55406678881</v>
      </c>
      <c r="AU233" s="122">
        <f t="shared" si="1290"/>
        <v>-194448.51225034072</v>
      </c>
      <c r="AV233" s="122">
        <f t="shared" si="1290"/>
        <v>213586.362649435</v>
      </c>
      <c r="AW233" s="122">
        <f t="shared" si="1290"/>
        <v>177420.16519878875</v>
      </c>
      <c r="AX233" s="122">
        <f t="shared" si="1290"/>
        <v>376136.7910356677</v>
      </c>
      <c r="AY233" s="122">
        <f t="shared" si="1290"/>
        <v>517894.06415701465</v>
      </c>
      <c r="AZ233" s="122">
        <f t="shared" si="1290"/>
        <v>90530.347775956019</v>
      </c>
      <c r="BA233" s="122">
        <f t="shared" si="1290"/>
        <v>310437.5366378944</v>
      </c>
      <c r="BB233" s="122">
        <f t="shared" si="1290"/>
        <v>324602.01633764472</v>
      </c>
      <c r="BC233" s="122">
        <f t="shared" si="1290"/>
        <v>-418979.38385658799</v>
      </c>
      <c r="BD233" s="122">
        <f t="shared" si="1290"/>
        <v>286.61287903388438</v>
      </c>
      <c r="BE233" s="122">
        <f t="shared" si="1290"/>
        <v>140699.14558794978</v>
      </c>
      <c r="BF233" s="122">
        <f t="shared" si="1290"/>
        <v>350385.58089417848</v>
      </c>
      <c r="BG233" s="122">
        <f t="shared" si="1290"/>
        <v>-195280.18515860406</v>
      </c>
      <c r="BH233" s="122">
        <f t="shared" si="1290"/>
        <v>235466.61035128072</v>
      </c>
      <c r="BI233" s="122">
        <f t="shared" si="1290"/>
        <v>185608.28544243675</v>
      </c>
      <c r="BJ233" s="122">
        <f t="shared" si="1290"/>
        <v>393818.34490130859</v>
      </c>
      <c r="BK233" s="122">
        <f t="shared" si="1290"/>
        <v>542190.05558665469</v>
      </c>
      <c r="BL233" s="122">
        <f t="shared" si="1290"/>
        <v>94397.603979242893</v>
      </c>
      <c r="BM233" s="122">
        <f t="shared" si="1290"/>
        <v>330018.32156708604</v>
      </c>
      <c r="BN233" s="122">
        <f t="shared" si="1290"/>
        <v>344603.71865663963</v>
      </c>
      <c r="BO233" s="122">
        <f t="shared" si="1290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1">SUM(AG223,AG233)</f>
        <v>1403371.841376846</v>
      </c>
      <c r="AH234" s="124">
        <f t="shared" si="1291"/>
        <v>1376860.6680951309</v>
      </c>
      <c r="AI234" s="124">
        <f t="shared" si="1291"/>
        <v>801745.4857585358</v>
      </c>
      <c r="AJ234" s="124">
        <f t="shared" si="1291"/>
        <v>631978.40334903891</v>
      </c>
      <c r="AK234" s="124">
        <f t="shared" si="1291"/>
        <v>500000</v>
      </c>
      <c r="AL234" s="124">
        <f t="shared" si="1291"/>
        <v>871457.85249337927</v>
      </c>
      <c r="AM234" s="124">
        <f t="shared" si="1291"/>
        <v>1370993.0784369907</v>
      </c>
      <c r="AN234" s="124">
        <f t="shared" si="1291"/>
        <v>1447318.5150533314</v>
      </c>
      <c r="AO234" s="124">
        <f t="shared" si="1291"/>
        <v>1743757.1069733328</v>
      </c>
      <c r="AP234" s="124">
        <f t="shared" si="1291"/>
        <v>2054043.6797705402</v>
      </c>
      <c r="AQ234" s="124">
        <f t="shared" si="1291"/>
        <v>1650856.3045623153</v>
      </c>
      <c r="AR234" s="124">
        <f t="shared" si="1291"/>
        <v>1647897.1343677796</v>
      </c>
      <c r="AS234" s="124">
        <f t="shared" si="1291"/>
        <v>1777415.1284629321</v>
      </c>
      <c r="AT234" s="124">
        <f t="shared" si="1291"/>
        <v>2111275.6825297209</v>
      </c>
      <c r="AU234" s="124">
        <f t="shared" si="1291"/>
        <v>1916827.1702793802</v>
      </c>
      <c r="AV234" s="124">
        <f t="shared" si="1291"/>
        <v>2130413.5329288151</v>
      </c>
      <c r="AW234" s="124">
        <f t="shared" si="1291"/>
        <v>2307833.6981276041</v>
      </c>
      <c r="AX234" s="124">
        <f t="shared" si="1291"/>
        <v>2683970.4891632716</v>
      </c>
      <c r="AY234" s="124">
        <f t="shared" si="1291"/>
        <v>3201864.5533202863</v>
      </c>
      <c r="AZ234" s="124">
        <f t="shared" si="1291"/>
        <v>3292394.9010962425</v>
      </c>
      <c r="BA234" s="124">
        <f t="shared" si="1291"/>
        <v>3602832.4377341368</v>
      </c>
      <c r="BB234" s="124">
        <f t="shared" si="1291"/>
        <v>3927434.4540717816</v>
      </c>
      <c r="BC234" s="124">
        <f t="shared" si="1291"/>
        <v>3508455.0702151936</v>
      </c>
      <c r="BD234" s="124">
        <f t="shared" si="1291"/>
        <v>3508741.6830942272</v>
      </c>
      <c r="BE234" s="124">
        <f t="shared" si="1291"/>
        <v>3649440.8286821768</v>
      </c>
      <c r="BF234" s="124">
        <f t="shared" si="1291"/>
        <v>3999826.4095763555</v>
      </c>
      <c r="BG234" s="124">
        <f t="shared" si="1291"/>
        <v>3804546.2244177517</v>
      </c>
      <c r="BH234" s="124">
        <f t="shared" si="1291"/>
        <v>4040012.8347690324</v>
      </c>
      <c r="BI234" s="124">
        <f t="shared" si="1291"/>
        <v>4225621.120211469</v>
      </c>
      <c r="BJ234" s="124">
        <f t="shared" si="1291"/>
        <v>4619439.4651127774</v>
      </c>
      <c r="BK234" s="124">
        <f t="shared" si="1291"/>
        <v>5161629.5206994321</v>
      </c>
      <c r="BL234" s="124">
        <f t="shared" si="1291"/>
        <v>5256027.1246786751</v>
      </c>
      <c r="BM234" s="124">
        <f t="shared" si="1291"/>
        <v>5586045.4462457616</v>
      </c>
      <c r="BN234" s="124">
        <f t="shared" si="1291"/>
        <v>5930649.1649024012</v>
      </c>
      <c r="BO234" s="124">
        <f t="shared" si="1291"/>
        <v>5513253.9045748096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600000</v>
      </c>
      <c r="AJ236" s="33">
        <f t="shared" si="1292"/>
        <v>1200000</v>
      </c>
      <c r="AK236" s="33">
        <f t="shared" si="1292"/>
        <v>1805039.1685869657</v>
      </c>
      <c r="AL236" s="33">
        <f t="shared" si="1292"/>
        <v>2305039.1685869657</v>
      </c>
      <c r="AM236" s="33">
        <f t="shared" si="1292"/>
        <v>2705039.1685869657</v>
      </c>
      <c r="AN236" s="33">
        <f t="shared" si="1292"/>
        <v>3105039.1685869657</v>
      </c>
      <c r="AO236" s="33">
        <f t="shared" si="1292"/>
        <v>3505039.1685869657</v>
      </c>
      <c r="AP236" s="33">
        <f t="shared" si="1292"/>
        <v>3905039.1685869657</v>
      </c>
      <c r="AQ236" s="33">
        <f t="shared" si="1292"/>
        <v>4105039.1685869657</v>
      </c>
      <c r="AR236" s="33">
        <f t="shared" si="1292"/>
        <v>4105039.1685869657</v>
      </c>
      <c r="AS236" s="33">
        <f t="shared" si="1292"/>
        <v>4105039.1685869661</v>
      </c>
      <c r="AT236" s="33">
        <f t="shared" si="1292"/>
        <v>4105039.1685869661</v>
      </c>
      <c r="AU236" s="33">
        <f t="shared" si="1292"/>
        <v>4105039.1685869657</v>
      </c>
      <c r="AV236" s="33">
        <f t="shared" si="1292"/>
        <v>4105039.1685869657</v>
      </c>
      <c r="AW236" s="33">
        <f t="shared" si="1292"/>
        <v>4105039.1685869661</v>
      </c>
      <c r="AX236" s="33">
        <f t="shared" si="1292"/>
        <v>4105039.1685869657</v>
      </c>
      <c r="AY236" s="33">
        <f t="shared" si="1292"/>
        <v>4105039.1685869657</v>
      </c>
      <c r="AZ236" s="33">
        <f t="shared" si="1292"/>
        <v>4105039.1685869661</v>
      </c>
      <c r="BA236" s="33">
        <f t="shared" si="1292"/>
        <v>4105039.1685869661</v>
      </c>
      <c r="BB236" s="33">
        <f t="shared" si="1292"/>
        <v>4105039.1685869661</v>
      </c>
      <c r="BC236" s="33">
        <f t="shared" si="1292"/>
        <v>4105039.1685869657</v>
      </c>
      <c r="BD236" s="33">
        <f t="shared" si="1292"/>
        <v>4105039.1685869657</v>
      </c>
      <c r="BE236" s="33">
        <f t="shared" si="1292"/>
        <v>4105039.1685869657</v>
      </c>
      <c r="BF236" s="33">
        <f t="shared" si="1292"/>
        <v>4105039.1685869657</v>
      </c>
      <c r="BG236" s="33">
        <f t="shared" si="1292"/>
        <v>4105039.1685869657</v>
      </c>
      <c r="BH236" s="33">
        <f t="shared" si="1292"/>
        <v>4105039.1685869661</v>
      </c>
      <c r="BI236" s="33">
        <f t="shared" si="1292"/>
        <v>4105039.1685869657</v>
      </c>
      <c r="BJ236" s="33">
        <f t="shared" si="1292"/>
        <v>4105039.1685869657</v>
      </c>
      <c r="BK236" s="33">
        <f t="shared" si="1292"/>
        <v>4105039.1685869657</v>
      </c>
      <c r="BL236" s="33">
        <f t="shared" si="1292"/>
        <v>4105039.1685869657</v>
      </c>
      <c r="BM236" s="33">
        <f t="shared" si="1292"/>
        <v>4105039.1685869661</v>
      </c>
      <c r="BN236" s="33">
        <f t="shared" si="1292"/>
        <v>4105039.1685869661</v>
      </c>
      <c r="BO236" s="33">
        <f t="shared" si="1292"/>
        <v>4105039.1685869666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7" t="s">
        <v>217</v>
      </c>
      <c r="AG237" s="128"/>
      <c r="AH237" s="128"/>
      <c r="AI237" s="128"/>
      <c r="AJ237" s="128"/>
      <c r="AK237" s="128"/>
      <c r="AL237" s="128"/>
      <c r="AM237" s="128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3">AF241</f>
        <v>1000000</v>
      </c>
      <c r="AH239" s="120">
        <f t="shared" si="1293"/>
        <v>1000000</v>
      </c>
      <c r="AI239" s="120">
        <f t="shared" si="1293"/>
        <v>1000000</v>
      </c>
      <c r="AJ239" s="120">
        <f t="shared" si="1293"/>
        <v>1000000</v>
      </c>
      <c r="AK239" s="120">
        <f t="shared" si="1293"/>
        <v>1000000</v>
      </c>
      <c r="AL239" s="120">
        <f t="shared" si="1293"/>
        <v>1105039.1685869657</v>
      </c>
      <c r="AM239" s="120">
        <f t="shared" si="1293"/>
        <v>1105039.1685869657</v>
      </c>
      <c r="AN239" s="120">
        <f t="shared" si="1293"/>
        <v>1105039.1685869657</v>
      </c>
      <c r="AO239" s="120">
        <f t="shared" si="1293"/>
        <v>1105039.1685869657</v>
      </c>
      <c r="AP239" s="120">
        <f t="shared" si="1293"/>
        <v>1105039.1685869657</v>
      </c>
      <c r="AQ239" s="120">
        <f t="shared" si="1293"/>
        <v>1105039.1685869657</v>
      </c>
      <c r="AR239" s="120">
        <f t="shared" si="1293"/>
        <v>1105039.1685869657</v>
      </c>
      <c r="AS239" s="120">
        <f t="shared" si="1293"/>
        <v>1105039.1685869657</v>
      </c>
      <c r="AT239" s="120">
        <f t="shared" si="1293"/>
        <v>1105039.1685869657</v>
      </c>
      <c r="AU239" s="120">
        <f t="shared" si="1293"/>
        <v>1105039.1685869657</v>
      </c>
      <c r="AV239" s="120">
        <f t="shared" si="1293"/>
        <v>1105039.1685869657</v>
      </c>
      <c r="AW239" s="120">
        <f t="shared" si="1293"/>
        <v>1105039.1685869657</v>
      </c>
      <c r="AX239" s="120">
        <f t="shared" si="1293"/>
        <v>1105039.1685869657</v>
      </c>
      <c r="AY239" s="120">
        <f t="shared" si="1293"/>
        <v>1105039.1685869657</v>
      </c>
      <c r="AZ239" s="120">
        <f t="shared" si="1293"/>
        <v>1105039.1685869657</v>
      </c>
      <c r="BA239" s="120">
        <f t="shared" si="1293"/>
        <v>1105039.1685869657</v>
      </c>
      <c r="BB239" s="120">
        <f t="shared" si="1293"/>
        <v>1105039.1685869657</v>
      </c>
      <c r="BC239" s="120">
        <f t="shared" si="1293"/>
        <v>1105039.1685869657</v>
      </c>
      <c r="BD239" s="120">
        <f t="shared" si="1293"/>
        <v>1105039.1685869657</v>
      </c>
      <c r="BE239" s="120">
        <f t="shared" si="1293"/>
        <v>1105039.1685869657</v>
      </c>
      <c r="BF239" s="120">
        <f t="shared" si="1293"/>
        <v>1105039.1685869657</v>
      </c>
      <c r="BG239" s="120">
        <f t="shared" si="1293"/>
        <v>1105039.1685869657</v>
      </c>
      <c r="BH239" s="120">
        <f t="shared" si="1293"/>
        <v>1105039.1685869657</v>
      </c>
      <c r="BI239" s="120">
        <f t="shared" si="1293"/>
        <v>1105039.1685869657</v>
      </c>
      <c r="BJ239" s="120">
        <f t="shared" si="1293"/>
        <v>1105039.1685869657</v>
      </c>
      <c r="BK239" s="120">
        <f t="shared" si="1293"/>
        <v>1105039.1685869657</v>
      </c>
      <c r="BL239" s="120">
        <f t="shared" si="1293"/>
        <v>1105039.1685869657</v>
      </c>
      <c r="BM239" s="120">
        <f t="shared" si="1293"/>
        <v>1105039.1685869657</v>
      </c>
      <c r="BN239" s="120">
        <f t="shared" si="1293"/>
        <v>1105039.1685869657</v>
      </c>
      <c r="BO239" s="120">
        <f t="shared" si="1293"/>
        <v>1105039.1685869657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>
        <f>MAX(AF232,-AF239)</f>
        <v>0</v>
      </c>
      <c r="AG240" s="120">
        <f t="shared" ref="AG240:BO240" si="1294">MAX(AG232,-AG239)</f>
        <v>0</v>
      </c>
      <c r="AH240" s="120">
        <f t="shared" si="1294"/>
        <v>0</v>
      </c>
      <c r="AI240" s="120">
        <f t="shared" si="1294"/>
        <v>0</v>
      </c>
      <c r="AJ240" s="120">
        <f t="shared" si="1294"/>
        <v>0</v>
      </c>
      <c r="AK240" s="120">
        <f t="shared" si="1294"/>
        <v>105039.16858696565</v>
      </c>
      <c r="AL240" s="120">
        <f t="shared" si="1294"/>
        <v>0</v>
      </c>
      <c r="AM240" s="120">
        <f t="shared" si="1294"/>
        <v>0</v>
      </c>
      <c r="AN240" s="120">
        <f t="shared" si="1294"/>
        <v>0</v>
      </c>
      <c r="AO240" s="120">
        <f t="shared" si="1294"/>
        <v>0</v>
      </c>
      <c r="AP240" s="120">
        <f t="shared" si="1294"/>
        <v>0</v>
      </c>
      <c r="AQ240" s="120">
        <f t="shared" si="1294"/>
        <v>0</v>
      </c>
      <c r="AR240" s="120">
        <f t="shared" si="1294"/>
        <v>0</v>
      </c>
      <c r="AS240" s="120">
        <f t="shared" si="1294"/>
        <v>0</v>
      </c>
      <c r="AT240" s="120">
        <f t="shared" si="1294"/>
        <v>0</v>
      </c>
      <c r="AU240" s="120">
        <f t="shared" si="1294"/>
        <v>0</v>
      </c>
      <c r="AV240" s="120">
        <f t="shared" si="1294"/>
        <v>0</v>
      </c>
      <c r="AW240" s="120">
        <f t="shared" si="1294"/>
        <v>0</v>
      </c>
      <c r="AX240" s="120">
        <f t="shared" si="1294"/>
        <v>0</v>
      </c>
      <c r="AY240" s="120">
        <f t="shared" si="1294"/>
        <v>0</v>
      </c>
      <c r="AZ240" s="120">
        <f t="shared" si="1294"/>
        <v>0</v>
      </c>
      <c r="BA240" s="120">
        <f t="shared" si="1294"/>
        <v>0</v>
      </c>
      <c r="BB240" s="120">
        <f t="shared" si="1294"/>
        <v>0</v>
      </c>
      <c r="BC240" s="120">
        <f t="shared" si="1294"/>
        <v>0</v>
      </c>
      <c r="BD240" s="120">
        <f t="shared" si="1294"/>
        <v>0</v>
      </c>
      <c r="BE240" s="120">
        <f t="shared" si="1294"/>
        <v>0</v>
      </c>
      <c r="BF240" s="120">
        <f t="shared" si="1294"/>
        <v>0</v>
      </c>
      <c r="BG240" s="120">
        <f t="shared" si="1294"/>
        <v>0</v>
      </c>
      <c r="BH240" s="120">
        <f t="shared" si="1294"/>
        <v>0</v>
      </c>
      <c r="BI240" s="120">
        <f t="shared" si="1294"/>
        <v>0</v>
      </c>
      <c r="BJ240" s="120">
        <f t="shared" si="1294"/>
        <v>0</v>
      </c>
      <c r="BK240" s="120">
        <f t="shared" si="1294"/>
        <v>0</v>
      </c>
      <c r="BL240" s="120">
        <f t="shared" si="1294"/>
        <v>0</v>
      </c>
      <c r="BM240" s="120">
        <f t="shared" si="1294"/>
        <v>0</v>
      </c>
      <c r="BN240" s="120">
        <f t="shared" si="1294"/>
        <v>0</v>
      </c>
      <c r="BO240" s="120">
        <f t="shared" si="1294"/>
        <v>0</v>
      </c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5">SUM(AG239:AG240)</f>
        <v>1000000</v>
      </c>
      <c r="AH241" s="122">
        <f t="shared" si="1295"/>
        <v>1000000</v>
      </c>
      <c r="AI241" s="122">
        <f t="shared" si="1295"/>
        <v>1000000</v>
      </c>
      <c r="AJ241" s="122">
        <f t="shared" si="1295"/>
        <v>1000000</v>
      </c>
      <c r="AK241" s="122">
        <f t="shared" si="1295"/>
        <v>1105039.1685869657</v>
      </c>
      <c r="AL241" s="122">
        <f t="shared" si="1295"/>
        <v>1105039.1685869657</v>
      </c>
      <c r="AM241" s="122">
        <f t="shared" si="1295"/>
        <v>1105039.1685869657</v>
      </c>
      <c r="AN241" s="122">
        <f t="shared" si="1295"/>
        <v>1105039.1685869657</v>
      </c>
      <c r="AO241" s="122">
        <f t="shared" si="1295"/>
        <v>1105039.1685869657</v>
      </c>
      <c r="AP241" s="122">
        <f t="shared" si="1295"/>
        <v>1105039.1685869657</v>
      </c>
      <c r="AQ241" s="122">
        <f t="shared" si="1295"/>
        <v>1105039.1685869657</v>
      </c>
      <c r="AR241" s="122">
        <f t="shared" si="1295"/>
        <v>1105039.1685869657</v>
      </c>
      <c r="AS241" s="122">
        <f t="shared" si="1295"/>
        <v>1105039.1685869657</v>
      </c>
      <c r="AT241" s="122">
        <f t="shared" si="1295"/>
        <v>1105039.1685869657</v>
      </c>
      <c r="AU241" s="122">
        <f t="shared" si="1295"/>
        <v>1105039.1685869657</v>
      </c>
      <c r="AV241" s="122">
        <f t="shared" si="1295"/>
        <v>1105039.1685869657</v>
      </c>
      <c r="AW241" s="122">
        <f t="shared" si="1295"/>
        <v>1105039.1685869657</v>
      </c>
      <c r="AX241" s="122">
        <f t="shared" si="1295"/>
        <v>1105039.1685869657</v>
      </c>
      <c r="AY241" s="122">
        <f t="shared" si="1295"/>
        <v>1105039.1685869657</v>
      </c>
      <c r="AZ241" s="122">
        <f t="shared" si="1295"/>
        <v>1105039.1685869657</v>
      </c>
      <c r="BA241" s="122">
        <f t="shared" si="1295"/>
        <v>1105039.1685869657</v>
      </c>
      <c r="BB241" s="122">
        <f t="shared" si="1295"/>
        <v>1105039.1685869657</v>
      </c>
      <c r="BC241" s="122">
        <f t="shared" si="1295"/>
        <v>1105039.1685869657</v>
      </c>
      <c r="BD241" s="122">
        <f t="shared" si="1295"/>
        <v>1105039.1685869657</v>
      </c>
      <c r="BE241" s="122">
        <f t="shared" si="1295"/>
        <v>1105039.1685869657</v>
      </c>
      <c r="BF241" s="122">
        <f t="shared" si="1295"/>
        <v>1105039.1685869657</v>
      </c>
      <c r="BG241" s="122">
        <f t="shared" si="1295"/>
        <v>1105039.1685869657</v>
      </c>
      <c r="BH241" s="122">
        <f t="shared" si="1295"/>
        <v>1105039.1685869657</v>
      </c>
      <c r="BI241" s="122">
        <f t="shared" si="1295"/>
        <v>1105039.1685869657</v>
      </c>
      <c r="BJ241" s="122">
        <f t="shared" si="1295"/>
        <v>1105039.1685869657</v>
      </c>
      <c r="BK241" s="122">
        <f t="shared" si="1295"/>
        <v>1105039.1685869657</v>
      </c>
      <c r="BL241" s="122">
        <f t="shared" si="1295"/>
        <v>1105039.1685869657</v>
      </c>
      <c r="BM241" s="122">
        <f t="shared" si="1295"/>
        <v>1105039.1685869657</v>
      </c>
      <c r="BN241" s="122">
        <f t="shared" si="1295"/>
        <v>1105039.1685869657</v>
      </c>
      <c r="BO241" s="122">
        <f t="shared" si="1295"/>
        <v>1105039.1685869657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>
        <f>AF239*($B242/12)</f>
        <v>5833.3333333333339</v>
      </c>
      <c r="AG242" s="120">
        <f t="shared" ref="AG242:AL242" si="1296">AG239*($B242/12)</f>
        <v>5833.3333333333339</v>
      </c>
      <c r="AH242" s="120">
        <f t="shared" si="1296"/>
        <v>5833.3333333333339</v>
      </c>
      <c r="AI242" s="120">
        <f t="shared" si="1296"/>
        <v>5833.3333333333339</v>
      </c>
      <c r="AJ242" s="120">
        <f t="shared" si="1296"/>
        <v>5833.3333333333339</v>
      </c>
      <c r="AK242" s="120">
        <f t="shared" si="1296"/>
        <v>5833.3333333333339</v>
      </c>
      <c r="AL242" s="120">
        <f t="shared" si="1296"/>
        <v>6446.0618167573002</v>
      </c>
      <c r="AM242" s="120">
        <f t="shared" ref="AM242:BO242" si="1297">AM239*($B242/12)</f>
        <v>6446.0618167573002</v>
      </c>
      <c r="AN242" s="120">
        <f t="shared" si="1297"/>
        <v>6446.0618167573002</v>
      </c>
      <c r="AO242" s="120">
        <f t="shared" si="1297"/>
        <v>6446.0618167573002</v>
      </c>
      <c r="AP242" s="120">
        <f t="shared" si="1297"/>
        <v>6446.0618167573002</v>
      </c>
      <c r="AQ242" s="120">
        <f t="shared" si="1297"/>
        <v>6446.0618167573002</v>
      </c>
      <c r="AR242" s="120">
        <f t="shared" si="1297"/>
        <v>6446.0618167573002</v>
      </c>
      <c r="AS242" s="120">
        <f t="shared" si="1297"/>
        <v>6446.0618167573002</v>
      </c>
      <c r="AT242" s="120">
        <f t="shared" si="1297"/>
        <v>6446.0618167573002</v>
      </c>
      <c r="AU242" s="120">
        <f t="shared" si="1297"/>
        <v>6446.0618167573002</v>
      </c>
      <c r="AV242" s="120">
        <f t="shared" si="1297"/>
        <v>6446.0618167573002</v>
      </c>
      <c r="AW242" s="120">
        <f t="shared" si="1297"/>
        <v>6446.0618167573002</v>
      </c>
      <c r="AX242" s="120">
        <f t="shared" si="1297"/>
        <v>6446.0618167573002</v>
      </c>
      <c r="AY242" s="120">
        <f t="shared" si="1297"/>
        <v>6446.0618167573002</v>
      </c>
      <c r="AZ242" s="120">
        <f t="shared" si="1297"/>
        <v>6446.0618167573002</v>
      </c>
      <c r="BA242" s="120">
        <f t="shared" si="1297"/>
        <v>6446.0618167573002</v>
      </c>
      <c r="BB242" s="120">
        <f t="shared" si="1297"/>
        <v>6446.0618167573002</v>
      </c>
      <c r="BC242" s="120">
        <f t="shared" si="1297"/>
        <v>6446.0618167573002</v>
      </c>
      <c r="BD242" s="120">
        <f t="shared" si="1297"/>
        <v>6446.0618167573002</v>
      </c>
      <c r="BE242" s="120">
        <f t="shared" si="1297"/>
        <v>6446.0618167573002</v>
      </c>
      <c r="BF242" s="120">
        <f t="shared" si="1297"/>
        <v>6446.0618167573002</v>
      </c>
      <c r="BG242" s="120">
        <f t="shared" si="1297"/>
        <v>6446.0618167573002</v>
      </c>
      <c r="BH242" s="120">
        <f t="shared" si="1297"/>
        <v>6446.0618167573002</v>
      </c>
      <c r="BI242" s="120">
        <f t="shared" si="1297"/>
        <v>6446.0618167573002</v>
      </c>
      <c r="BJ242" s="120">
        <f t="shared" si="1297"/>
        <v>6446.0618167573002</v>
      </c>
      <c r="BK242" s="120">
        <f t="shared" si="1297"/>
        <v>6446.0618167573002</v>
      </c>
      <c r="BL242" s="120">
        <f t="shared" si="1297"/>
        <v>6446.0618167573002</v>
      </c>
      <c r="BM242" s="120">
        <f t="shared" si="1297"/>
        <v>6446.0618167573002</v>
      </c>
      <c r="BN242" s="120">
        <f t="shared" si="1297"/>
        <v>6446.0618167573002</v>
      </c>
      <c r="BO242" s="120">
        <f t="shared" si="1297"/>
        <v>6446.0618167573002</v>
      </c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>
        <f>$B243</f>
        <v>5000000</v>
      </c>
      <c r="AG243" s="120">
        <f t="shared" ref="AG243:BO243" si="1298">$B243</f>
        <v>5000000</v>
      </c>
      <c r="AH243" s="120">
        <f t="shared" si="1298"/>
        <v>5000000</v>
      </c>
      <c r="AI243" s="120">
        <f t="shared" si="1298"/>
        <v>5000000</v>
      </c>
      <c r="AJ243" s="120">
        <f t="shared" si="1298"/>
        <v>5000000</v>
      </c>
      <c r="AK243" s="120">
        <f t="shared" si="1298"/>
        <v>5000000</v>
      </c>
      <c r="AL243" s="120">
        <f t="shared" si="1298"/>
        <v>5000000</v>
      </c>
      <c r="AM243" s="120">
        <f t="shared" si="1298"/>
        <v>5000000</v>
      </c>
      <c r="AN243" s="120">
        <f t="shared" si="1298"/>
        <v>5000000</v>
      </c>
      <c r="AO243" s="120">
        <f t="shared" si="1298"/>
        <v>5000000</v>
      </c>
      <c r="AP243" s="120">
        <f t="shared" si="1298"/>
        <v>5000000</v>
      </c>
      <c r="AQ243" s="120">
        <f t="shared" si="1298"/>
        <v>5000000</v>
      </c>
      <c r="AR243" s="120">
        <f t="shared" si="1298"/>
        <v>5000000</v>
      </c>
      <c r="AS243" s="120">
        <f t="shared" si="1298"/>
        <v>5000000</v>
      </c>
      <c r="AT243" s="120">
        <f t="shared" si="1298"/>
        <v>5000000</v>
      </c>
      <c r="AU243" s="120">
        <f t="shared" si="1298"/>
        <v>5000000</v>
      </c>
      <c r="AV243" s="120">
        <f t="shared" si="1298"/>
        <v>5000000</v>
      </c>
      <c r="AW243" s="120">
        <f t="shared" si="1298"/>
        <v>5000000</v>
      </c>
      <c r="AX243" s="120">
        <f t="shared" si="1298"/>
        <v>5000000</v>
      </c>
      <c r="AY243" s="120">
        <f t="shared" si="1298"/>
        <v>5000000</v>
      </c>
      <c r="AZ243" s="120">
        <f t="shared" si="1298"/>
        <v>5000000</v>
      </c>
      <c r="BA243" s="120">
        <f t="shared" si="1298"/>
        <v>5000000</v>
      </c>
      <c r="BB243" s="120">
        <f t="shared" si="1298"/>
        <v>5000000</v>
      </c>
      <c r="BC243" s="120">
        <f t="shared" si="1298"/>
        <v>5000000</v>
      </c>
      <c r="BD243" s="120">
        <f t="shared" si="1298"/>
        <v>5000000</v>
      </c>
      <c r="BE243" s="120">
        <f t="shared" si="1298"/>
        <v>5000000</v>
      </c>
      <c r="BF243" s="120">
        <f t="shared" si="1298"/>
        <v>5000000</v>
      </c>
      <c r="BG243" s="120">
        <f t="shared" si="1298"/>
        <v>5000000</v>
      </c>
      <c r="BH243" s="120">
        <f t="shared" si="1298"/>
        <v>5000000</v>
      </c>
      <c r="BI243" s="120">
        <f t="shared" si="1298"/>
        <v>5000000</v>
      </c>
      <c r="BJ243" s="120">
        <f t="shared" si="1298"/>
        <v>5000000</v>
      </c>
      <c r="BK243" s="120">
        <f t="shared" si="1298"/>
        <v>5000000</v>
      </c>
      <c r="BL243" s="120">
        <f t="shared" si="1298"/>
        <v>5000000</v>
      </c>
      <c r="BM243" s="120">
        <f t="shared" si="1298"/>
        <v>5000000</v>
      </c>
      <c r="BN243" s="120">
        <f t="shared" si="1298"/>
        <v>5000000</v>
      </c>
      <c r="BO243" s="120">
        <f t="shared" si="1298"/>
        <v>5000000</v>
      </c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33">
        <f>AF241-AF79</f>
        <v>0</v>
      </c>
      <c r="AG244" s="33">
        <f t="shared" ref="AG244:AL244" si="1299">AG241-AG79</f>
        <v>0</v>
      </c>
      <c r="AH244" s="33">
        <f t="shared" si="1299"/>
        <v>0</v>
      </c>
      <c r="AI244" s="33">
        <f t="shared" si="1299"/>
        <v>0</v>
      </c>
      <c r="AJ244" s="33">
        <f t="shared" si="1299"/>
        <v>0</v>
      </c>
      <c r="AK244" s="33">
        <f t="shared" si="1299"/>
        <v>105039.16858696565</v>
      </c>
      <c r="AL244" s="33">
        <f t="shared" si="1299"/>
        <v>105039.16858696565</v>
      </c>
      <c r="AM244" s="33">
        <f t="shared" ref="AM244:BO244" si="1300">AM241-AM79</f>
        <v>105039.16858696565</v>
      </c>
      <c r="AN244" s="33">
        <f t="shared" si="1300"/>
        <v>105039.16858696565</v>
      </c>
      <c r="AO244" s="33">
        <f t="shared" si="1300"/>
        <v>105039.16858696565</v>
      </c>
      <c r="AP244" s="33">
        <f t="shared" si="1300"/>
        <v>105039.16858696565</v>
      </c>
      <c r="AQ244" s="33">
        <f t="shared" si="1300"/>
        <v>105039.16858696565</v>
      </c>
      <c r="AR244" s="33">
        <f t="shared" si="1300"/>
        <v>105039.16858696565</v>
      </c>
      <c r="AS244" s="33">
        <f t="shared" si="1300"/>
        <v>105039.16858696565</v>
      </c>
      <c r="AT244" s="33">
        <f t="shared" si="1300"/>
        <v>105039.16858696565</v>
      </c>
      <c r="AU244" s="33">
        <f t="shared" si="1300"/>
        <v>105039.16858696565</v>
      </c>
      <c r="AV244" s="33">
        <f t="shared" si="1300"/>
        <v>105039.16858696565</v>
      </c>
      <c r="AW244" s="33">
        <f t="shared" si="1300"/>
        <v>105039.16858696565</v>
      </c>
      <c r="AX244" s="33">
        <f t="shared" si="1300"/>
        <v>105039.16858696565</v>
      </c>
      <c r="AY244" s="33">
        <f t="shared" si="1300"/>
        <v>105039.16858696565</v>
      </c>
      <c r="AZ244" s="33">
        <f t="shared" si="1300"/>
        <v>105039.16858696565</v>
      </c>
      <c r="BA244" s="33">
        <f t="shared" si="1300"/>
        <v>105039.16858696565</v>
      </c>
      <c r="BB244" s="33">
        <f t="shared" si="1300"/>
        <v>105039.16858696565</v>
      </c>
      <c r="BC244" s="33">
        <f t="shared" si="1300"/>
        <v>105039.16858696565</v>
      </c>
      <c r="BD244" s="33">
        <f t="shared" si="1300"/>
        <v>105039.16858696565</v>
      </c>
      <c r="BE244" s="33">
        <f t="shared" si="1300"/>
        <v>105039.16858696565</v>
      </c>
      <c r="BF244" s="33">
        <f t="shared" si="1300"/>
        <v>105039.16858696565</v>
      </c>
      <c r="BG244" s="33">
        <f t="shared" si="1300"/>
        <v>105039.16858696565</v>
      </c>
      <c r="BH244" s="33">
        <f t="shared" si="1300"/>
        <v>105039.16858696565</v>
      </c>
      <c r="BI244" s="33">
        <f t="shared" si="1300"/>
        <v>105039.16858696565</v>
      </c>
      <c r="BJ244" s="33">
        <f t="shared" si="1300"/>
        <v>105039.16858696565</v>
      </c>
      <c r="BK244" s="33">
        <f t="shared" si="1300"/>
        <v>105039.16858696565</v>
      </c>
      <c r="BL244" s="33">
        <f t="shared" si="1300"/>
        <v>105039.16858696565</v>
      </c>
      <c r="BM244" s="33">
        <f t="shared" si="1300"/>
        <v>105039.16858696565</v>
      </c>
      <c r="BN244" s="33">
        <f t="shared" si="1300"/>
        <v>105039.16858696565</v>
      </c>
      <c r="BO244" s="33">
        <f t="shared" si="1300"/>
        <v>105039.16858696565</v>
      </c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33">
        <f>IF(AF241&gt;AF243,1,0)</f>
        <v>0</v>
      </c>
      <c r="AG245" s="33">
        <f t="shared" ref="AG245:AL245" si="1301">IF(AG241&gt;AG243,1,0)</f>
        <v>0</v>
      </c>
      <c r="AH245" s="33">
        <f t="shared" si="1301"/>
        <v>0</v>
      </c>
      <c r="AI245" s="33">
        <f t="shared" si="1301"/>
        <v>0</v>
      </c>
      <c r="AJ245" s="33">
        <f t="shared" si="1301"/>
        <v>0</v>
      </c>
      <c r="AK245" s="33">
        <f t="shared" si="1301"/>
        <v>0</v>
      </c>
      <c r="AL245" s="33">
        <f t="shared" si="1301"/>
        <v>0</v>
      </c>
      <c r="AM245" s="33">
        <f t="shared" ref="AM245:BO245" si="1302">IF(AM241&gt;AM243,1,0)</f>
        <v>0</v>
      </c>
      <c r="AN245" s="33">
        <f t="shared" si="1302"/>
        <v>0</v>
      </c>
      <c r="AO245" s="33">
        <f t="shared" si="1302"/>
        <v>0</v>
      </c>
      <c r="AP245" s="33">
        <f t="shared" si="1302"/>
        <v>0</v>
      </c>
      <c r="AQ245" s="33">
        <f t="shared" si="1302"/>
        <v>0</v>
      </c>
      <c r="AR245" s="33">
        <f t="shared" si="1302"/>
        <v>0</v>
      </c>
      <c r="AS245" s="33">
        <f t="shared" si="1302"/>
        <v>0</v>
      </c>
      <c r="AT245" s="33">
        <f t="shared" si="1302"/>
        <v>0</v>
      </c>
      <c r="AU245" s="33">
        <f t="shared" si="1302"/>
        <v>0</v>
      </c>
      <c r="AV245" s="33">
        <f t="shared" si="1302"/>
        <v>0</v>
      </c>
      <c r="AW245" s="33">
        <f t="shared" si="1302"/>
        <v>0</v>
      </c>
      <c r="AX245" s="33">
        <f t="shared" si="1302"/>
        <v>0</v>
      </c>
      <c r="AY245" s="33">
        <f t="shared" si="1302"/>
        <v>0</v>
      </c>
      <c r="AZ245" s="33">
        <f t="shared" si="1302"/>
        <v>0</v>
      </c>
      <c r="BA245" s="33">
        <f t="shared" si="1302"/>
        <v>0</v>
      </c>
      <c r="BB245" s="33">
        <f t="shared" si="1302"/>
        <v>0</v>
      </c>
      <c r="BC245" s="33">
        <f t="shared" si="1302"/>
        <v>0</v>
      </c>
      <c r="BD245" s="33">
        <f t="shared" si="1302"/>
        <v>0</v>
      </c>
      <c r="BE245" s="33">
        <f t="shared" si="1302"/>
        <v>0</v>
      </c>
      <c r="BF245" s="33">
        <f t="shared" si="1302"/>
        <v>0</v>
      </c>
      <c r="BG245" s="33">
        <f t="shared" si="1302"/>
        <v>0</v>
      </c>
      <c r="BH245" s="33">
        <f t="shared" si="1302"/>
        <v>0</v>
      </c>
      <c r="BI245" s="33">
        <f t="shared" si="1302"/>
        <v>0</v>
      </c>
      <c r="BJ245" s="33">
        <f t="shared" si="1302"/>
        <v>0</v>
      </c>
      <c r="BK245" s="33">
        <f t="shared" si="1302"/>
        <v>0</v>
      </c>
      <c r="BL245" s="33">
        <f t="shared" si="1302"/>
        <v>0</v>
      </c>
      <c r="BM245" s="33">
        <f t="shared" si="1302"/>
        <v>0</v>
      </c>
      <c r="BN245" s="33">
        <f t="shared" si="1302"/>
        <v>0</v>
      </c>
      <c r="BO245" s="33">
        <f t="shared" si="1302"/>
        <v>0</v>
      </c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303">AF252</f>
        <v>3600000</v>
      </c>
      <c r="AH248" s="120">
        <f t="shared" si="1303"/>
        <v>3600000</v>
      </c>
      <c r="AI248" s="120">
        <f t="shared" si="1303"/>
        <v>3600000</v>
      </c>
      <c r="AJ248" s="120">
        <f t="shared" si="1303"/>
        <v>4200000</v>
      </c>
      <c r="AK248" s="120">
        <f t="shared" si="1303"/>
        <v>4800000</v>
      </c>
      <c r="AL248" s="120">
        <f t="shared" si="1303"/>
        <v>5300000</v>
      </c>
      <c r="AM248" s="120">
        <f t="shared" si="1303"/>
        <v>5800000</v>
      </c>
      <c r="AN248" s="120">
        <f t="shared" si="1303"/>
        <v>6200000</v>
      </c>
      <c r="AO248" s="120">
        <f t="shared" si="1303"/>
        <v>6600000</v>
      </c>
      <c r="AP248" s="120">
        <f t="shared" si="1303"/>
        <v>7000000</v>
      </c>
      <c r="AQ248" s="120">
        <f t="shared" si="1303"/>
        <v>7400000</v>
      </c>
      <c r="AR248" s="120">
        <f t="shared" si="1303"/>
        <v>7600000</v>
      </c>
      <c r="AS248" s="120">
        <f t="shared" si="1303"/>
        <v>7600000</v>
      </c>
      <c r="AT248" s="120">
        <f t="shared" si="1303"/>
        <v>7600000</v>
      </c>
      <c r="AU248" s="120">
        <f t="shared" si="1303"/>
        <v>7600000</v>
      </c>
      <c r="AV248" s="120">
        <f t="shared" si="1303"/>
        <v>7600000</v>
      </c>
      <c r="AW248" s="120">
        <f t="shared" si="1303"/>
        <v>7600000</v>
      </c>
      <c r="AX248" s="120">
        <f t="shared" si="1303"/>
        <v>7600000</v>
      </c>
      <c r="AY248" s="120">
        <f t="shared" si="1303"/>
        <v>7600000</v>
      </c>
      <c r="AZ248" s="120">
        <f t="shared" si="1303"/>
        <v>7600000</v>
      </c>
      <c r="BA248" s="120">
        <f t="shared" si="1303"/>
        <v>7600000</v>
      </c>
      <c r="BB248" s="120">
        <f t="shared" si="1303"/>
        <v>7600000</v>
      </c>
      <c r="BC248" s="120">
        <f t="shared" si="1303"/>
        <v>7600000</v>
      </c>
      <c r="BD248" s="120">
        <f t="shared" si="1303"/>
        <v>7600000</v>
      </c>
      <c r="BE248" s="120">
        <f t="shared" si="1303"/>
        <v>7600000</v>
      </c>
      <c r="BF248" s="120">
        <f t="shared" si="1303"/>
        <v>7600000</v>
      </c>
      <c r="BG248" s="120">
        <f t="shared" si="1303"/>
        <v>7600000</v>
      </c>
      <c r="BH248" s="120">
        <f t="shared" si="1303"/>
        <v>7600000</v>
      </c>
      <c r="BI248" s="120">
        <f t="shared" si="1303"/>
        <v>7600000</v>
      </c>
      <c r="BJ248" s="120">
        <f t="shared" si="1303"/>
        <v>7600000</v>
      </c>
      <c r="BK248" s="120">
        <f t="shared" si="1303"/>
        <v>7600000</v>
      </c>
      <c r="BL248" s="120">
        <f t="shared" si="1303"/>
        <v>7600000</v>
      </c>
      <c r="BM248" s="120">
        <f t="shared" si="1303"/>
        <v>7600000</v>
      </c>
      <c r="BN248" s="120">
        <f t="shared" si="1303"/>
        <v>7600000</v>
      </c>
      <c r="BO248" s="120">
        <f t="shared" si="1303"/>
        <v>7600000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>
        <f>AF172</f>
        <v>0</v>
      </c>
      <c r="AG250" s="120">
        <f t="shared" ref="AG250:BO250" si="1304">AG172</f>
        <v>0</v>
      </c>
      <c r="AH250" s="120">
        <f t="shared" si="1304"/>
        <v>0</v>
      </c>
      <c r="AI250" s="120">
        <f t="shared" si="1304"/>
        <v>600000</v>
      </c>
      <c r="AJ250" s="120">
        <f t="shared" si="1304"/>
        <v>600000</v>
      </c>
      <c r="AK250" s="120">
        <f t="shared" si="1304"/>
        <v>500000</v>
      </c>
      <c r="AL250" s="120">
        <f t="shared" si="1304"/>
        <v>500000</v>
      </c>
      <c r="AM250" s="120">
        <f t="shared" si="1304"/>
        <v>400000</v>
      </c>
      <c r="AN250" s="120">
        <f t="shared" si="1304"/>
        <v>400000</v>
      </c>
      <c r="AO250" s="120">
        <f t="shared" si="1304"/>
        <v>400000</v>
      </c>
      <c r="AP250" s="120">
        <f t="shared" si="1304"/>
        <v>400000</v>
      </c>
      <c r="AQ250" s="120">
        <f t="shared" si="1304"/>
        <v>200000</v>
      </c>
      <c r="AR250" s="120">
        <f t="shared" si="1304"/>
        <v>0</v>
      </c>
      <c r="AS250" s="120">
        <f t="shared" si="1304"/>
        <v>0</v>
      </c>
      <c r="AT250" s="120">
        <f t="shared" si="1304"/>
        <v>0</v>
      </c>
      <c r="AU250" s="120">
        <f t="shared" si="1304"/>
        <v>0</v>
      </c>
      <c r="AV250" s="120">
        <f t="shared" si="1304"/>
        <v>0</v>
      </c>
      <c r="AW250" s="120">
        <f t="shared" si="1304"/>
        <v>0</v>
      </c>
      <c r="AX250" s="120">
        <f t="shared" si="1304"/>
        <v>0</v>
      </c>
      <c r="AY250" s="120">
        <f t="shared" si="1304"/>
        <v>0</v>
      </c>
      <c r="AZ250" s="120">
        <f t="shared" si="1304"/>
        <v>0</v>
      </c>
      <c r="BA250" s="120">
        <f t="shared" si="1304"/>
        <v>0</v>
      </c>
      <c r="BB250" s="120">
        <f t="shared" si="1304"/>
        <v>0</v>
      </c>
      <c r="BC250" s="120">
        <f t="shared" si="1304"/>
        <v>0</v>
      </c>
      <c r="BD250" s="120">
        <f t="shared" si="1304"/>
        <v>0</v>
      </c>
      <c r="BE250" s="120">
        <f t="shared" si="1304"/>
        <v>0</v>
      </c>
      <c r="BF250" s="120">
        <f t="shared" si="1304"/>
        <v>0</v>
      </c>
      <c r="BG250" s="120">
        <f t="shared" si="1304"/>
        <v>0</v>
      </c>
      <c r="BH250" s="120">
        <f t="shared" si="1304"/>
        <v>0</v>
      </c>
      <c r="BI250" s="120">
        <f t="shared" si="1304"/>
        <v>0</v>
      </c>
      <c r="BJ250" s="120">
        <f t="shared" si="1304"/>
        <v>0</v>
      </c>
      <c r="BK250" s="120">
        <f t="shared" si="1304"/>
        <v>0</v>
      </c>
      <c r="BL250" s="120">
        <f t="shared" si="1304"/>
        <v>0</v>
      </c>
      <c r="BM250" s="120">
        <f t="shared" si="1304"/>
        <v>0</v>
      </c>
      <c r="BN250" s="120">
        <f t="shared" si="1304"/>
        <v>0</v>
      </c>
      <c r="BO250" s="120">
        <f t="shared" si="1304"/>
        <v>0</v>
      </c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>
        <f>MAX(AF232-AF240,-SUM(AF248:AF250))</f>
        <v>0</v>
      </c>
      <c r="AG251" s="120">
        <f t="shared" ref="AG251:BO251" si="1305">MAX(AG232-AG240,-SUM(AG248:AG250))</f>
        <v>0</v>
      </c>
      <c r="AH251" s="120">
        <f t="shared" si="1305"/>
        <v>0</v>
      </c>
      <c r="AI251" s="120">
        <f t="shared" si="1305"/>
        <v>0</v>
      </c>
      <c r="AJ251" s="120">
        <f t="shared" si="1305"/>
        <v>0</v>
      </c>
      <c r="AK251" s="120">
        <f t="shared" si="1305"/>
        <v>0</v>
      </c>
      <c r="AL251" s="120">
        <f t="shared" si="1305"/>
        <v>0</v>
      </c>
      <c r="AM251" s="120">
        <f t="shared" si="1305"/>
        <v>0</v>
      </c>
      <c r="AN251" s="120">
        <f t="shared" si="1305"/>
        <v>0</v>
      </c>
      <c r="AO251" s="120">
        <f t="shared" si="1305"/>
        <v>0</v>
      </c>
      <c r="AP251" s="120">
        <f t="shared" si="1305"/>
        <v>0</v>
      </c>
      <c r="AQ251" s="120">
        <f t="shared" si="1305"/>
        <v>0</v>
      </c>
      <c r="AR251" s="120">
        <f t="shared" si="1305"/>
        <v>0</v>
      </c>
      <c r="AS251" s="120">
        <f t="shared" si="1305"/>
        <v>0</v>
      </c>
      <c r="AT251" s="120">
        <f t="shared" si="1305"/>
        <v>0</v>
      </c>
      <c r="AU251" s="120">
        <f t="shared" si="1305"/>
        <v>0</v>
      </c>
      <c r="AV251" s="120">
        <f t="shared" si="1305"/>
        <v>0</v>
      </c>
      <c r="AW251" s="120">
        <f t="shared" si="1305"/>
        <v>0</v>
      </c>
      <c r="AX251" s="120">
        <f t="shared" si="1305"/>
        <v>0</v>
      </c>
      <c r="AY251" s="120">
        <f t="shared" si="1305"/>
        <v>0</v>
      </c>
      <c r="AZ251" s="120">
        <f t="shared" si="1305"/>
        <v>0</v>
      </c>
      <c r="BA251" s="120">
        <f t="shared" si="1305"/>
        <v>0</v>
      </c>
      <c r="BB251" s="120">
        <f t="shared" si="1305"/>
        <v>0</v>
      </c>
      <c r="BC251" s="120">
        <f t="shared" si="1305"/>
        <v>0</v>
      </c>
      <c r="BD251" s="120">
        <f t="shared" si="1305"/>
        <v>0</v>
      </c>
      <c r="BE251" s="120">
        <f t="shared" si="1305"/>
        <v>0</v>
      </c>
      <c r="BF251" s="120">
        <f t="shared" si="1305"/>
        <v>0</v>
      </c>
      <c r="BG251" s="120">
        <f t="shared" si="1305"/>
        <v>0</v>
      </c>
      <c r="BH251" s="120">
        <f t="shared" si="1305"/>
        <v>0</v>
      </c>
      <c r="BI251" s="120">
        <f t="shared" si="1305"/>
        <v>0</v>
      </c>
      <c r="BJ251" s="120">
        <f t="shared" si="1305"/>
        <v>0</v>
      </c>
      <c r="BK251" s="120">
        <f t="shared" si="1305"/>
        <v>0</v>
      </c>
      <c r="BL251" s="120">
        <f t="shared" si="1305"/>
        <v>0</v>
      </c>
      <c r="BM251" s="120">
        <f t="shared" si="1305"/>
        <v>0</v>
      </c>
      <c r="BN251" s="120">
        <f t="shared" si="1305"/>
        <v>0</v>
      </c>
      <c r="BO251" s="120">
        <f t="shared" si="1305"/>
        <v>0</v>
      </c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306">SUM(AG248:AG251)</f>
        <v>3600000</v>
      </c>
      <c r="AH252" s="122">
        <f t="shared" si="1306"/>
        <v>3600000</v>
      </c>
      <c r="AI252" s="122">
        <f t="shared" si="1306"/>
        <v>4200000</v>
      </c>
      <c r="AJ252" s="122">
        <f t="shared" si="1306"/>
        <v>4800000</v>
      </c>
      <c r="AK252" s="122">
        <f t="shared" si="1306"/>
        <v>5300000</v>
      </c>
      <c r="AL252" s="122">
        <f t="shared" si="1306"/>
        <v>5800000</v>
      </c>
      <c r="AM252" s="122">
        <f t="shared" si="1306"/>
        <v>6200000</v>
      </c>
      <c r="AN252" s="122">
        <f t="shared" si="1306"/>
        <v>6600000</v>
      </c>
      <c r="AO252" s="122">
        <f t="shared" si="1306"/>
        <v>7000000</v>
      </c>
      <c r="AP252" s="122">
        <f t="shared" si="1306"/>
        <v>7400000</v>
      </c>
      <c r="AQ252" s="122">
        <f t="shared" si="1306"/>
        <v>7600000</v>
      </c>
      <c r="AR252" s="122">
        <f t="shared" si="1306"/>
        <v>7600000</v>
      </c>
      <c r="AS252" s="122">
        <f t="shared" si="1306"/>
        <v>7600000</v>
      </c>
      <c r="AT252" s="122">
        <f t="shared" si="1306"/>
        <v>7600000</v>
      </c>
      <c r="AU252" s="122">
        <f t="shared" si="1306"/>
        <v>7600000</v>
      </c>
      <c r="AV252" s="122">
        <f t="shared" si="1306"/>
        <v>7600000</v>
      </c>
      <c r="AW252" s="122">
        <f t="shared" si="1306"/>
        <v>7600000</v>
      </c>
      <c r="AX252" s="122">
        <f t="shared" si="1306"/>
        <v>7600000</v>
      </c>
      <c r="AY252" s="122">
        <f t="shared" si="1306"/>
        <v>7600000</v>
      </c>
      <c r="AZ252" s="122">
        <f t="shared" si="1306"/>
        <v>7600000</v>
      </c>
      <c r="BA252" s="122">
        <f t="shared" si="1306"/>
        <v>7600000</v>
      </c>
      <c r="BB252" s="122">
        <f t="shared" si="1306"/>
        <v>7600000</v>
      </c>
      <c r="BC252" s="122">
        <f t="shared" si="1306"/>
        <v>7600000</v>
      </c>
      <c r="BD252" s="122">
        <f t="shared" si="1306"/>
        <v>7600000</v>
      </c>
      <c r="BE252" s="122">
        <f t="shared" si="1306"/>
        <v>7600000</v>
      </c>
      <c r="BF252" s="122">
        <f t="shared" si="1306"/>
        <v>7600000</v>
      </c>
      <c r="BG252" s="122">
        <f t="shared" si="1306"/>
        <v>7600000</v>
      </c>
      <c r="BH252" s="122">
        <f t="shared" si="1306"/>
        <v>7600000</v>
      </c>
      <c r="BI252" s="122">
        <f t="shared" si="1306"/>
        <v>7600000</v>
      </c>
      <c r="BJ252" s="122">
        <f t="shared" si="1306"/>
        <v>7600000</v>
      </c>
      <c r="BK252" s="122">
        <f t="shared" si="1306"/>
        <v>7600000</v>
      </c>
      <c r="BL252" s="122">
        <f t="shared" si="1306"/>
        <v>7600000</v>
      </c>
      <c r="BM252" s="122">
        <f t="shared" si="1306"/>
        <v>7600000</v>
      </c>
      <c r="BN252" s="122">
        <f t="shared" si="1306"/>
        <v>7600000</v>
      </c>
      <c r="BO252" s="122">
        <f t="shared" si="1306"/>
        <v>7600000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