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saya\Desktop\Projects\Flagship Project\Enterprise Forecasting System\excel_model\"/>
    </mc:Choice>
  </mc:AlternateContent>
  <xr:revisionPtr revIDLastSave="0" documentId="13_ncr:1_{B175C3AE-7EB2-4789-B941-E75F9DE69C6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puts" sheetId="1" r:id="rId1"/>
    <sheet name="Calculations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3" i="2"/>
  <c r="C3" i="2" s="1"/>
  <c r="F3" i="2"/>
  <c r="B4" i="2"/>
  <c r="D4" i="2" s="1"/>
  <c r="F4" i="2"/>
  <c r="B5" i="2"/>
  <c r="C5" i="2"/>
  <c r="E5" i="2" s="1"/>
  <c r="G5" i="2" s="1"/>
  <c r="D5" i="2"/>
  <c r="F5" i="2"/>
  <c r="B6" i="2"/>
  <c r="C6" i="2"/>
  <c r="E6" i="2" s="1"/>
  <c r="G6" i="2" s="1"/>
  <c r="D6" i="2"/>
  <c r="F6" i="2"/>
  <c r="B7" i="2"/>
  <c r="C7" i="2" s="1"/>
  <c r="F7" i="2"/>
  <c r="B8" i="2"/>
  <c r="C8" i="2" s="1"/>
  <c r="F8" i="2"/>
  <c r="B9" i="2"/>
  <c r="C9" i="2"/>
  <c r="E9" i="2" s="1"/>
  <c r="G9" i="2" s="1"/>
  <c r="D9" i="2"/>
  <c r="F9" i="2"/>
  <c r="B10" i="2"/>
  <c r="C10" i="2"/>
  <c r="D10" i="2"/>
  <c r="E10" i="2"/>
  <c r="G10" i="2" s="1"/>
  <c r="F10" i="2"/>
  <c r="B11" i="2"/>
  <c r="C11" i="2" s="1"/>
  <c r="F11" i="2"/>
  <c r="B12" i="2"/>
  <c r="C12" i="2" s="1"/>
  <c r="F12" i="2"/>
  <c r="B13" i="2"/>
  <c r="C13" i="2"/>
  <c r="E13" i="2" s="1"/>
  <c r="G13" i="2" s="1"/>
  <c r="D13" i="2"/>
  <c r="F13" i="2"/>
  <c r="F2" i="2"/>
  <c r="B2" i="2"/>
  <c r="C2" i="2" s="1"/>
  <c r="E7" i="2" l="1"/>
  <c r="G7" i="2" s="1"/>
  <c r="E11" i="2"/>
  <c r="G11" i="2" s="1"/>
  <c r="D12" i="2"/>
  <c r="E12" i="2" s="1"/>
  <c r="G12" i="2" s="1"/>
  <c r="D8" i="2"/>
  <c r="E8" i="2" s="1"/>
  <c r="G8" i="2" s="1"/>
  <c r="C4" i="2"/>
  <c r="E4" i="2" s="1"/>
  <c r="G4" i="2" s="1"/>
  <c r="D11" i="2"/>
  <c r="D7" i="2"/>
  <c r="D3" i="2"/>
  <c r="E3" i="2" s="1"/>
  <c r="G3" i="2" s="1"/>
  <c r="D2" i="2"/>
  <c r="E2" i="2" s="1"/>
  <c r="G2" i="2" s="1"/>
</calcChain>
</file>

<file path=xl/sharedStrings.xml><?xml version="1.0" encoding="utf-8"?>
<sst xmlns="http://schemas.openxmlformats.org/spreadsheetml/2006/main" count="32" uniqueCount="31">
  <si>
    <t>Label</t>
  </si>
  <si>
    <t>Value</t>
  </si>
  <si>
    <t>Units Sold</t>
  </si>
  <si>
    <t>Price per Unit</t>
  </si>
  <si>
    <t>Cost per Unit</t>
  </si>
  <si>
    <t>Monthly Overhead</t>
  </si>
  <si>
    <t>Month</t>
  </si>
  <si>
    <t>Units</t>
  </si>
  <si>
    <t>Revenue</t>
  </si>
  <si>
    <t>COGS</t>
  </si>
  <si>
    <t>Gross Profit</t>
  </si>
  <si>
    <t>Overhead</t>
  </si>
  <si>
    <t>Net Income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</si>
  <si>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</si>
  <si>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</si>
  <si>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</si>
  <si>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</si>
  <si>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</si>
  <si>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</si>
  <si>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</si>
  <si>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</si>
  <si>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</si>
  <si>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</si>
  <si>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</si>
  <si>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</si>
  <si>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Metric</t>
  </si>
  <si>
    <t>Total Revenue</t>
  </si>
  <si>
    <t>Total COGS</t>
  </si>
  <si>
    <t>Total Overhead</t>
  </si>
  <si>
    <t>Total Net Income</t>
  </si>
  <si>
    <t>Avg Monthly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</si>
</sst>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5" x14ac:dyDescent="0.25"/>
  <cols>
    <col min="1" max="1" width="17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2000</v>
      </c>
    </row>
    <row r="3" spans="1:2" x14ac:dyDescent="0.25">
      <c r="A3" t="s">
        <v>3</v>
      </c>
      <c r="B3">
        <v>100</v>
      </c>
    </row>
    <row r="4" spans="1:2" x14ac:dyDescent="0.25">
      <c r="A4" t="s">
        <v>4</v>
      </c>
      <c r="B4">
        <v>60</v>
      </c>
    </row>
    <row r="5" spans="1:2" x14ac:dyDescent="0.25">
      <c r="A5" t="s">
        <v>5</v>
      </c>
      <c r="B5">
        <v>25000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H9" sqref="H9"/>
    </sheetView>
  </sheetViews>
  <sheetFormatPr defaultRowHeight="15" x14ac:dyDescent="0.25"/>
  <cols>
    <col min="4" max="4" width="7" bestFit="1" customWidth="1"/>
    <col min="5" max="5" width="11.42578125" bestFit="1" customWidth="1"/>
    <col min="6" max="6" width="9.7109375" bestFit="1" customWidth="1"/>
    <col min="7" max="7" width="11.28515625" bestFit="1" customWidth="1"/>
  </cols>
  <sheetData>
    <row r="1" spans="1:7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13</v>
      </c>
      <c r="B2">
        <f>Inputs!B2</f>
        <v>2000</v>
      </c>
      <c r="C2">
        <f>B2*Inputs!B3</f>
        <v>200000</v>
      </c>
      <c r="D2">
        <f>B2*Inputs!B4</f>
        <v>120000</v>
      </c>
      <c r="E2">
        <f t="shared" ref="E2:E13" si="0">C2-D2</f>
        <v>80000</v>
      </c>
      <c r="F2">
        <f>Inputs!B5</f>
        <v>25000</v>
      </c>
      <c r="G2">
        <f t="shared" ref="G2:G13" si="1">E2-F2</f>
        <v>55000</v>
      </c>
    </row>
    <row r="3" spans="1:7" x14ac:dyDescent="0.25">
      <c r="A3" t="s">
        <v>14</v>
      </c>
      <c r="B3">
        <f>Inputs!B2</f>
        <v>2000</v>
      </c>
      <c r="C3">
        <f>B3*Inputs!B3</f>
        <v>200000</v>
      </c>
      <c r="D3">
        <f>B3*Inputs!B4</f>
        <v>120000</v>
      </c>
      <c r="E3">
        <f t="shared" si="0"/>
        <v>80000</v>
      </c>
      <c r="F3">
        <f>Inputs!B5</f>
        <v>25000</v>
      </c>
      <c r="G3">
        <f t="shared" si="1"/>
        <v>55000</v>
      </c>
    </row>
    <row r="4" spans="1:7" x14ac:dyDescent="0.25">
      <c r="A4" t="s">
        <v>15</v>
      </c>
      <c r="B4">
        <f>Inputs!B2</f>
        <v>2000</v>
      </c>
      <c r="C4">
        <f>B4*Inputs!B3</f>
        <v>200000</v>
      </c>
      <c r="D4">
        <f>B4*Inputs!B4</f>
        <v>120000</v>
      </c>
      <c r="E4">
        <f t="shared" si="0"/>
        <v>80000</v>
      </c>
      <c r="F4">
        <f>Inputs!B5</f>
        <v>25000</v>
      </c>
      <c r="G4">
        <f t="shared" si="1"/>
        <v>55000</v>
      </c>
    </row>
    <row r="5" spans="1:7" x14ac:dyDescent="0.25">
      <c r="A5" t="s">
        <v>16</v>
      </c>
      <c r="B5">
        <f>Inputs!B2</f>
        <v>2000</v>
      </c>
      <c r="C5">
        <f>B5*Inputs!B3</f>
        <v>200000</v>
      </c>
      <c r="D5">
        <f>B5*Inputs!B4</f>
        <v>120000</v>
      </c>
      <c r="E5">
        <f t="shared" si="0"/>
        <v>80000</v>
      </c>
      <c r="F5">
        <f>Inputs!B5</f>
        <v>25000</v>
      </c>
      <c r="G5">
        <f t="shared" si="1"/>
        <v>55000</v>
      </c>
    </row>
    <row r="6" spans="1:7" x14ac:dyDescent="0.25">
      <c r="A6" t="s">
        <v>17</v>
      </c>
      <c r="B6">
        <f>Inputs!B2</f>
        <v>2000</v>
      </c>
      <c r="C6">
        <f>B6*Inputs!B3</f>
        <v>200000</v>
      </c>
      <c r="D6">
        <f>B6*Inputs!B4</f>
        <v>120000</v>
      </c>
      <c r="E6">
        <f t="shared" si="0"/>
        <v>80000</v>
      </c>
      <c r="F6">
        <f>Inputs!B5</f>
        <v>25000</v>
      </c>
      <c r="G6">
        <f t="shared" si="1"/>
        <v>55000</v>
      </c>
    </row>
    <row r="7" spans="1:7" x14ac:dyDescent="0.25">
      <c r="A7" t="s">
        <v>18</v>
      </c>
      <c r="B7">
        <f>Inputs!B2</f>
        <v>2000</v>
      </c>
      <c r="C7">
        <f>B7*Inputs!B3</f>
        <v>200000</v>
      </c>
      <c r="D7">
        <f>B7*Inputs!B4</f>
        <v>120000</v>
      </c>
      <c r="E7">
        <f t="shared" si="0"/>
        <v>80000</v>
      </c>
      <c r="F7">
        <f>Inputs!B5</f>
        <v>25000</v>
      </c>
      <c r="G7">
        <f t="shared" si="1"/>
        <v>55000</v>
      </c>
    </row>
    <row r="8" spans="1:7" x14ac:dyDescent="0.25">
      <c r="A8" t="s">
        <v>19</v>
      </c>
      <c r="B8">
        <f>Inputs!B2</f>
        <v>2000</v>
      </c>
      <c r="C8">
        <f>B8*Inputs!B3</f>
        <v>200000</v>
      </c>
      <c r="D8">
        <f>B8*Inputs!B4</f>
        <v>120000</v>
      </c>
      <c r="E8">
        <f t="shared" si="0"/>
        <v>80000</v>
      </c>
      <c r="F8">
        <f>Inputs!B5</f>
        <v>25000</v>
      </c>
      <c r="G8">
        <f t="shared" si="1"/>
        <v>55000</v>
      </c>
    </row>
    <row r="9" spans="1:7" x14ac:dyDescent="0.25">
      <c r="A9" t="s">
        <v>20</v>
      </c>
      <c r="B9">
        <f>Inputs!B2</f>
        <v>2000</v>
      </c>
      <c r="C9">
        <f>B9*Inputs!B3</f>
        <v>200000</v>
      </c>
      <c r="D9">
        <f>B9*Inputs!B4</f>
        <v>120000</v>
      </c>
      <c r="E9">
        <f t="shared" si="0"/>
        <v>80000</v>
      </c>
      <c r="F9">
        <f>Inputs!B5</f>
        <v>25000</v>
      </c>
      <c r="G9">
        <f t="shared" si="1"/>
        <v>55000</v>
      </c>
    </row>
    <row r="10" spans="1:7" x14ac:dyDescent="0.25">
      <c r="A10" t="s">
        <v>21</v>
      </c>
      <c r="B10">
        <f>Inputs!B2</f>
        <v>2000</v>
      </c>
      <c r="C10">
        <f>B10*Inputs!B3</f>
        <v>200000</v>
      </c>
      <c r="D10">
        <f>B10*Inputs!B4</f>
        <v>120000</v>
      </c>
      <c r="E10">
        <f t="shared" si="0"/>
        <v>80000</v>
      </c>
      <c r="F10">
        <f>Inputs!B5</f>
        <v>25000</v>
      </c>
      <c r="G10">
        <f t="shared" si="1"/>
        <v>55000</v>
      </c>
    </row>
    <row r="11" spans="1:7" x14ac:dyDescent="0.25">
      <c r="A11" t="s">
        <v>22</v>
      </c>
      <c r="B11">
        <f>Inputs!B2</f>
        <v>2000</v>
      </c>
      <c r="C11">
        <f>B11*Inputs!B3</f>
        <v>200000</v>
      </c>
      <c r="D11">
        <f>B11*Inputs!B4</f>
        <v>120000</v>
      </c>
      <c r="E11">
        <f t="shared" si="0"/>
        <v>80000</v>
      </c>
      <c r="F11">
        <f>Inputs!B5</f>
        <v>25000</v>
      </c>
      <c r="G11">
        <f t="shared" si="1"/>
        <v>55000</v>
      </c>
    </row>
    <row r="12" spans="1:7" x14ac:dyDescent="0.25">
      <c r="A12" t="s">
        <v>23</v>
      </c>
      <c r="B12">
        <f>Inputs!B2</f>
        <v>2000</v>
      </c>
      <c r="C12">
        <f>B12*Inputs!B3</f>
        <v>200000</v>
      </c>
      <c r="D12">
        <f>B12*Inputs!B4</f>
        <v>120000</v>
      </c>
      <c r="E12">
        <f t="shared" si="0"/>
        <v>80000</v>
      </c>
      <c r="F12">
        <f>Inputs!B5</f>
        <v>25000</v>
      </c>
      <c r="G12">
        <f t="shared" si="1"/>
        <v>55000</v>
      </c>
    </row>
    <row r="13" spans="1:7" x14ac:dyDescent="0.25">
      <c r="A13" t="s">
        <v>24</v>
      </c>
      <c r="B13">
        <f>Inputs!B2</f>
        <v>2000</v>
      </c>
      <c r="C13">
        <f>B13*Inputs!B3</f>
        <v>200000</v>
      </c>
      <c r="D13">
        <f>B13*Inputs!B4</f>
        <v>120000</v>
      </c>
      <c r="E13">
        <f t="shared" si="0"/>
        <v>80000</v>
      </c>
      <c r="F13">
        <f>Inputs!B5</f>
        <v>25000</v>
      </c>
      <c r="G13">
        <f t="shared" si="1"/>
        <v>55000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1" t="s">
        <v>25</v>
      </c>
      <c r="B1" s="1" t="s">
        <v>1</v>
      </c>
    </row>
    <row r="2" spans="1:2" x14ac:dyDescent="0.25">
      <c r="A2" t="s">
        <v>26</v>
      </c>
      <c r="B2">
        <f>SUM(Calculations!C2:C13)</f>
        <v>2400000</v>
      </c>
    </row>
    <row r="3" spans="1:2" x14ac:dyDescent="0.25">
      <c r="A3" t="s">
        <v>27</v>
      </c>
      <c r="B3">
        <f>SUM(Calculations!D2:D13)</f>
        <v>1440000</v>
      </c>
    </row>
    <row r="4" spans="1:2" x14ac:dyDescent="0.25">
      <c r="A4" t="s">
        <v>28</v>
      </c>
      <c r="B4">
        <f>SUM(Calculations!F2:F13)</f>
        <v>300000</v>
      </c>
    </row>
    <row r="5" spans="1:2" x14ac:dyDescent="0.25">
      <c r="A5" t="s">
        <v>29</v>
      </c>
      <c r="B5">
        <f>SUM(Calculations!G2:G13)</f>
        <v>660000</v>
      </c>
    </row>
    <row r="6" spans="1:2" x14ac:dyDescent="0.25">
      <c r="A6" t="s">
        <v>30</v>
      </c>
      <c r="B6">
        <f>AVERAGE(Calculations!G2:G13)</f>
        <v>55000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Calculations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Yengkong Sayaovong (Student)</cp:lastModifiedBy>
  <dcterms:created xsi:type="dcterms:W3CDTF">2025-04-14T02:43:43Z</dcterms:created>
  <dcterms:modified xsi:type="dcterms:W3CDTF">2025-04-14T02:51:01Z</dcterms:modified>
</cp:coreProperties>
</file>