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77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86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80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82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81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84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85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lusion" sheetId="1" r:id="rId4"/>
    <sheet state="visible" name="Actual and Estimated Beta" sheetId="2" r:id="rId5"/>
    <sheet state="visible" name="K=7, Seed=1, Max=10%" sheetId="3" r:id="rId6"/>
    <sheet state="visible" name="K=7, Seed=2, Max=10%" sheetId="4" r:id="rId7"/>
    <sheet state="visible" name="K=7, Seed=3, Max=10%" sheetId="5" r:id="rId8"/>
    <sheet state="visible" name="K=7, Seed=4, Max=10%" sheetId="6" r:id="rId9"/>
    <sheet state="visible" name="K=7, Seed=5, Max=10%" sheetId="7" r:id="rId10"/>
    <sheet state="visible" name="K=7, Seed=6, Max=10%" sheetId="8" r:id="rId11"/>
    <sheet state="visible" name="K=7, Seed=7, Max=10%" sheetId="9" r:id="rId12"/>
    <sheet state="visible" name="K=7, Seed=8, Max=10%" sheetId="10" r:id="rId13"/>
    <sheet state="visible" name="K=7, Seed=9, Max=10%" sheetId="11" r:id="rId14"/>
    <sheet state="visible" name="K=7, Seed=10, Max=10%" sheetId="12" r:id="rId15"/>
    <sheet state="visible" name="K=7, Seed=11, Max=10%" sheetId="13" r:id="rId16"/>
    <sheet state="visible" name="K=7, Seed=12 Max=10%" sheetId="14" r:id="rId17"/>
    <sheet state="visible" name="K=7, Seed=13 Max=10%" sheetId="15" r:id="rId18"/>
    <sheet state="visible" name="K=7, Seed=14 Max=10%" sheetId="16" r:id="rId19"/>
    <sheet state="visible" name="K=7, Seed=15 Max=10%" sheetId="17" r:id="rId20"/>
    <sheet state="visible" name="K=7, Seed=16 Max=10%" sheetId="18" r:id="rId21"/>
    <sheet state="visible" name="K=7, Seed=17 Max=10%" sheetId="19" r:id="rId22"/>
    <sheet state="visible" name="K=7, Seed=18 Max=10%" sheetId="20" r:id="rId23"/>
    <sheet state="visible" name="K=7, Seed=19 Max=10%" sheetId="21" r:id="rId24"/>
    <sheet state="visible" name="K=7, Seed=20 Max=10%" sheetId="22" r:id="rId25"/>
    <sheet state="visible" name="K=7, Seed=21 Max=10%" sheetId="23" r:id="rId26"/>
    <sheet state="visible" name="K=7, Seed=22 Max=10%" sheetId="24" r:id="rId27"/>
    <sheet state="visible" name="K=7, Seed=23 Max=10%" sheetId="25" r:id="rId28"/>
    <sheet state="visible" name="K=7, Seed=24 Max=10%" sheetId="26" r:id="rId29"/>
    <sheet state="visible" name="K=7, Seed=39 Max=10%" sheetId="27" r:id="rId30"/>
    <sheet state="visible" name="K=7, Seed=40, Max=10%" sheetId="28" r:id="rId31"/>
    <sheet state="visible" name="K=7, Seed=1, Max=11%" sheetId="29" r:id="rId32"/>
    <sheet state="visible" name="K=7, Seed=2, Max=11%" sheetId="30" r:id="rId33"/>
    <sheet state="visible" name="K=7, Seed=3, Max=11%" sheetId="31" r:id="rId34"/>
    <sheet state="visible" name="K=7, Seed=15, Max=11%" sheetId="32" r:id="rId35"/>
    <sheet state="visible" name="K=7, Seed=16, Max=11%" sheetId="33" r:id="rId36"/>
    <sheet state="visible" name="K=7, Seed=17, Max=11%" sheetId="34" r:id="rId37"/>
    <sheet state="visible" name="K=7, Seed=19, Max=11%" sheetId="35" r:id="rId38"/>
    <sheet state="visible" name="K=7, Seed=20, Max=11%" sheetId="36" r:id="rId39"/>
    <sheet state="visible" name="K=7, Seed=21, Max=11%" sheetId="37" r:id="rId40"/>
    <sheet state="visible" name="K=7, Seed=30, Max=11%" sheetId="38" r:id="rId41"/>
    <sheet state="visible" name="K=7, Seed=35, Max=11%" sheetId="39" r:id="rId42"/>
    <sheet state="visible" name="K=7, Seed=36, Max=11%" sheetId="40" r:id="rId43"/>
    <sheet state="visible" name="K=7, Seed=37, Max=11%" sheetId="41" r:id="rId44"/>
    <sheet state="visible" name="K=7, Seed=38, Max=11%" sheetId="42" r:id="rId45"/>
    <sheet state="visible" name="K=7, Seed=39, Max=11%" sheetId="43" r:id="rId46"/>
    <sheet state="visible" name="K=7, Seed=40, Max=11%" sheetId="44" r:id="rId47"/>
    <sheet state="visible" name="K=7, Seed=1, Max=12%" sheetId="45" r:id="rId48"/>
    <sheet state="visible" name="K=7, Seed=16, Max=12%" sheetId="46" r:id="rId49"/>
    <sheet state="visible" name="K=7, Seed=17, Max=12%" sheetId="47" r:id="rId50"/>
    <sheet state="visible" name="K=7, Seed=19, Max=12%" sheetId="48" r:id="rId51"/>
    <sheet state="visible" name="K=7, Seed=20, Max=12%" sheetId="49" r:id="rId52"/>
    <sheet state="visible" name="K=7, Seed=36, Max=12%" sheetId="50" r:id="rId53"/>
    <sheet state="visible" name="K=7, Seed=40, Max=12%" sheetId="51" r:id="rId54"/>
    <sheet state="visible" name="K=7, Seed=1, Max=13%" sheetId="52" r:id="rId55"/>
    <sheet state="visible" name="K=7, Seed=16, Max=13%" sheetId="53" r:id="rId56"/>
    <sheet state="visible" name="K=7, Seed=17, Max=13%" sheetId="54" r:id="rId57"/>
    <sheet state="visible" name="K=7, Seed=19, Max=13%" sheetId="55" r:id="rId58"/>
    <sheet state="visible" name="K=7, Seed=20, Max=13%" sheetId="56" r:id="rId59"/>
    <sheet state="visible" name="K=7, Seed=37, Max=13%" sheetId="57" r:id="rId60"/>
    <sheet state="visible" name="K=7, Seed=40, Max=13%" sheetId="58" r:id="rId61"/>
    <sheet state="visible" name="K=7, Seed=1, Max=14%" sheetId="59" r:id="rId62"/>
    <sheet state="visible" name="K=7, Seed=16, Max=14%" sheetId="60" r:id="rId63"/>
    <sheet state="visible" name="K=7, Seed=17, Max=14%" sheetId="61" r:id="rId64"/>
    <sheet state="visible" name="K=7, Seed=19, Max=14%" sheetId="62" r:id="rId65"/>
    <sheet state="visible" name="K=7, Seed=20, Max=14%" sheetId="63" r:id="rId66"/>
    <sheet state="visible" name="K=7, Seed=40, Max=14%" sheetId="64" r:id="rId67"/>
    <sheet state="visible" name="K=7, Seed=1, Max=15%" sheetId="65" r:id="rId68"/>
    <sheet state="visible" name="K=7, Seed=16, Max=15%" sheetId="66" r:id="rId69"/>
    <sheet state="visible" name="K=7, Seed=17, Max=15%" sheetId="67" r:id="rId70"/>
    <sheet state="visible" name="K=7, Seed=19, Max=15%" sheetId="68" r:id="rId71"/>
    <sheet state="visible" name="K=7, Seed=20, Max=15%" sheetId="69" r:id="rId72"/>
    <sheet state="visible" name="K=7, Seed=40, Max=15%" sheetId="70" r:id="rId73"/>
    <sheet state="visible" name="K=7, Seed=1, Max=16%" sheetId="71" r:id="rId74"/>
    <sheet state="visible" name="K=7, Seed=16, Max=16%" sheetId="72" r:id="rId75"/>
    <sheet state="visible" name="K=7, Seed=17, Max=16%" sheetId="73" r:id="rId76"/>
    <sheet state="visible" name="K=7, Seed=19, Max=16%" sheetId="74" r:id="rId77"/>
    <sheet state="visible" name="K=7, Seed=20, Max=16%" sheetId="75" r:id="rId78"/>
    <sheet state="visible" name="K=7, Seed=37, Max=16%" sheetId="76" r:id="rId79"/>
    <sheet state="visible" name="K=7, Seed=40, Max=16%" sheetId="77" r:id="rId80"/>
    <sheet state="visible" name="K=7, Seed=1, Max=17%" sheetId="78" r:id="rId81"/>
    <sheet state="visible" name="K=7, Seed=16, Max=17%" sheetId="79" r:id="rId82"/>
    <sheet state="visible" name="K=7, Seed=17, Max=17%" sheetId="80" r:id="rId83"/>
    <sheet state="visible" name="K=7, Seed=19, Max=17%" sheetId="81" r:id="rId84"/>
    <sheet state="visible" name="K=7, Seed=20, Max=17%" sheetId="82" r:id="rId85"/>
    <sheet state="visible" name="K=7, Seed=37, Max=17%" sheetId="83" r:id="rId86"/>
    <sheet state="visible" name="K=7, Seed=40, Max=17%" sheetId="84" r:id="rId87"/>
  </sheets>
  <definedNames/>
  <calcPr/>
</workbook>
</file>

<file path=xl/sharedStrings.xml><?xml version="1.0" encoding="utf-8"?>
<sst xmlns="http://schemas.openxmlformats.org/spreadsheetml/2006/main" count="3836" uniqueCount="129">
  <si>
    <t>Method</t>
  </si>
  <si>
    <t>MVO-DB-Holt Gradient Matrx</t>
  </si>
  <si>
    <t>Swan Period</t>
  </si>
  <si>
    <t>S4 - S8 -&gt; S9</t>
  </si>
  <si>
    <t>Author</t>
  </si>
  <si>
    <t>Shuda Yang</t>
  </si>
  <si>
    <t>Date</t>
  </si>
  <si>
    <t>11/18/2024</t>
  </si>
  <si>
    <t>k=7</t>
  </si>
  <si>
    <t>Weight</t>
  </si>
  <si>
    <t>16(20 Stocks)</t>
  </si>
  <si>
    <t>19(22 Stocks)</t>
  </si>
  <si>
    <t>36(24 Stocks)</t>
  </si>
  <si>
    <t>Preselection stocks change this seeds</t>
  </si>
  <si>
    <t>40(25 Stocks)</t>
  </si>
  <si>
    <t>Ticker</t>
  </si>
  <si>
    <t>Forecasted Swan9</t>
  </si>
  <si>
    <t>Actual Swan9</t>
  </si>
  <si>
    <t>ACN</t>
  </si>
  <si>
    <t>Corr</t>
  </si>
  <si>
    <t>BKNG</t>
  </si>
  <si>
    <t>R^2</t>
  </si>
  <si>
    <t>BLK</t>
  </si>
  <si>
    <t>GS</t>
  </si>
  <si>
    <t>MDLZ</t>
  </si>
  <si>
    <t>MET</t>
  </si>
  <si>
    <t>NVDA</t>
  </si>
  <si>
    <t>UPS</t>
  </si>
  <si>
    <t>ALL</t>
  </si>
  <si>
    <t>AMT</t>
  </si>
  <si>
    <t>AMZN</t>
  </si>
  <si>
    <t>BIIB</t>
  </si>
  <si>
    <t>BRK-B</t>
  </si>
  <si>
    <t>COF</t>
  </si>
  <si>
    <t>GILD</t>
  </si>
  <si>
    <t>MS</t>
  </si>
  <si>
    <t>QCOM</t>
  </si>
  <si>
    <t>SBUX</t>
  </si>
  <si>
    <t>SPG</t>
  </si>
  <si>
    <t>CSCO</t>
  </si>
  <si>
    <t>ADBE</t>
  </si>
  <si>
    <t>COST</t>
  </si>
  <si>
    <t>MSFT</t>
  </si>
  <si>
    <t>ORCL</t>
  </si>
  <si>
    <t>UNH</t>
  </si>
  <si>
    <t>AMGN</t>
  </si>
  <si>
    <t>COP</t>
  </si>
  <si>
    <t>HD</t>
  </si>
  <si>
    <t>OXY</t>
  </si>
  <si>
    <t>SLB</t>
  </si>
  <si>
    <t>SO</t>
  </si>
  <si>
    <t>T</t>
  </si>
  <si>
    <t>VZ</t>
  </si>
  <si>
    <t>AAPL</t>
  </si>
  <si>
    <t>ABT</t>
  </si>
  <si>
    <t>CMCSA</t>
  </si>
  <si>
    <t>DUK</t>
  </si>
  <si>
    <t>INTC</t>
  </si>
  <si>
    <t>JPM</t>
  </si>
  <si>
    <t>LOW</t>
  </si>
  <si>
    <t>NKE</t>
  </si>
  <si>
    <t>TMO</t>
  </si>
  <si>
    <t>WBA</t>
  </si>
  <si>
    <t>AIG</t>
  </si>
  <si>
    <t>AXP</t>
  </si>
  <si>
    <t>BA</t>
  </si>
  <si>
    <t>BAC</t>
  </si>
  <si>
    <t>BK</t>
  </si>
  <si>
    <t>BMY</t>
  </si>
  <si>
    <t>C</t>
  </si>
  <si>
    <t>CAT</t>
  </si>
  <si>
    <t>CL</t>
  </si>
  <si>
    <t>CVS</t>
  </si>
  <si>
    <t>CVX</t>
  </si>
  <si>
    <t>DD</t>
  </si>
  <si>
    <t>DHR</t>
  </si>
  <si>
    <t>DIS</t>
  </si>
  <si>
    <t>EMR</t>
  </si>
  <si>
    <t>EXC</t>
  </si>
  <si>
    <t>F</t>
  </si>
  <si>
    <t>FDX</t>
  </si>
  <si>
    <t>GD</t>
  </si>
  <si>
    <t>GE</t>
  </si>
  <si>
    <t>HON</t>
  </si>
  <si>
    <t>IBM</t>
  </si>
  <si>
    <t>JNJ</t>
  </si>
  <si>
    <t>KO</t>
  </si>
  <si>
    <t>LLY</t>
  </si>
  <si>
    <t>LMT</t>
  </si>
  <si>
    <t>MCD</t>
  </si>
  <si>
    <t>MDT</t>
  </si>
  <si>
    <t>MMM</t>
  </si>
  <si>
    <t>MO</t>
  </si>
  <si>
    <t>MRK</t>
  </si>
  <si>
    <t>NEE</t>
  </si>
  <si>
    <t>PEP</t>
  </si>
  <si>
    <t>PFE</t>
  </si>
  <si>
    <t>PG</t>
  </si>
  <si>
    <t>RTX</t>
  </si>
  <si>
    <t>TGT</t>
  </si>
  <si>
    <t>TXN</t>
  </si>
  <si>
    <t>UNP</t>
  </si>
  <si>
    <t>USB</t>
  </si>
  <si>
    <t>WFC</t>
  </si>
  <si>
    <t>WMT</t>
  </si>
  <si>
    <t>XOM</t>
  </si>
  <si>
    <t>LIN</t>
  </si>
  <si>
    <t>AVG.NS</t>
  </si>
  <si>
    <t>SCHW</t>
  </si>
  <si>
    <t>date</t>
  </si>
  <si>
    <t>portfolio_value</t>
  </si>
  <si>
    <t>oex</t>
  </si>
  <si>
    <t>Difference</t>
  </si>
  <si>
    <t>Percentage</t>
  </si>
  <si>
    <t>Tickers</t>
  </si>
  <si>
    <t>Weights</t>
  </si>
  <si>
    <t>Estimated Beta</t>
  </si>
  <si>
    <t>Actual Beta</t>
  </si>
  <si>
    <t>Market Drawdown if no protection</t>
  </si>
  <si>
    <t>Conclusion</t>
  </si>
  <si>
    <t>Portfolio Drawdown</t>
  </si>
  <si>
    <t>Protection Rate</t>
  </si>
  <si>
    <t>stock</t>
  </si>
  <si>
    <t>frequency</t>
  </si>
  <si>
    <t>K-means Estimate</t>
  </si>
  <si>
    <t>Correlation Holt and Actual</t>
  </si>
  <si>
    <t>R^2 Holt and Actual</t>
  </si>
  <si>
    <t>Correlation K-means and Actual</t>
  </si>
  <si>
    <t>R^2 K-means and 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</si>
</sst>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Calibri"/>
    </font>
    <font>
      <u/>
      <color rgb="FF0000FF"/>
    </font>
    <font>
      <b/>
      <sz val="11.0"/>
      <color theme="1"/>
      <name val="Calibri"/>
    </font>
    <font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DCDC"/>
        <bgColor rgb="FFFFDCDC"/>
      </patternFill>
    </fill>
    <fill>
      <patternFill patternType="solid">
        <fgColor rgb="FFB6D7A8"/>
        <bgColor rgb="FFB6D7A8"/>
      </patternFill>
    </fill>
    <fill>
      <patternFill patternType="solid">
        <fgColor rgb="FFCC0000"/>
        <bgColor rgb="FFCC0000"/>
      </patternFill>
    </fill>
    <fill>
      <patternFill patternType="solid">
        <fgColor rgb="FFFFC8C8"/>
        <bgColor rgb="FFFFC8C8"/>
      </patternFill>
    </fill>
    <fill>
      <patternFill patternType="solid">
        <fgColor rgb="FFFFB4B4"/>
        <bgColor rgb="FFFFB4B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AEAAAA"/>
        <bgColor rgb="FFAEAAAA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/>
    </xf>
    <xf borderId="0" fillId="2" fontId="3" numFmtId="10" xfId="0" applyAlignment="1" applyFont="1" applyNumberFormat="1">
      <alignment readingOrder="0"/>
    </xf>
    <xf borderId="0" fillId="2" fontId="4" numFmtId="10" xfId="0" applyAlignment="1" applyFont="1" applyNumberFormat="1">
      <alignment readingOrder="0"/>
    </xf>
    <xf borderId="0" fillId="3" fontId="5" numFmtId="10" xfId="0" applyAlignment="1" applyFill="1" applyFont="1" applyNumberFormat="1">
      <alignment readingOrder="0"/>
    </xf>
    <xf borderId="0" fillId="2" fontId="1" numFmtId="10" xfId="0" applyAlignment="1" applyFont="1" applyNumberFormat="1">
      <alignment readingOrder="0"/>
    </xf>
    <xf borderId="0" fillId="3" fontId="1" numFmtId="10" xfId="0" applyAlignment="1" applyFont="1" applyNumberFormat="1">
      <alignment readingOrder="0"/>
    </xf>
    <xf borderId="0" fillId="2" fontId="1" numFmtId="0" xfId="0" applyAlignment="1" applyFont="1">
      <alignment horizontal="right" readingOrder="0"/>
    </xf>
    <xf borderId="0" fillId="4" fontId="6" numFmtId="10" xfId="0" applyAlignment="1" applyFill="1" applyFont="1" applyNumberFormat="1">
      <alignment readingOrder="0"/>
    </xf>
    <xf borderId="0" fillId="5" fontId="1" numFmtId="0" xfId="0" applyAlignment="1" applyFill="1" applyFont="1">
      <alignment horizontal="right" readingOrder="0"/>
    </xf>
    <xf borderId="0" fillId="5" fontId="7" numFmtId="10" xfId="0" applyAlignment="1" applyFont="1" applyNumberFormat="1">
      <alignment readingOrder="0"/>
    </xf>
    <xf borderId="0" fillId="5" fontId="1" numFmtId="10" xfId="0" applyAlignment="1" applyFont="1" applyNumberFormat="1">
      <alignment readingOrder="0"/>
    </xf>
    <xf borderId="0" fillId="5" fontId="1" numFmtId="10" xfId="0" applyAlignment="1" applyFont="1" applyNumberFormat="1">
      <alignment readingOrder="0"/>
    </xf>
    <xf borderId="0" fillId="6" fontId="1" numFmtId="0" xfId="0" applyAlignment="1" applyFill="1" applyFont="1">
      <alignment horizontal="right" readingOrder="0"/>
    </xf>
    <xf borderId="0" fillId="6" fontId="8" numFmtId="10" xfId="0" applyAlignment="1" applyFont="1" applyNumberFormat="1">
      <alignment readingOrder="0"/>
    </xf>
    <xf borderId="0" fillId="6" fontId="1" numFmtId="10" xfId="0" applyAlignment="1" applyFont="1" applyNumberFormat="1">
      <alignment readingOrder="0"/>
    </xf>
    <xf borderId="0" fillId="7" fontId="1" numFmtId="0" xfId="0" applyAlignment="1" applyFill="1" applyFont="1">
      <alignment horizontal="right" readingOrder="0"/>
    </xf>
    <xf borderId="0" fillId="7" fontId="1" numFmtId="10" xfId="0" applyAlignment="1" applyFont="1" applyNumberFormat="1">
      <alignment readingOrder="0"/>
    </xf>
    <xf borderId="0" fillId="7" fontId="9" numFmtId="10" xfId="0" applyAlignment="1" applyFont="1" applyNumberFormat="1">
      <alignment readingOrder="0"/>
    </xf>
    <xf borderId="0" fillId="8" fontId="10" numFmtId="10" xfId="0" applyAlignment="1" applyFill="1" applyFont="1" applyNumberFormat="1">
      <alignment readingOrder="0"/>
    </xf>
    <xf borderId="0" fillId="0" fontId="1" numFmtId="0" xfId="0" applyFont="1"/>
    <xf borderId="0" fillId="0" fontId="11" numFmtId="0" xfId="0" applyAlignment="1" applyFont="1">
      <alignment readingOrder="0" shrinkToFit="0" vertical="bottom" wrapText="0"/>
    </xf>
    <xf borderId="0" fillId="9" fontId="2" numFmtId="0" xfId="0" applyAlignment="1" applyFill="1" applyFont="1">
      <alignment readingOrder="0" shrinkToFit="0" vertical="bottom" wrapText="0"/>
    </xf>
    <xf borderId="0" fillId="10" fontId="2" numFmtId="0" xfId="0" applyAlignment="1" applyFill="1" applyFont="1">
      <alignment readingOrder="0" shrinkToFit="0" vertical="bottom" wrapText="0"/>
    </xf>
    <xf borderId="0" fillId="11" fontId="11" numFmtId="0" xfId="0" applyAlignment="1" applyFill="1" applyFont="1">
      <alignment readingOrder="0" shrinkToFit="0" vertical="bottom" wrapText="0"/>
    </xf>
    <xf borderId="0" fillId="0" fontId="11" numFmtId="10" xfId="0" applyAlignment="1" applyFont="1" applyNumberFormat="1">
      <alignment horizontal="left" readingOrder="0" shrinkToFit="0" vertical="bottom" wrapText="0"/>
    </xf>
    <xf borderId="0" fillId="12" fontId="11" numFmtId="10" xfId="0" applyAlignment="1" applyFill="1" applyFont="1" applyNumberFormat="1">
      <alignment horizontal="left" readingOrder="0"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readingOrder="0"/>
    </xf>
    <xf borderId="0" fillId="0" fontId="11" numFmtId="164" xfId="0" applyAlignment="1" applyFont="1" applyNumberFormat="1">
      <alignment horizontal="right" readingOrder="0" shrinkToFit="0" vertical="bottom" wrapText="0"/>
    </xf>
    <xf borderId="0" fillId="9" fontId="2" numFmtId="0" xfId="0" applyAlignment="1" applyFont="1">
      <alignment horizontal="right" readingOrder="0" shrinkToFit="0" vertical="bottom" wrapText="0"/>
    </xf>
    <xf borderId="0" fillId="10" fontId="2" numFmtId="0" xfId="0" applyAlignment="1" applyFont="1">
      <alignment horizontal="right" readingOrder="0" shrinkToFit="0" vertical="bottom" wrapText="0"/>
    </xf>
    <xf borderId="0" fillId="11" fontId="11" numFmtId="0" xfId="0" applyAlignment="1" applyFont="1">
      <alignment horizontal="right" readingOrder="0" shrinkToFit="0" vertical="bottom" wrapText="0"/>
    </xf>
    <xf borderId="0" fillId="0" fontId="11" numFmtId="10" xfId="0" applyAlignment="1" applyFont="1" applyNumberFormat="1">
      <alignment horizontal="right" readingOrder="0" shrinkToFit="0" vertical="bottom" wrapText="0"/>
    </xf>
    <xf borderId="0" fillId="12" fontId="11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7" fontId="11" numFmtId="164" xfId="0" applyAlignment="1" applyFont="1" applyNumberFormat="1">
      <alignment horizontal="right" readingOrder="0" shrinkToFit="0" vertical="bottom" wrapText="0"/>
    </xf>
    <xf borderId="0" fillId="7" fontId="11" numFmtId="0" xfId="0" applyAlignment="1" applyFont="1">
      <alignment horizontal="right" readingOrder="0" shrinkToFit="0" vertical="bottom" wrapText="0"/>
    </xf>
    <xf borderId="0" fillId="7" fontId="11" numFmtId="10" xfId="0" applyAlignment="1" applyFont="1" applyNumberFormat="1">
      <alignment horizontal="right" readingOrder="0" shrinkToFit="0" vertical="bottom" wrapText="0"/>
    </xf>
    <xf borderId="0" fillId="9" fontId="1" numFmtId="0" xfId="0" applyFont="1"/>
    <xf borderId="0" fillId="10" fontId="1" numFmtId="0" xfId="0" applyFont="1"/>
    <xf borderId="0" fillId="13" fontId="2" numFmtId="0" xfId="0" applyAlignment="1" applyFill="1" applyFont="1">
      <alignment readingOrder="0" shrinkToFit="0" vertical="bottom" wrapText="0"/>
    </xf>
    <xf borderId="0" fillId="13" fontId="2" numFmtId="0" xfId="0" applyAlignment="1" applyFont="1">
      <alignment horizontal="right" readingOrder="0" shrinkToFit="0" vertical="bottom" wrapText="0"/>
    </xf>
    <xf borderId="0" fillId="13" fontId="1" numFmtId="0" xfId="0" applyFont="1"/>
    <xf borderId="0" fillId="0" fontId="11" numFmtId="0" xfId="0" applyAlignment="1" applyFont="1">
      <alignment horizontal="right" readingOrder="0" shrinkToFit="0" vertical="bottom" wrapText="0"/>
    </xf>
    <xf borderId="0" fillId="7" fontId="2" numFmtId="0" xfId="0" applyAlignment="1" applyFont="1">
      <alignment horizontal="right" readingOrder="0" shrinkToFit="0" vertical="bottom" wrapText="0"/>
    </xf>
    <xf borderId="1" fillId="9" fontId="13" numFmtId="0" xfId="0" applyAlignment="1" applyBorder="1" applyFont="1">
      <alignment horizontal="center" readingOrder="0" shrinkToFit="0" vertical="top" wrapText="0"/>
    </xf>
    <xf borderId="2" fillId="13" fontId="13" numFmtId="0" xfId="0" applyAlignment="1" applyBorder="1" applyFont="1">
      <alignment horizontal="center" readingOrder="0" shrinkToFit="0" vertical="top" wrapText="0"/>
    </xf>
    <xf borderId="0" fillId="9" fontId="11" numFmtId="0" xfId="0" applyAlignment="1" applyFont="1">
      <alignment horizontal="right" readingOrder="0" shrinkToFit="0" vertical="bottom" wrapText="0"/>
    </xf>
    <xf borderId="0" fillId="13" fontId="11" numFmtId="0" xfId="0" applyAlignment="1" applyFont="1">
      <alignment horizontal="right" readingOrder="0" shrinkToFit="0" vertical="bottom" wrapText="0"/>
    </xf>
    <xf borderId="1" fillId="0" fontId="13" numFmtId="0" xfId="0" applyAlignment="1" applyBorder="1" applyFont="1">
      <alignment horizontal="center" readingOrder="0" shrinkToFit="0" vertical="top" wrapText="0"/>
    </xf>
    <xf borderId="3" fillId="0" fontId="13" numFmtId="0" xfId="0" applyAlignment="1" applyBorder="1" applyFont="1">
      <alignment horizontal="center" readingOrder="0" shrinkToFit="0" vertical="top" wrapText="0"/>
    </xf>
    <xf borderId="2" fillId="10" fontId="13" numFmtId="0" xfId="0" applyAlignment="1" applyBorder="1" applyFont="1">
      <alignment horizontal="center" readingOrder="0" shrinkToFit="0" vertical="top" wrapText="0"/>
    </xf>
    <xf borderId="0" fillId="10" fontId="1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/>
    </xf>
    <xf borderId="0" fillId="14" fontId="2" numFmtId="0" xfId="0" applyAlignment="1" applyFill="1" applyFont="1">
      <alignment readingOrder="0" shrinkToFit="0" vertical="bottom" wrapText="0"/>
    </xf>
    <xf borderId="0" fillId="14" fontId="2" numFmtId="0" xfId="0" applyAlignment="1" applyFont="1">
      <alignment horizontal="right" readingOrder="0" shrinkToFit="0" vertical="bottom" wrapText="0"/>
    </xf>
    <xf borderId="0" fillId="14" fontId="1" numFmtId="0" xfId="0" applyFont="1"/>
    <xf borderId="0" fillId="0" fontId="11" numFmtId="0" xfId="0" applyAlignment="1" applyFont="1">
      <alignment shrinkToFit="0" vertical="bottom" wrapText="0"/>
    </xf>
    <xf borderId="2" fillId="15" fontId="13" numFmtId="0" xfId="0" applyAlignment="1" applyBorder="1" applyFill="1" applyFont="1">
      <alignment horizontal="center" readingOrder="0" shrinkToFit="0" vertical="top" wrapText="0"/>
    </xf>
    <xf borderId="0" fillId="15" fontId="11" numFmtId="0" xfId="0" applyAlignment="1" applyFont="1">
      <alignment horizontal="right" readingOrder="0" shrinkToFit="0" vertical="bottom" wrapText="0"/>
    </xf>
    <xf borderId="0" fillId="15" fontId="1" numFmtId="0" xfId="0" applyFont="1"/>
    <xf borderId="0" fillId="9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42" Type="http://schemas.openxmlformats.org/officeDocument/2006/relationships/worksheet" Target="worksheets/sheet39.xml"/><Relationship Id="rId86" Type="http://schemas.openxmlformats.org/officeDocument/2006/relationships/worksheet" Target="worksheets/sheet83.xml"/><Relationship Id="rId41" Type="http://schemas.openxmlformats.org/officeDocument/2006/relationships/worksheet" Target="worksheets/sheet38.xml"/><Relationship Id="rId85" Type="http://schemas.openxmlformats.org/officeDocument/2006/relationships/worksheet" Target="worksheets/sheet82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87" Type="http://schemas.openxmlformats.org/officeDocument/2006/relationships/worksheet" Target="worksheets/sheet84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Swan9 and Forecasted Swan9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'Actual and Estimated Beta'!$C$1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'Actual and Estimated Beta'!$B$2:$B$1000</c:f>
            </c:numRef>
          </c:xVal>
          <c:yVal>
            <c:numRef>
              <c:f>'Actual and Estimated Beta'!$C$2:$C$1000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826619"/>
        <c:axId val="681362111"/>
      </c:scatterChart>
      <c:valAx>
        <c:axId val="13868266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Forecasted Swan9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362111"/>
      </c:valAx>
      <c:valAx>
        <c:axId val="681362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Swan9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826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Max=10%'!$A$2:$A$1000</c:f>
            </c:strRef>
          </c:cat>
          <c:val>
            <c:numRef>
              <c:f>'K=7, Seed=1,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Max=10%'!$A$2:$A$1000</c:f>
            </c:strRef>
          </c:cat>
          <c:val>
            <c:numRef>
              <c:f>'K=7, Seed=1,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Max=10%'!$A$2:$A$1000</c:f>
            </c:strRef>
          </c:cat>
          <c:val>
            <c:numRef>
              <c:f>'K=7, Seed=1, Max=10%'!$D$2:$D$1000</c:f>
              <c:numCache/>
            </c:numRef>
          </c:val>
          <c:smooth val="0"/>
        </c:ser>
        <c:axId val="689920832"/>
        <c:axId val="511058239"/>
      </c:lineChart>
      <c:catAx>
        <c:axId val="68992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058239"/>
      </c:catAx>
      <c:valAx>
        <c:axId val="511058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920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Seed=2, Max=10%'!$A$2:$A$1000</c:f>
            </c:strRef>
          </c:cat>
          <c:val>
            <c:numRef>
              <c:f>'K=7, Seed=2,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Seed=2, Max=10%'!$A$2:$A$1000</c:f>
            </c:strRef>
          </c:cat>
          <c:val>
            <c:numRef>
              <c:f>'K=7, Seed=2,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Seed=2, Max=10%'!$A$2:$A$1000</c:f>
            </c:strRef>
          </c:cat>
          <c:val>
            <c:numRef>
              <c:f>'K=7, Seed=2, Max=10%'!$D$2:$D$1000</c:f>
              <c:numCache/>
            </c:numRef>
          </c:val>
          <c:smooth val="0"/>
        </c:ser>
        <c:axId val="1556484425"/>
        <c:axId val="193294424"/>
      </c:lineChart>
      <c:catAx>
        <c:axId val="1556484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94424"/>
      </c:catAx>
      <c:valAx>
        <c:axId val="193294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484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Seed=3, Max=10%'!$A$2:$A$1000</c:f>
            </c:strRef>
          </c:cat>
          <c:val>
            <c:numRef>
              <c:f>'K=7, Seed=3,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Seed=3, Max=10%'!$A$2:$A$1000</c:f>
            </c:strRef>
          </c:cat>
          <c:val>
            <c:numRef>
              <c:f>'K=7, Seed=3,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Seed=3, Max=10%'!$A$2:$A$1000</c:f>
            </c:strRef>
          </c:cat>
          <c:val>
            <c:numRef>
              <c:f>'K=7, Seed=3, Max=10%'!$D$2:$D$1000</c:f>
              <c:numCache/>
            </c:numRef>
          </c:val>
          <c:smooth val="0"/>
        </c:ser>
        <c:axId val="577689067"/>
        <c:axId val="884103877"/>
      </c:lineChart>
      <c:catAx>
        <c:axId val="577689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103877"/>
      </c:catAx>
      <c:valAx>
        <c:axId val="884103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689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Seed=4, Max=10%'!$A$2:$A$1000</c:f>
            </c:strRef>
          </c:cat>
          <c:val>
            <c:numRef>
              <c:f>'K=7, Seed=4,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Seed=4, Max=10%'!$A$2:$A$1000</c:f>
            </c:strRef>
          </c:cat>
          <c:val>
            <c:numRef>
              <c:f>'K=7, Seed=4,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Seed=4, Max=10%'!$A$2:$A$1000</c:f>
            </c:strRef>
          </c:cat>
          <c:val>
            <c:numRef>
              <c:f>'K=7, Seed=4, Max=10%'!$D$2:$D$1000</c:f>
              <c:numCache/>
            </c:numRef>
          </c:val>
          <c:smooth val="0"/>
        </c:ser>
        <c:axId val="1280711549"/>
        <c:axId val="1716169670"/>
      </c:lineChart>
      <c:catAx>
        <c:axId val="1280711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169670"/>
      </c:catAx>
      <c:valAx>
        <c:axId val="1716169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711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Seed=5,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Seed=5,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Seed=5, Max=10%'!$A$2:$A$1000</c:f>
            </c:strRef>
          </c:cat>
          <c:val>
            <c:numRef>
              <c:f>'K=7, Seed=5,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Seed=5,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Seed=5, Max=10%'!$A$2:$A$1000</c:f>
            </c:strRef>
          </c:cat>
          <c:val>
            <c:numRef>
              <c:f>'K=7, Seed=5,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Seed=5,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Seed=5, Max=10%'!$A$2:$A$1000</c:f>
            </c:strRef>
          </c:cat>
          <c:val>
            <c:numRef>
              <c:f>'K=7, Seed=5, Max=10%'!$D$2:$D$1000</c:f>
              <c:numCache/>
            </c:numRef>
          </c:val>
          <c:smooth val="0"/>
        </c:ser>
        <c:axId val="767271314"/>
        <c:axId val="1572443334"/>
      </c:lineChart>
      <c:catAx>
        <c:axId val="767271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443334"/>
      </c:catAx>
      <c:valAx>
        <c:axId val="1572443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271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Seed=6,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Seed=6,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Seed=6, Max=10%'!$A$2:$A$1000</c:f>
            </c:strRef>
          </c:cat>
          <c:val>
            <c:numRef>
              <c:f>'K=7, Seed=6,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Seed=6,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Seed=6, Max=10%'!$A$2:$A$1000</c:f>
            </c:strRef>
          </c:cat>
          <c:val>
            <c:numRef>
              <c:f>'K=7, Seed=6,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Seed=6,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Seed=6, Max=10%'!$A$2:$A$1000</c:f>
            </c:strRef>
          </c:cat>
          <c:val>
            <c:numRef>
              <c:f>'K=7, Seed=6, Max=10%'!$D$2:$D$1000</c:f>
              <c:numCache/>
            </c:numRef>
          </c:val>
          <c:smooth val="0"/>
        </c:ser>
        <c:axId val="802796846"/>
        <c:axId val="2075430453"/>
      </c:lineChart>
      <c:catAx>
        <c:axId val="802796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430453"/>
      </c:catAx>
      <c:valAx>
        <c:axId val="2075430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796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Seed=7,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Seed=7,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Seed=7, Max=10%'!$A$2:$A$1000</c:f>
            </c:strRef>
          </c:cat>
          <c:val>
            <c:numRef>
              <c:f>'K=7, Seed=7,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Seed=7,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Seed=7, Max=10%'!$A$2:$A$1000</c:f>
            </c:strRef>
          </c:cat>
          <c:val>
            <c:numRef>
              <c:f>'K=7, Seed=7,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Seed=7,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Seed=7, Max=10%'!$A$2:$A$1000</c:f>
            </c:strRef>
          </c:cat>
          <c:val>
            <c:numRef>
              <c:f>'K=7, Seed=7, Max=10%'!$D$2:$D$1000</c:f>
              <c:numCache/>
            </c:numRef>
          </c:val>
          <c:smooth val="0"/>
        </c:ser>
        <c:axId val="749675725"/>
        <c:axId val="712501795"/>
      </c:lineChart>
      <c:catAx>
        <c:axId val="749675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501795"/>
      </c:catAx>
      <c:valAx>
        <c:axId val="712501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675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Seed=8,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Seed=8,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Seed=8, Max=10%'!$A$2:$A$1000</c:f>
            </c:strRef>
          </c:cat>
          <c:val>
            <c:numRef>
              <c:f>'K=7, Seed=8,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Seed=8,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Seed=8, Max=10%'!$A$2:$A$1000</c:f>
            </c:strRef>
          </c:cat>
          <c:val>
            <c:numRef>
              <c:f>'K=7, Seed=8,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Seed=8,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Seed=8, Max=10%'!$A$2:$A$1000</c:f>
            </c:strRef>
          </c:cat>
          <c:val>
            <c:numRef>
              <c:f>'K=7, Seed=8, Max=10%'!$D$2:$D$1000</c:f>
              <c:numCache/>
            </c:numRef>
          </c:val>
          <c:smooth val="0"/>
        </c:ser>
        <c:axId val="644675383"/>
        <c:axId val="1493464223"/>
      </c:lineChart>
      <c:catAx>
        <c:axId val="644675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3464223"/>
      </c:catAx>
      <c:valAx>
        <c:axId val="1493464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675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Seed=9,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Seed=9,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Seed=9, Max=10%'!$A$2:$A$1000</c:f>
            </c:strRef>
          </c:cat>
          <c:val>
            <c:numRef>
              <c:f>'K=7, Seed=9,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Seed=9,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Seed=9, Max=10%'!$A$2:$A$1000</c:f>
            </c:strRef>
          </c:cat>
          <c:val>
            <c:numRef>
              <c:f>'K=7, Seed=9,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Seed=9,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Seed=9, Max=10%'!$A$2:$A$1000</c:f>
            </c:strRef>
          </c:cat>
          <c:val>
            <c:numRef>
              <c:f>'K=7, Seed=9, Max=10%'!$D$2:$D$1000</c:f>
              <c:numCache/>
            </c:numRef>
          </c:val>
          <c:smooth val="0"/>
        </c:ser>
        <c:axId val="949011118"/>
        <c:axId val="594985521"/>
      </c:lineChart>
      <c:catAx>
        <c:axId val="949011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985521"/>
      </c:catAx>
      <c:valAx>
        <c:axId val="594985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011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Seed=10,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Seed=10,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Seed=10, Max=10%'!$A$2:$A$1000</c:f>
            </c:strRef>
          </c:cat>
          <c:val>
            <c:numRef>
              <c:f>'K=7, Seed=10,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Seed=10,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Seed=10, Max=10%'!$A$2:$A$1000</c:f>
            </c:strRef>
          </c:cat>
          <c:val>
            <c:numRef>
              <c:f>'K=7, Seed=10,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Seed=10,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Seed=10, Max=10%'!$A$2:$A$1000</c:f>
            </c:strRef>
          </c:cat>
          <c:val>
            <c:numRef>
              <c:f>'K=7, Seed=10, Max=10%'!$D$2:$D$1000</c:f>
              <c:numCache/>
            </c:numRef>
          </c:val>
          <c:smooth val="0"/>
        </c:ser>
        <c:axId val="129109618"/>
        <c:axId val="348493349"/>
      </c:lineChart>
      <c:catAx>
        <c:axId val="129109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493349"/>
      </c:catAx>
      <c:valAx>
        <c:axId val="348493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09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Seed=11,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Seed=11,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Seed=11, Max=10%'!$A$2:$A$1000</c:f>
            </c:strRef>
          </c:cat>
          <c:val>
            <c:numRef>
              <c:f>'K=7, Seed=11,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Seed=11,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Seed=11, Max=10%'!$A$2:$A$1000</c:f>
            </c:strRef>
          </c:cat>
          <c:val>
            <c:numRef>
              <c:f>'K=7, Seed=11,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Seed=11,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Seed=11, Max=10%'!$A$2:$A$1000</c:f>
            </c:strRef>
          </c:cat>
          <c:val>
            <c:numRef>
              <c:f>'K=7, Seed=11, Max=10%'!$D$2:$D$1000</c:f>
              <c:numCache/>
            </c:numRef>
          </c:val>
          <c:smooth val="0"/>
        </c:ser>
        <c:axId val="1241870676"/>
        <c:axId val="2038932079"/>
      </c:lineChart>
      <c:catAx>
        <c:axId val="1241870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932079"/>
      </c:catAx>
      <c:valAx>
        <c:axId val="2038932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870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Seed=12,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Seed=12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Seed=12 Max=10%'!$A$2:$A$1000</c:f>
            </c:strRef>
          </c:cat>
          <c:val>
            <c:numRef>
              <c:f>'K=7, Seed=12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Seed=12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Seed=12 Max=10%'!$A$2:$A$1000</c:f>
            </c:strRef>
          </c:cat>
          <c:val>
            <c:numRef>
              <c:f>'K=7, Seed=12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Seed=12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Seed=12 Max=10%'!$A$2:$A$1000</c:f>
            </c:strRef>
          </c:cat>
          <c:val>
            <c:numRef>
              <c:f>'K=7, Seed=12 Max=10%'!$D$2:$D$1000</c:f>
              <c:numCache/>
            </c:numRef>
          </c:val>
          <c:smooth val="0"/>
        </c:ser>
        <c:axId val="303895853"/>
        <c:axId val="1447918043"/>
      </c:lineChart>
      <c:catAx>
        <c:axId val="303895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918043"/>
      </c:catAx>
      <c:valAx>
        <c:axId val="1447918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895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Seed=13,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Seed=13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Seed=13 Max=10%'!$A$2:$A$1000</c:f>
            </c:strRef>
          </c:cat>
          <c:val>
            <c:numRef>
              <c:f>'K=7, Seed=13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Seed=13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Seed=13 Max=10%'!$A$2:$A$1000</c:f>
            </c:strRef>
          </c:cat>
          <c:val>
            <c:numRef>
              <c:f>'K=7, Seed=13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Seed=13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Seed=13 Max=10%'!$A$2:$A$1000</c:f>
            </c:strRef>
          </c:cat>
          <c:val>
            <c:numRef>
              <c:f>'K=7, Seed=13 Max=10%'!$D$2:$D$1000</c:f>
              <c:numCache/>
            </c:numRef>
          </c:val>
          <c:smooth val="0"/>
        </c:ser>
        <c:axId val="461817460"/>
        <c:axId val="1877946799"/>
      </c:lineChart>
      <c:catAx>
        <c:axId val="461817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946799"/>
      </c:catAx>
      <c:valAx>
        <c:axId val="1877946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1817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Seed=14,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Seed=14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Seed=14 Max=10%'!$A$2:$A$1000</c:f>
            </c:strRef>
          </c:cat>
          <c:val>
            <c:numRef>
              <c:f>'K=7, Seed=14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Seed=14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Seed=14 Max=10%'!$A$2:$A$1000</c:f>
            </c:strRef>
          </c:cat>
          <c:val>
            <c:numRef>
              <c:f>'K=7, Seed=14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Seed=14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Seed=14 Max=10%'!$A$2:$A$1000</c:f>
            </c:strRef>
          </c:cat>
          <c:val>
            <c:numRef>
              <c:f>'K=7, Seed=14 Max=10%'!$D$2:$D$1000</c:f>
              <c:numCache/>
            </c:numRef>
          </c:val>
          <c:smooth val="0"/>
        </c:ser>
        <c:axId val="754897022"/>
        <c:axId val="540982931"/>
      </c:lineChart>
      <c:catAx>
        <c:axId val="754897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982931"/>
      </c:catAx>
      <c:valAx>
        <c:axId val="540982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897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Seed=15,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Seed=15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Seed=15 Max=10%'!$A$2:$A$1000</c:f>
            </c:strRef>
          </c:cat>
          <c:val>
            <c:numRef>
              <c:f>'K=7, Seed=15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Seed=15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Seed=15 Max=10%'!$A$2:$A$1000</c:f>
            </c:strRef>
          </c:cat>
          <c:val>
            <c:numRef>
              <c:f>'K=7, Seed=15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Seed=15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Seed=15 Max=10%'!$A$2:$A$1000</c:f>
            </c:strRef>
          </c:cat>
          <c:val>
            <c:numRef>
              <c:f>'K=7, Seed=15 Max=10%'!$D$2:$D$1000</c:f>
              <c:numCache/>
            </c:numRef>
          </c:val>
          <c:smooth val="0"/>
        </c:ser>
        <c:axId val="214979199"/>
        <c:axId val="13980640"/>
      </c:lineChart>
      <c:catAx>
        <c:axId val="214979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0640"/>
      </c:catAx>
      <c:valAx>
        <c:axId val="13980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979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Seed=16, Max=10%, PR=30.32%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Seed=16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 Max=10%'!$A$2:$A$1000</c:f>
            </c:strRef>
          </c:cat>
          <c:val>
            <c:numRef>
              <c:f>'K=7, Seed=16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Seed=16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 Max=10%'!$A$2:$A$1000</c:f>
            </c:strRef>
          </c:cat>
          <c:val>
            <c:numRef>
              <c:f>'K=7, Seed=16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Seed=16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 Max=10%'!$A$2:$A$1000</c:f>
            </c:strRef>
          </c:cat>
          <c:val>
            <c:numRef>
              <c:f>'K=7, Seed=16 Max=10%'!$D$2:$D$1000</c:f>
              <c:numCache/>
            </c:numRef>
          </c:val>
          <c:smooth val="0"/>
        </c:ser>
        <c:axId val="106677242"/>
        <c:axId val="1104880775"/>
      </c:lineChart>
      <c:catAx>
        <c:axId val="106677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880775"/>
      </c:catAx>
      <c:valAx>
        <c:axId val="1104880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772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Beta and Estimated Beta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'K=7, Seed=16 Max=10%'!$J$1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'K=7, Seed=16 Max=10%'!$I$2:$I$12</c:f>
            </c:numRef>
          </c:xVal>
          <c:yVal>
            <c:numRef>
              <c:f>'K=7, Seed=16 Max=10%'!$J$2:$J$12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301227"/>
        <c:axId val="191985517"/>
      </c:scatterChart>
      <c:valAx>
        <c:axId val="2653012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Beta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85517"/>
      </c:valAx>
      <c:valAx>
        <c:axId val="191985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Beta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53012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Seed=17, Max=10%, PR=24.74%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Seed=17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 Max=10%'!$A$2:$A$1000</c:f>
            </c:strRef>
          </c:cat>
          <c:val>
            <c:numRef>
              <c:f>'K=7, Seed=17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Seed=17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 Max=10%'!$A$2:$A$1000</c:f>
            </c:strRef>
          </c:cat>
          <c:val>
            <c:numRef>
              <c:f>'K=7, Seed=17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Seed=17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 Max=10%'!$A$2:$A$1000</c:f>
            </c:strRef>
          </c:cat>
          <c:val>
            <c:numRef>
              <c:f>'K=7, Seed=17 Max=10%'!$D$2:$D$1000</c:f>
              <c:numCache/>
            </c:numRef>
          </c:val>
          <c:smooth val="0"/>
        </c:ser>
        <c:axId val="32713015"/>
        <c:axId val="853185872"/>
      </c:lineChart>
      <c:catAx>
        <c:axId val="32713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185872"/>
      </c:catAx>
      <c:valAx>
        <c:axId val="853185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13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Seed=18, Max=10%, PR=24.74%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Seed=18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Seed=18 Max=10%'!$A$2:$A$1000</c:f>
            </c:strRef>
          </c:cat>
          <c:val>
            <c:numRef>
              <c:f>'K=7, Seed=18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Seed=18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Seed=18 Max=10%'!$A$2:$A$1000</c:f>
            </c:strRef>
          </c:cat>
          <c:val>
            <c:numRef>
              <c:f>'K=7, Seed=18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Seed=18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Seed=18 Max=10%'!$A$2:$A$1000</c:f>
            </c:strRef>
          </c:cat>
          <c:val>
            <c:numRef>
              <c:f>'K=7, Seed=18 Max=10%'!$D$2:$D$1000</c:f>
              <c:numCache/>
            </c:numRef>
          </c:val>
          <c:smooth val="0"/>
        </c:ser>
        <c:axId val="45191454"/>
        <c:axId val="1187694499"/>
      </c:lineChart>
      <c:catAx>
        <c:axId val="45191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694499"/>
      </c:catAx>
      <c:valAx>
        <c:axId val="1187694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91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Max=10%, PR=24.74%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Seed=19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 Max=10%'!$A$2:$A$1000</c:f>
            </c:strRef>
          </c:cat>
          <c:val>
            <c:numRef>
              <c:f>'K=7, Seed=19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Seed=19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 Max=10%'!$A$2:$A$1000</c:f>
            </c:strRef>
          </c:cat>
          <c:val>
            <c:numRef>
              <c:f>'K=7, Seed=19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Seed=19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 Max=10%'!$A$2:$A$1000</c:f>
            </c:strRef>
          </c:cat>
          <c:val>
            <c:numRef>
              <c:f>'K=7, Seed=19 Max=10%'!$D$2:$D$1000</c:f>
              <c:numCache/>
            </c:numRef>
          </c:val>
          <c:smooth val="0"/>
        </c:ser>
        <c:axId val="1041453778"/>
        <c:axId val="1999231381"/>
      </c:lineChart>
      <c:catAx>
        <c:axId val="1041453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231381"/>
      </c:catAx>
      <c:valAx>
        <c:axId val="1999231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4537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Beta and Estimated Beta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'K=7, Seed=19 Max=10%'!$J$1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'K=7, Seed=19 Max=10%'!$I$2:$I$13</c:f>
            </c:numRef>
          </c:xVal>
          <c:yVal>
            <c:numRef>
              <c:f>'K=7, Seed=19 Max=10%'!$J$2:$J$13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065805"/>
        <c:axId val="487458859"/>
      </c:scatterChart>
      <c:valAx>
        <c:axId val="18630658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Beta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458859"/>
      </c:valAx>
      <c:valAx>
        <c:axId val="487458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Beta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065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Max=10%, PR=16.77%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Seed=20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 Max=10%'!$A$2:$A$1000</c:f>
            </c:strRef>
          </c:cat>
          <c:val>
            <c:numRef>
              <c:f>'K=7, Seed=20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Seed=20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 Max=10%'!$A$2:$A$1000</c:f>
            </c:strRef>
          </c:cat>
          <c:val>
            <c:numRef>
              <c:f>'K=7, Seed=20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Seed=20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 Max=10%'!$A$2:$A$1000</c:f>
            </c:strRef>
          </c:cat>
          <c:val>
            <c:numRef>
              <c:f>'K=7, Seed=20 Max=10%'!$D$2:$D$1000</c:f>
              <c:numCache/>
            </c:numRef>
          </c:val>
          <c:smooth val="0"/>
        </c:ser>
        <c:axId val="1998025113"/>
        <c:axId val="654783704"/>
      </c:lineChart>
      <c:catAx>
        <c:axId val="1998025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783704"/>
      </c:catAx>
      <c:valAx>
        <c:axId val="654783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025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Seed=21, Max=10%, PR=16.77%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Seed=21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Seed=21 Max=10%'!$A$2:$A$1000</c:f>
            </c:strRef>
          </c:cat>
          <c:val>
            <c:numRef>
              <c:f>'K=7, Seed=21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Seed=21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Seed=21 Max=10%'!$A$2:$A$1000</c:f>
            </c:strRef>
          </c:cat>
          <c:val>
            <c:numRef>
              <c:f>'K=7, Seed=21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Seed=21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Seed=21 Max=10%'!$A$2:$A$1000</c:f>
            </c:strRef>
          </c:cat>
          <c:val>
            <c:numRef>
              <c:f>'K=7, Seed=21 Max=10%'!$D$2:$D$1000</c:f>
              <c:numCache/>
            </c:numRef>
          </c:val>
          <c:smooth val="0"/>
        </c:ser>
        <c:axId val="1294024930"/>
        <c:axId val="1498014620"/>
      </c:lineChart>
      <c:catAx>
        <c:axId val="1294024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014620"/>
      </c:catAx>
      <c:valAx>
        <c:axId val="1498014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0249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Seed=22, Max=10%, PR=16.77%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Seed=22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Seed=22 Max=10%'!$A$2:$A$1000</c:f>
            </c:strRef>
          </c:cat>
          <c:val>
            <c:numRef>
              <c:f>'K=7, Seed=22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Seed=22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Seed=22 Max=10%'!$A$2:$A$1000</c:f>
            </c:strRef>
          </c:cat>
          <c:val>
            <c:numRef>
              <c:f>'K=7, Seed=22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Seed=22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Seed=22 Max=10%'!$A$2:$A$1000</c:f>
            </c:strRef>
          </c:cat>
          <c:val>
            <c:numRef>
              <c:f>'K=7, Seed=22 Max=10%'!$D$2:$D$1000</c:f>
              <c:numCache/>
            </c:numRef>
          </c:val>
          <c:smooth val="0"/>
        </c:ser>
        <c:axId val="794226869"/>
        <c:axId val="2051826932"/>
      </c:lineChart>
      <c:catAx>
        <c:axId val="794226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1826932"/>
      </c:catAx>
      <c:valAx>
        <c:axId val="2051826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4226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Seed=23, Max=10%, PR=16.77%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Seed=23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Seed=23 Max=10%'!$A$2:$A$1000</c:f>
            </c:strRef>
          </c:cat>
          <c:val>
            <c:numRef>
              <c:f>'K=7, Seed=23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Seed=23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Seed=23 Max=10%'!$A$2:$A$1000</c:f>
            </c:strRef>
          </c:cat>
          <c:val>
            <c:numRef>
              <c:f>'K=7, Seed=23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Seed=23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Seed=23 Max=10%'!$A$2:$A$1000</c:f>
            </c:strRef>
          </c:cat>
          <c:val>
            <c:numRef>
              <c:f>'K=7, Seed=23 Max=10%'!$D$2:$D$1000</c:f>
              <c:numCache/>
            </c:numRef>
          </c:val>
          <c:smooth val="0"/>
        </c:ser>
        <c:axId val="800842073"/>
        <c:axId val="74083718"/>
      </c:lineChart>
      <c:catAx>
        <c:axId val="800842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83718"/>
      </c:catAx>
      <c:valAx>
        <c:axId val="74083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842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Seed=24, Max=10%, PR=16.77%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Seed=24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Seed=24 Max=10%'!$A$2:$A$1000</c:f>
            </c:strRef>
          </c:cat>
          <c:val>
            <c:numRef>
              <c:f>'K=7, Seed=24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Seed=24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Seed=24 Max=10%'!$A$2:$A$1000</c:f>
            </c:strRef>
          </c:cat>
          <c:val>
            <c:numRef>
              <c:f>'K=7, Seed=24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Seed=24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Seed=24 Max=10%'!$A$2:$A$1000</c:f>
            </c:strRef>
          </c:cat>
          <c:val>
            <c:numRef>
              <c:f>'K=7, Seed=24 Max=10%'!$D$2:$D$1000</c:f>
              <c:numCache/>
            </c:numRef>
          </c:val>
          <c:smooth val="0"/>
        </c:ser>
        <c:axId val="1714977228"/>
        <c:axId val="1607921243"/>
      </c:lineChart>
      <c:catAx>
        <c:axId val="1714977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921243"/>
      </c:catAx>
      <c:valAx>
        <c:axId val="1607921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977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Seed=39, Max=10%, PR=16.77%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Seed=39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Seed=39 Max=10%'!$A$2:$A$1000</c:f>
            </c:strRef>
          </c:cat>
          <c:val>
            <c:numRef>
              <c:f>'K=7, Seed=39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Seed=39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Seed=39 Max=10%'!$A$2:$A$1000</c:f>
            </c:strRef>
          </c:cat>
          <c:val>
            <c:numRef>
              <c:f>'K=7, Seed=39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Seed=39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Seed=39 Max=10%'!$A$2:$A$1000</c:f>
            </c:strRef>
          </c:cat>
          <c:val>
            <c:numRef>
              <c:f>'K=7, Seed=39 Max=10%'!$D$2:$D$1000</c:f>
              <c:numCache/>
            </c:numRef>
          </c:val>
          <c:smooth val="0"/>
        </c:ser>
        <c:axId val="1755940490"/>
        <c:axId val="1865534714"/>
      </c:lineChart>
      <c:catAx>
        <c:axId val="1755940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534714"/>
      </c:catAx>
      <c:valAx>
        <c:axId val="1865534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940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Max=10%, PR=16.77%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Seed=40, Max=10%'!$B$1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Max=10%'!$A$2:$A$1000</c:f>
            </c:strRef>
          </c:cat>
          <c:val>
            <c:numRef>
              <c:f>'K=7, Seed=40, Max=10%'!$B$2:$B$1000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Seed=40, Max=10%'!$C$1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Max=10%'!$A$2:$A$1000</c:f>
            </c:strRef>
          </c:cat>
          <c:val>
            <c:numRef>
              <c:f>'K=7, Seed=40, Max=10%'!$C$2:$C$1000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Seed=40, Max=10%'!$D$1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Max=10%'!$A$2:$A$1000</c:f>
            </c:strRef>
          </c:cat>
          <c:val>
            <c:numRef>
              <c:f>'K=7, Seed=40, Max=10%'!$D$2:$D$1000</c:f>
              <c:numCache/>
            </c:numRef>
          </c:val>
          <c:smooth val="0"/>
        </c:ser>
        <c:axId val="679219917"/>
        <c:axId val="152327168"/>
      </c:lineChart>
      <c:catAx>
        <c:axId val="679219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27168"/>
      </c:catAx>
      <c:valAx>
        <c:axId val="152327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219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Beta and Estimated Beta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'K=7, Seed=40, Max=10%'!$I$2:$I$13</c:f>
            </c:numRef>
          </c:xVal>
          <c:yVal>
            <c:numRef>
              <c:f>'K=7, Seed=40, Max=10%'!$J$2:$J$13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897159"/>
        <c:axId val="1736158022"/>
      </c:scatterChart>
      <c:valAx>
        <c:axId val="16338971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Beta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158022"/>
      </c:valAx>
      <c:valAx>
        <c:axId val="1736158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Beta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8971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Max=11%, PR=34.49%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Max=11%'!$A$2:$A$1000</c:f>
            </c:strRef>
          </c:cat>
          <c:val>
            <c:numRef>
              <c:f>'K=7, Seed=1,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Max=11%'!$A$2:$A$1000</c:f>
            </c:strRef>
          </c:cat>
          <c:val>
            <c:numRef>
              <c:f>'K=7, Seed=1,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Max=11%'!$A$2:$A$1000</c:f>
            </c:strRef>
          </c:cat>
          <c:val>
            <c:numRef>
              <c:f>'K=7, Seed=1, Max=11%'!$D$2:$D$1000</c:f>
              <c:numCache/>
            </c:numRef>
          </c:val>
          <c:smooth val="0"/>
        </c:ser>
        <c:axId val="266468800"/>
        <c:axId val="852050436"/>
      </c:lineChart>
      <c:catAx>
        <c:axId val="26646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050436"/>
      </c:catAx>
      <c:valAx>
        <c:axId val="852050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468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Seed=2, Max=11%, PR=34.49%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Seed=2, Max=11%'!$A$2:$A$1000</c:f>
            </c:strRef>
          </c:cat>
          <c:val>
            <c:numRef>
              <c:f>'K=7, Seed=2,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Seed=2, Max=11%'!$A$2:$A$1000</c:f>
            </c:strRef>
          </c:cat>
          <c:val>
            <c:numRef>
              <c:f>'K=7, Seed=2,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Seed=2, Max=11%'!$A$2:$A$1000</c:f>
            </c:strRef>
          </c:cat>
          <c:val>
            <c:numRef>
              <c:f>'K=7, Seed=2, Max=11%'!$D$2:$D$1000</c:f>
              <c:numCache/>
            </c:numRef>
          </c:val>
          <c:smooth val="0"/>
        </c:ser>
        <c:axId val="664817229"/>
        <c:axId val="365216305"/>
      </c:lineChart>
      <c:catAx>
        <c:axId val="664817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216305"/>
      </c:catAx>
      <c:valAx>
        <c:axId val="365216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817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Seed=3, Max=11%, PR=34.49%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Seed=3, Max=11%'!$A$2:$A$1000</c:f>
            </c:strRef>
          </c:cat>
          <c:val>
            <c:numRef>
              <c:f>'K=7, Seed=3,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Seed=3, Max=11%'!$A$2:$A$1000</c:f>
            </c:strRef>
          </c:cat>
          <c:val>
            <c:numRef>
              <c:f>'K=7, Seed=3,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Seed=3, Max=11%'!$A$2:$A$1000</c:f>
            </c:strRef>
          </c:cat>
          <c:val>
            <c:numRef>
              <c:f>'K=7, Seed=3, Max=11%'!$D$2:$D$1000</c:f>
              <c:numCache/>
            </c:numRef>
          </c:val>
          <c:smooth val="0"/>
        </c:ser>
        <c:axId val="1919414276"/>
        <c:axId val="1673570785"/>
      </c:lineChart>
      <c:catAx>
        <c:axId val="1919414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570785"/>
      </c:catAx>
      <c:valAx>
        <c:axId val="1673570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4142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Seed=15, Max=11%, PR=34.49%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Seed=15,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Seed=15, Max=11%'!$A$2:$A$1000</c:f>
            </c:strRef>
          </c:cat>
          <c:val>
            <c:numRef>
              <c:f>'K=7, Seed=15,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Seed=15,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Seed=15, Max=11%'!$A$2:$A$1000</c:f>
            </c:strRef>
          </c:cat>
          <c:val>
            <c:numRef>
              <c:f>'K=7, Seed=15,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Seed=15,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Seed=15, Max=11%'!$A$2:$A$1000</c:f>
            </c:strRef>
          </c:cat>
          <c:val>
            <c:numRef>
              <c:f>'K=7, Seed=15, Max=11%'!$D$2:$D$1000</c:f>
              <c:numCache/>
            </c:numRef>
          </c:val>
          <c:smooth val="0"/>
        </c:ser>
        <c:axId val="1598806180"/>
        <c:axId val="957143954"/>
      </c:lineChart>
      <c:catAx>
        <c:axId val="1598806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143954"/>
      </c:catAx>
      <c:valAx>
        <c:axId val="957143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806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Seed=16, Max=11%, PR=34.49%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Seed=16,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Max=11%'!$A$2:$A$1000</c:f>
            </c:strRef>
          </c:cat>
          <c:val>
            <c:numRef>
              <c:f>'K=7, Seed=16,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Seed=16,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Max=11%'!$A$2:$A$1000</c:f>
            </c:strRef>
          </c:cat>
          <c:val>
            <c:numRef>
              <c:f>'K=7, Seed=16,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Seed=16,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Max=11%'!$A$2:$A$1000</c:f>
            </c:strRef>
          </c:cat>
          <c:val>
            <c:numRef>
              <c:f>'K=7, Seed=16, Max=11%'!$D$2:$D$1000</c:f>
              <c:numCache/>
            </c:numRef>
          </c:val>
          <c:smooth val="0"/>
        </c:ser>
        <c:axId val="1887016042"/>
        <c:axId val="327427622"/>
      </c:lineChart>
      <c:catAx>
        <c:axId val="1887016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427622"/>
      </c:catAx>
      <c:valAx>
        <c:axId val="327427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016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Seed=17, Max=11%, PR=27.99%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Seed=17,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Max=11%'!$A$2:$A$1000</c:f>
            </c:strRef>
          </c:cat>
          <c:val>
            <c:numRef>
              <c:f>'K=7, Seed=17,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Seed=17,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Max=11%'!$A$2:$A$1000</c:f>
            </c:strRef>
          </c:cat>
          <c:val>
            <c:numRef>
              <c:f>'K=7, Seed=17,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Seed=17,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Max=11%'!$A$2:$A$1000</c:f>
            </c:strRef>
          </c:cat>
          <c:val>
            <c:numRef>
              <c:f>'K=7, Seed=17, Max=11%'!$D$2:$D$1000</c:f>
              <c:numCache/>
            </c:numRef>
          </c:val>
          <c:smooth val="0"/>
        </c:ser>
        <c:axId val="1764251643"/>
        <c:axId val="1580579613"/>
      </c:lineChart>
      <c:catAx>
        <c:axId val="1764251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579613"/>
      </c:catAx>
      <c:valAx>
        <c:axId val="1580579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251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Max=11%, PR=27.99%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Seed=19,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Max=11%'!$A$2:$A$1000</c:f>
            </c:strRef>
          </c:cat>
          <c:val>
            <c:numRef>
              <c:f>'K=7, Seed=19,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Seed=19,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Max=11%'!$A$2:$A$1000</c:f>
            </c:strRef>
          </c:cat>
          <c:val>
            <c:numRef>
              <c:f>'K=7, Seed=19,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Seed=19,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Max=11%'!$A$2:$A$1000</c:f>
            </c:strRef>
          </c:cat>
          <c:val>
            <c:numRef>
              <c:f>'K=7, Seed=19, Max=11%'!$D$2:$D$1000</c:f>
              <c:numCache/>
            </c:numRef>
          </c:val>
          <c:smooth val="0"/>
        </c:ser>
        <c:axId val="1436679906"/>
        <c:axId val="1103454061"/>
      </c:lineChart>
      <c:catAx>
        <c:axId val="1436679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454061"/>
      </c:catAx>
      <c:valAx>
        <c:axId val="1103454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679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Seed=20,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Max=11%'!$A$2:$A$1000</c:f>
            </c:strRef>
          </c:cat>
          <c:val>
            <c:numRef>
              <c:f>'K=7, Seed=20,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Seed=20,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Max=11%'!$A$2:$A$1000</c:f>
            </c:strRef>
          </c:cat>
          <c:val>
            <c:numRef>
              <c:f>'K=7, Seed=20,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Seed=20,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Max=11%'!$A$2:$A$1000</c:f>
            </c:strRef>
          </c:cat>
          <c:val>
            <c:numRef>
              <c:f>'K=7, Seed=20, Max=11%'!$D$2:$D$1000</c:f>
              <c:numCache/>
            </c:numRef>
          </c:val>
          <c:smooth val="0"/>
        </c:ser>
        <c:axId val="1552194140"/>
        <c:axId val="1941646895"/>
      </c:lineChart>
      <c:catAx>
        <c:axId val="1552194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646895"/>
      </c:catAx>
      <c:valAx>
        <c:axId val="1941646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194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Seed=21,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Seed=21,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Seed=21, Max=11%'!$A$2:$A$1000</c:f>
            </c:strRef>
          </c:cat>
          <c:val>
            <c:numRef>
              <c:f>'K=7, Seed=21,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Seed=21,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Seed=21, Max=11%'!$A$2:$A$1000</c:f>
            </c:strRef>
          </c:cat>
          <c:val>
            <c:numRef>
              <c:f>'K=7, Seed=21,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Seed=21,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Seed=21, Max=11%'!$A$2:$A$1000</c:f>
            </c:strRef>
          </c:cat>
          <c:val>
            <c:numRef>
              <c:f>'K=7, Seed=21, Max=11%'!$D$2:$D$1000</c:f>
              <c:numCache/>
            </c:numRef>
          </c:val>
          <c:smooth val="0"/>
        </c:ser>
        <c:axId val="978489273"/>
        <c:axId val="100139773"/>
      </c:lineChart>
      <c:catAx>
        <c:axId val="978489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39773"/>
      </c:catAx>
      <c:valAx>
        <c:axId val="100139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4892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Seed=30,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Seed=30,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Seed=30, Max=11%'!$A$2:$A$1000</c:f>
            </c:strRef>
          </c:cat>
          <c:val>
            <c:numRef>
              <c:f>'K=7, Seed=30,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Seed=30,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Seed=30, Max=11%'!$A$2:$A$1000</c:f>
            </c:strRef>
          </c:cat>
          <c:val>
            <c:numRef>
              <c:f>'K=7, Seed=30,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Seed=30,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Seed=30, Max=11%'!$A$2:$A$1000</c:f>
            </c:strRef>
          </c:cat>
          <c:val>
            <c:numRef>
              <c:f>'K=7, Seed=30, Max=11%'!$D$2:$D$1000</c:f>
              <c:numCache/>
            </c:numRef>
          </c:val>
          <c:smooth val="0"/>
        </c:ser>
        <c:axId val="760962390"/>
        <c:axId val="2133679373"/>
      </c:lineChart>
      <c:catAx>
        <c:axId val="760962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679373"/>
      </c:catAx>
      <c:valAx>
        <c:axId val="2133679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962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Seed=35,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Seed=35,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Seed=35, Max=11%'!$A$2:$A$1000</c:f>
            </c:strRef>
          </c:cat>
          <c:val>
            <c:numRef>
              <c:f>'K=7, Seed=35,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Seed=35,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Seed=35, Max=11%'!$A$2:$A$1000</c:f>
            </c:strRef>
          </c:cat>
          <c:val>
            <c:numRef>
              <c:f>'K=7, Seed=35,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Seed=35,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Seed=35, Max=11%'!$A$2:$A$1000</c:f>
            </c:strRef>
          </c:cat>
          <c:val>
            <c:numRef>
              <c:f>'K=7, Seed=35, Max=11%'!$D$2:$D$1000</c:f>
              <c:numCache/>
            </c:numRef>
          </c:val>
          <c:smooth val="0"/>
        </c:ser>
        <c:axId val="211347269"/>
        <c:axId val="1233240902"/>
      </c:lineChart>
      <c:catAx>
        <c:axId val="211347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240902"/>
      </c:catAx>
      <c:valAx>
        <c:axId val="1233240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47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Seed=36,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Seed=36,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Seed=36, Max=11%'!$A$2:$A$1000</c:f>
            </c:strRef>
          </c:cat>
          <c:val>
            <c:numRef>
              <c:f>'K=7, Seed=36,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Seed=36,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Seed=36, Max=11%'!$A$2:$A$1000</c:f>
            </c:strRef>
          </c:cat>
          <c:val>
            <c:numRef>
              <c:f>'K=7, Seed=36,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Seed=36,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Seed=36, Max=11%'!$A$2:$A$1000</c:f>
            </c:strRef>
          </c:cat>
          <c:val>
            <c:numRef>
              <c:f>'K=7, Seed=36, Max=11%'!$D$2:$D$1000</c:f>
              <c:numCache/>
            </c:numRef>
          </c:val>
          <c:smooth val="0"/>
        </c:ser>
        <c:axId val="582133873"/>
        <c:axId val="1811113718"/>
      </c:lineChart>
      <c:catAx>
        <c:axId val="582133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113718"/>
      </c:catAx>
      <c:valAx>
        <c:axId val="1811113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133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Seed=37,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Seed=37,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Max=11%'!$A$2:$A$1000</c:f>
            </c:strRef>
          </c:cat>
          <c:val>
            <c:numRef>
              <c:f>'K=7, Seed=37,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Seed=37,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Max=11%'!$A$2:$A$1000</c:f>
            </c:strRef>
          </c:cat>
          <c:val>
            <c:numRef>
              <c:f>'K=7, Seed=37,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Seed=37,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Max=11%'!$A$2:$A$1000</c:f>
            </c:strRef>
          </c:cat>
          <c:val>
            <c:numRef>
              <c:f>'K=7, Seed=37, Max=11%'!$D$2:$D$1000</c:f>
              <c:numCache/>
            </c:numRef>
          </c:val>
          <c:smooth val="0"/>
        </c:ser>
        <c:axId val="1746630324"/>
        <c:axId val="995738849"/>
      </c:lineChart>
      <c:catAx>
        <c:axId val="1746630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738849"/>
      </c:catAx>
      <c:valAx>
        <c:axId val="995738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630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Seed=38,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Seed=38,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Seed=38, Max=11%'!$A$2:$A$1000</c:f>
            </c:strRef>
          </c:cat>
          <c:val>
            <c:numRef>
              <c:f>'K=7, Seed=38,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Seed=38,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Seed=38, Max=11%'!$A$2:$A$1000</c:f>
            </c:strRef>
          </c:cat>
          <c:val>
            <c:numRef>
              <c:f>'K=7, Seed=38,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Seed=38,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Seed=38, Max=11%'!$A$2:$A$1000</c:f>
            </c:strRef>
          </c:cat>
          <c:val>
            <c:numRef>
              <c:f>'K=7, Seed=38, Max=11%'!$D$2:$D$1000</c:f>
              <c:numCache/>
            </c:numRef>
          </c:val>
          <c:smooth val="0"/>
        </c:ser>
        <c:axId val="763445528"/>
        <c:axId val="209960047"/>
      </c:lineChart>
      <c:catAx>
        <c:axId val="763445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60047"/>
      </c:catAx>
      <c:valAx>
        <c:axId val="209960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445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Seed=39,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Seed=39,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Seed=39, Max=11%'!$A$2:$A$1000</c:f>
            </c:strRef>
          </c:cat>
          <c:val>
            <c:numRef>
              <c:f>'K=7, Seed=39,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Seed=39,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Seed=39, Max=11%'!$A$2:$A$1000</c:f>
            </c:strRef>
          </c:cat>
          <c:val>
            <c:numRef>
              <c:f>'K=7, Seed=39,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Seed=39,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Seed=39, Max=11%'!$A$2:$A$1000</c:f>
            </c:strRef>
          </c:cat>
          <c:val>
            <c:numRef>
              <c:f>'K=7, Seed=39, Max=11%'!$D$2:$D$1000</c:f>
              <c:numCache/>
            </c:numRef>
          </c:val>
          <c:smooth val="0"/>
        </c:ser>
        <c:axId val="495365981"/>
        <c:axId val="1165275593"/>
      </c:lineChart>
      <c:catAx>
        <c:axId val="495365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5275593"/>
      </c:catAx>
      <c:valAx>
        <c:axId val="1165275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365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Max=11%, PR=16.44%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Seed=40, Max=11%'!$B$1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Max=11%'!$A$2:$A$1000</c:f>
            </c:strRef>
          </c:cat>
          <c:val>
            <c:numRef>
              <c:f>'K=7, Seed=40, Max=11%'!$B$2:$B$1000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Seed=40, Max=11%'!$C$1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Max=11%'!$A$2:$A$1000</c:f>
            </c:strRef>
          </c:cat>
          <c:val>
            <c:numRef>
              <c:f>'K=7, Seed=40, Max=11%'!$C$2:$C$1000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Seed=40, Max=11%'!$D$1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Max=11%'!$A$2:$A$1000</c:f>
            </c:strRef>
          </c:cat>
          <c:val>
            <c:numRef>
              <c:f>'K=7, Seed=40, Max=11%'!$D$2:$D$1000</c:f>
              <c:numCache/>
            </c:numRef>
          </c:val>
          <c:smooth val="0"/>
        </c:ser>
        <c:axId val="1407854921"/>
        <c:axId val="1609307280"/>
      </c:lineChart>
      <c:catAx>
        <c:axId val="1407854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9307280"/>
      </c:catAx>
      <c:valAx>
        <c:axId val="1609307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854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Max=12%, PR=35.45%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Max=12%'!$A$2:$A$1000</c:f>
            </c:strRef>
          </c:cat>
          <c:val>
            <c:numRef>
              <c:f>'K=7, Seed=1,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Max=12%'!$A$2:$A$1000</c:f>
            </c:strRef>
          </c:cat>
          <c:val>
            <c:numRef>
              <c:f>'K=7, Seed=1,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Max=12%'!$A$2:$A$1000</c:f>
            </c:strRef>
          </c:cat>
          <c:val>
            <c:numRef>
              <c:f>'K=7, Seed=1, Max=12%'!$D$2:$D$1000</c:f>
              <c:numCache/>
            </c:numRef>
          </c:val>
          <c:smooth val="0"/>
        </c:ser>
        <c:axId val="2140351854"/>
        <c:axId val="1284868299"/>
      </c:lineChart>
      <c:catAx>
        <c:axId val="2140351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868299"/>
      </c:catAx>
      <c:valAx>
        <c:axId val="1284868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351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Seed=16, Max=12%, PR=35.45%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Seed=16,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Max=12%'!$A$2:$A$1000</c:f>
            </c:strRef>
          </c:cat>
          <c:val>
            <c:numRef>
              <c:f>'K=7, Seed=16,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Seed=16,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Max=12%'!$A$2:$A$1000</c:f>
            </c:strRef>
          </c:cat>
          <c:val>
            <c:numRef>
              <c:f>'K=7, Seed=16,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Seed=16,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Max=12%'!$A$2:$A$1000</c:f>
            </c:strRef>
          </c:cat>
          <c:val>
            <c:numRef>
              <c:f>'K=7, Seed=16, Max=12%'!$D$2:$D$1000</c:f>
              <c:numCache/>
            </c:numRef>
          </c:val>
          <c:smooth val="0"/>
        </c:ser>
        <c:axId val="206418559"/>
        <c:axId val="1761939585"/>
      </c:lineChart>
      <c:catAx>
        <c:axId val="206418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939585"/>
      </c:catAx>
      <c:valAx>
        <c:axId val="1761939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4185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Seed=17, Max=12%, PR=28.37%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Seed=17,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Max=12%'!$A$2:$A$1000</c:f>
            </c:strRef>
          </c:cat>
          <c:val>
            <c:numRef>
              <c:f>'K=7, Seed=17,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Seed=17,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Max=12%'!$A$2:$A$1000</c:f>
            </c:strRef>
          </c:cat>
          <c:val>
            <c:numRef>
              <c:f>'K=7, Seed=17,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Seed=17,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Max=12%'!$A$2:$A$1000</c:f>
            </c:strRef>
          </c:cat>
          <c:val>
            <c:numRef>
              <c:f>'K=7, Seed=17, Max=12%'!$D$2:$D$1000</c:f>
              <c:numCache/>
            </c:numRef>
          </c:val>
          <c:smooth val="0"/>
        </c:ser>
        <c:axId val="144487000"/>
        <c:axId val="412671256"/>
      </c:lineChart>
      <c:catAx>
        <c:axId val="144487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671256"/>
      </c:catAx>
      <c:valAx>
        <c:axId val="412671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87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Max=12%, PR=28.37%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Seed=19,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Max=12%'!$A$2:$A$1000</c:f>
            </c:strRef>
          </c:cat>
          <c:val>
            <c:numRef>
              <c:f>'K=7, Seed=19,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Seed=19,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Max=12%'!$A$2:$A$1000</c:f>
            </c:strRef>
          </c:cat>
          <c:val>
            <c:numRef>
              <c:f>'K=7, Seed=19,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Seed=19,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Max=12%'!$A$2:$A$1000</c:f>
            </c:strRef>
          </c:cat>
          <c:val>
            <c:numRef>
              <c:f>'K=7, Seed=19, Max=12%'!$D$2:$D$1000</c:f>
              <c:numCache/>
            </c:numRef>
          </c:val>
          <c:smooth val="0"/>
        </c:ser>
        <c:axId val="1144826834"/>
        <c:axId val="284596589"/>
      </c:lineChart>
      <c:catAx>
        <c:axId val="1144826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596589"/>
      </c:catAx>
      <c:valAx>
        <c:axId val="284596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826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Max=12%, PR=15.00%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Seed=20,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Max=12%'!$A$2:$A$1000</c:f>
            </c:strRef>
          </c:cat>
          <c:val>
            <c:numRef>
              <c:f>'K=7, Seed=20,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Seed=20,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Max=12%'!$A$2:$A$1000</c:f>
            </c:strRef>
          </c:cat>
          <c:val>
            <c:numRef>
              <c:f>'K=7, Seed=20,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Seed=20,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Max=12%'!$A$2:$A$1000</c:f>
            </c:strRef>
          </c:cat>
          <c:val>
            <c:numRef>
              <c:f>'K=7, Seed=20, Max=12%'!$D$2:$D$1000</c:f>
              <c:numCache/>
            </c:numRef>
          </c:val>
          <c:smooth val="0"/>
        </c:ser>
        <c:axId val="1211374421"/>
        <c:axId val="1340570189"/>
      </c:lineChart>
      <c:catAx>
        <c:axId val="1211374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570189"/>
      </c:catAx>
      <c:valAx>
        <c:axId val="1340570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374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Seed=36, Max=12%, PR=15.00%</a:t>
            </a:r>
          </a:p>
        </c:rich>
      </c:tx>
      <c:layout>
        <c:manualLayout>
          <c:xMode val="edge"/>
          <c:yMode val="edge"/>
          <c:x val="0.02797029702970297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Seed=36,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Seed=36, Max=12%'!$A$2:$A$1000</c:f>
            </c:strRef>
          </c:cat>
          <c:val>
            <c:numRef>
              <c:f>'K=7, Seed=36,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Seed=36,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Seed=36, Max=12%'!$A$2:$A$1000</c:f>
            </c:strRef>
          </c:cat>
          <c:val>
            <c:numRef>
              <c:f>'K=7, Seed=36,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Seed=36,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Seed=36, Max=12%'!$A$2:$A$1000</c:f>
            </c:strRef>
          </c:cat>
          <c:val>
            <c:numRef>
              <c:f>'K=7, Seed=36, Max=12%'!$D$2:$D$1000</c:f>
              <c:numCache/>
            </c:numRef>
          </c:val>
          <c:smooth val="0"/>
        </c:ser>
        <c:axId val="2026951446"/>
        <c:axId val="28673050"/>
      </c:lineChart>
      <c:catAx>
        <c:axId val="2026951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73050"/>
      </c:catAx>
      <c:valAx>
        <c:axId val="28673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951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Max=12%, PR=15.00%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Seed=40, Max=12%'!$B$1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Max=12%'!$A$2:$A$1000</c:f>
            </c:strRef>
          </c:cat>
          <c:val>
            <c:numRef>
              <c:f>'K=7, Seed=40, Max=12%'!$B$2:$B$1000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Seed=40, Max=12%'!$C$1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Max=12%'!$A$2:$A$1000</c:f>
            </c:strRef>
          </c:cat>
          <c:val>
            <c:numRef>
              <c:f>'K=7, Seed=40, Max=12%'!$C$2:$C$1000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Seed=40, Max=12%'!$D$1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Max=12%'!$A$2:$A$1000</c:f>
            </c:strRef>
          </c:cat>
          <c:val>
            <c:numRef>
              <c:f>'K=7, Seed=40, Max=12%'!$D$2:$D$1000</c:f>
              <c:numCache/>
            </c:numRef>
          </c:val>
          <c:smooth val="0"/>
        </c:ser>
        <c:axId val="1708450647"/>
        <c:axId val="805682447"/>
      </c:lineChart>
      <c:catAx>
        <c:axId val="1708450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682447"/>
      </c:catAx>
      <c:valAx>
        <c:axId val="805682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450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Max=13%, PR=35.92%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Max=13%'!$A$2:$A$1000</c:f>
            </c:strRef>
          </c:cat>
          <c:val>
            <c:numRef>
              <c:f>'K=7, Seed=1,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Max=13%'!$A$2:$A$1000</c:f>
            </c:strRef>
          </c:cat>
          <c:val>
            <c:numRef>
              <c:f>'K=7, Seed=1,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Max=13%'!$A$2:$A$1000</c:f>
            </c:strRef>
          </c:cat>
          <c:val>
            <c:numRef>
              <c:f>'K=7, Seed=1, Max=13%'!$D$2:$D$1000</c:f>
              <c:numCache/>
            </c:numRef>
          </c:val>
          <c:smooth val="0"/>
        </c:ser>
        <c:axId val="37242693"/>
        <c:axId val="561324438"/>
      </c:lineChart>
      <c:catAx>
        <c:axId val="37242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1324438"/>
      </c:catAx>
      <c:valAx>
        <c:axId val="561324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42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Seed=16, Max=13%, PR=35.92%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Seed=16,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Max=13%'!$A$2:$A$1000</c:f>
            </c:strRef>
          </c:cat>
          <c:val>
            <c:numRef>
              <c:f>'K=7, Seed=16,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Seed=16,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Max=13%'!$A$2:$A$1000</c:f>
            </c:strRef>
          </c:cat>
          <c:val>
            <c:numRef>
              <c:f>'K=7, Seed=16,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Seed=16,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Max=13%'!$A$2:$A$1000</c:f>
            </c:strRef>
          </c:cat>
          <c:val>
            <c:numRef>
              <c:f>'K=7, Seed=16, Max=13%'!$D$2:$D$1000</c:f>
              <c:numCache/>
            </c:numRef>
          </c:val>
          <c:smooth val="0"/>
        </c:ser>
        <c:axId val="1063333756"/>
        <c:axId val="577261472"/>
      </c:lineChart>
      <c:catAx>
        <c:axId val="1063333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261472"/>
      </c:catAx>
      <c:valAx>
        <c:axId val="577261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333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Seed=17, Max=13%, PR=28.74%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Seed=17,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Max=13%'!$A$2:$A$1000</c:f>
            </c:strRef>
          </c:cat>
          <c:val>
            <c:numRef>
              <c:f>'K=7, Seed=17,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Seed=17,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Max=13%'!$A$2:$A$1000</c:f>
            </c:strRef>
          </c:cat>
          <c:val>
            <c:numRef>
              <c:f>'K=7, Seed=17,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Seed=17,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Max=13%'!$A$2:$A$1000</c:f>
            </c:strRef>
          </c:cat>
          <c:val>
            <c:numRef>
              <c:f>'K=7, Seed=17, Max=13%'!$D$2:$D$1000</c:f>
              <c:numCache/>
            </c:numRef>
          </c:val>
          <c:smooth val="0"/>
        </c:ser>
        <c:axId val="1606277139"/>
        <c:axId val="1079942124"/>
      </c:lineChart>
      <c:catAx>
        <c:axId val="1606277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942124"/>
      </c:catAx>
      <c:valAx>
        <c:axId val="1079942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277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Max=13%, PR=28.74%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Seed=19,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Max=13%'!$A$2:$A$1000</c:f>
            </c:strRef>
          </c:cat>
          <c:val>
            <c:numRef>
              <c:f>'K=7, Seed=19,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Seed=19,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Max=13%'!$A$2:$A$1000</c:f>
            </c:strRef>
          </c:cat>
          <c:val>
            <c:numRef>
              <c:f>'K=7, Seed=19,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Seed=19,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Max=13%'!$A$2:$A$1000</c:f>
            </c:strRef>
          </c:cat>
          <c:val>
            <c:numRef>
              <c:f>'K=7, Seed=19, Max=13%'!$D$2:$D$1000</c:f>
              <c:numCache/>
            </c:numRef>
          </c:val>
          <c:smooth val="0"/>
        </c:ser>
        <c:axId val="1212385902"/>
        <c:axId val="1588363086"/>
      </c:lineChart>
      <c:catAx>
        <c:axId val="1212385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363086"/>
      </c:catAx>
      <c:valAx>
        <c:axId val="1588363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385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Max=13%, PR=14.36%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Seed=20,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Max=13%'!$A$2:$A$1000</c:f>
            </c:strRef>
          </c:cat>
          <c:val>
            <c:numRef>
              <c:f>'K=7, Seed=20,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Seed=20,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Max=13%'!$A$2:$A$1000</c:f>
            </c:strRef>
          </c:cat>
          <c:val>
            <c:numRef>
              <c:f>'K=7, Seed=20,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Seed=20,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Max=13%'!$A$2:$A$1000</c:f>
            </c:strRef>
          </c:cat>
          <c:val>
            <c:numRef>
              <c:f>'K=7, Seed=20, Max=13%'!$D$2:$D$1000</c:f>
              <c:numCache/>
            </c:numRef>
          </c:val>
          <c:smooth val="0"/>
        </c:ser>
        <c:axId val="229948627"/>
        <c:axId val="1964053467"/>
      </c:lineChart>
      <c:catAx>
        <c:axId val="229948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053467"/>
      </c:catAx>
      <c:valAx>
        <c:axId val="19640534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948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Seed=37, Max=13%, PR=14.36%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Seed=37,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Max=13%'!$A$2:$A$1000</c:f>
            </c:strRef>
          </c:cat>
          <c:val>
            <c:numRef>
              <c:f>'K=7, Seed=37,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Seed=37,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Max=13%'!$A$2:$A$1000</c:f>
            </c:strRef>
          </c:cat>
          <c:val>
            <c:numRef>
              <c:f>'K=7, Seed=37,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Seed=37,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Max=13%'!$A$2:$A$1000</c:f>
            </c:strRef>
          </c:cat>
          <c:val>
            <c:numRef>
              <c:f>'K=7, Seed=37, Max=13%'!$D$2:$D$1000</c:f>
              <c:numCache/>
            </c:numRef>
          </c:val>
          <c:smooth val="0"/>
        </c:ser>
        <c:axId val="946557250"/>
        <c:axId val="712682318"/>
      </c:lineChart>
      <c:catAx>
        <c:axId val="946557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682318"/>
      </c:catAx>
      <c:valAx>
        <c:axId val="712682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557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Max=13%, PR=14.36%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Seed=40, Max=13%'!$B$1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Max=13%'!$A$2:$A$1000</c:f>
            </c:strRef>
          </c:cat>
          <c:val>
            <c:numRef>
              <c:f>'K=7, Seed=40, Max=13%'!$B$2:$B$1000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Seed=40, Max=13%'!$C$1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Max=13%'!$A$2:$A$1000</c:f>
            </c:strRef>
          </c:cat>
          <c:val>
            <c:numRef>
              <c:f>'K=7, Seed=40, Max=13%'!$C$2:$C$1000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Seed=40, Max=13%'!$D$1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Max=13%'!$A$2:$A$1000</c:f>
            </c:strRef>
          </c:cat>
          <c:val>
            <c:numRef>
              <c:f>'K=7, Seed=40, Max=13%'!$D$2:$D$1000</c:f>
              <c:numCache/>
            </c:numRef>
          </c:val>
          <c:smooth val="0"/>
        </c:ser>
        <c:axId val="964749363"/>
        <c:axId val="352771490"/>
      </c:lineChart>
      <c:catAx>
        <c:axId val="964749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771490"/>
      </c:catAx>
      <c:valAx>
        <c:axId val="352771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749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Max=14%, PR=37.49%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Max=14%'!$A$2:$A$1000</c:f>
            </c:strRef>
          </c:cat>
          <c:val>
            <c:numRef>
              <c:f>'K=7, Seed=1,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Max=14%'!$A$2:$A$1000</c:f>
            </c:strRef>
          </c:cat>
          <c:val>
            <c:numRef>
              <c:f>'K=7, Seed=1,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Max=14%'!$A$2:$A$1000</c:f>
            </c:strRef>
          </c:cat>
          <c:val>
            <c:numRef>
              <c:f>'K=7, Seed=1, Max=14%'!$D$2:$D$1000</c:f>
              <c:numCache/>
            </c:numRef>
          </c:val>
          <c:smooth val="0"/>
        </c:ser>
        <c:axId val="68317662"/>
        <c:axId val="1647376182"/>
      </c:lineChart>
      <c:catAx>
        <c:axId val="68317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376182"/>
      </c:catAx>
      <c:valAx>
        <c:axId val="1647376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17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Seed=16, Max=14%, PR=37.49%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Seed=16,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Max=14%'!$A$2:$A$1000</c:f>
            </c:strRef>
          </c:cat>
          <c:val>
            <c:numRef>
              <c:f>'K=7, Seed=16,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Seed=16,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Max=14%'!$A$2:$A$1000</c:f>
            </c:strRef>
          </c:cat>
          <c:val>
            <c:numRef>
              <c:f>'K=7, Seed=16,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Seed=16,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Max=14%'!$A$2:$A$1000</c:f>
            </c:strRef>
          </c:cat>
          <c:val>
            <c:numRef>
              <c:f>'K=7, Seed=16, Max=14%'!$D$2:$D$1000</c:f>
              <c:numCache/>
            </c:numRef>
          </c:val>
          <c:smooth val="0"/>
        </c:ser>
        <c:axId val="1465998196"/>
        <c:axId val="154661658"/>
      </c:lineChart>
      <c:catAx>
        <c:axId val="1465998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61658"/>
      </c:catAx>
      <c:valAx>
        <c:axId val="154661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998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Seed=17, Max=14%, PR=30.21%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Seed=17,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Max=14%'!$A$2:$A$1000</c:f>
            </c:strRef>
          </c:cat>
          <c:val>
            <c:numRef>
              <c:f>'K=7, Seed=17,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Seed=17,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Max=14%'!$A$2:$A$1000</c:f>
            </c:strRef>
          </c:cat>
          <c:val>
            <c:numRef>
              <c:f>'K=7, Seed=17,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Seed=17,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Max=14%'!$A$2:$A$1000</c:f>
            </c:strRef>
          </c:cat>
          <c:val>
            <c:numRef>
              <c:f>'K=7, Seed=17, Max=14%'!$D$2:$D$1000</c:f>
              <c:numCache/>
            </c:numRef>
          </c:val>
          <c:smooth val="0"/>
        </c:ser>
        <c:axId val="1325404101"/>
        <c:axId val="689785162"/>
      </c:lineChart>
      <c:catAx>
        <c:axId val="1325404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785162"/>
      </c:catAx>
      <c:valAx>
        <c:axId val="689785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404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Max=14%, PR=30.21%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Seed=19,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Max=14%'!$A$2:$A$1000</c:f>
            </c:strRef>
          </c:cat>
          <c:val>
            <c:numRef>
              <c:f>'K=7, Seed=19,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Seed=19,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Max=14%'!$A$2:$A$1000</c:f>
            </c:strRef>
          </c:cat>
          <c:val>
            <c:numRef>
              <c:f>'K=7, Seed=19,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Seed=19,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Max=14%'!$A$2:$A$1000</c:f>
            </c:strRef>
          </c:cat>
          <c:val>
            <c:numRef>
              <c:f>'K=7, Seed=19, Max=14%'!$D$2:$D$1000</c:f>
              <c:numCache/>
            </c:numRef>
          </c:val>
          <c:smooth val="0"/>
        </c:ser>
        <c:axId val="1034755158"/>
        <c:axId val="295322455"/>
      </c:lineChart>
      <c:catAx>
        <c:axId val="1034755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322455"/>
      </c:catAx>
      <c:valAx>
        <c:axId val="295322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755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Max=14%, PR=13.00%</a:t>
            </a:r>
          </a:p>
        </c:rich>
      </c:tx>
      <c:layout>
        <c:manualLayout>
          <c:xMode val="edge"/>
          <c:yMode val="edge"/>
          <c:x val="0.02698019801980198"/>
          <c:y val="0.0516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Seed=20,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Max=14%'!$A$2:$A$1000</c:f>
            </c:strRef>
          </c:cat>
          <c:val>
            <c:numRef>
              <c:f>'K=7, Seed=20,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Seed=20,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Max=14%'!$A$2:$A$1000</c:f>
            </c:strRef>
          </c:cat>
          <c:val>
            <c:numRef>
              <c:f>'K=7, Seed=20,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Seed=20,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Max=14%'!$A$2:$A$1000</c:f>
            </c:strRef>
          </c:cat>
          <c:val>
            <c:numRef>
              <c:f>'K=7, Seed=20, Max=14%'!$D$2:$D$1000</c:f>
              <c:numCache/>
            </c:numRef>
          </c:val>
          <c:smooth val="0"/>
        </c:ser>
        <c:axId val="1829405888"/>
        <c:axId val="1881240093"/>
      </c:lineChart>
      <c:catAx>
        <c:axId val="182940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1240093"/>
      </c:catAx>
      <c:valAx>
        <c:axId val="1881240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405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Max=14%, PR=13.00%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Seed=40, Max=14%'!$B$1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Max=14%'!$A$2:$A$1000</c:f>
            </c:strRef>
          </c:cat>
          <c:val>
            <c:numRef>
              <c:f>'K=7, Seed=40, Max=14%'!$B$2:$B$1000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Seed=40, Max=14%'!$C$1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Max=14%'!$A$2:$A$1000</c:f>
            </c:strRef>
          </c:cat>
          <c:val>
            <c:numRef>
              <c:f>'K=7, Seed=40, Max=14%'!$C$2:$C$1000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Seed=40, Max=14%'!$D$1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Max=14%'!$A$2:$A$1000</c:f>
            </c:strRef>
          </c:cat>
          <c:val>
            <c:numRef>
              <c:f>'K=7, Seed=40, Max=14%'!$D$2:$D$1000</c:f>
              <c:numCache/>
            </c:numRef>
          </c:val>
          <c:smooth val="0"/>
        </c:ser>
        <c:axId val="1387484490"/>
        <c:axId val="1032930120"/>
      </c:lineChart>
      <c:catAx>
        <c:axId val="1387484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930120"/>
      </c:catAx>
      <c:valAx>
        <c:axId val="1032930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484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Max=15%, PR=37.31%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Max=15%'!$A$2:$A$1000</c:f>
            </c:strRef>
          </c:cat>
          <c:val>
            <c:numRef>
              <c:f>'K=7, Seed=1,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Max=15%'!$A$2:$A$1000</c:f>
            </c:strRef>
          </c:cat>
          <c:val>
            <c:numRef>
              <c:f>'K=7, Seed=1,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Max=15%'!$A$2:$A$1000</c:f>
            </c:strRef>
          </c:cat>
          <c:val>
            <c:numRef>
              <c:f>'K=7, Seed=1, Max=15%'!$D$2:$D$1000</c:f>
              <c:numCache/>
            </c:numRef>
          </c:val>
          <c:smooth val="0"/>
        </c:ser>
        <c:axId val="564423611"/>
        <c:axId val="709730470"/>
      </c:lineChart>
      <c:catAx>
        <c:axId val="564423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730470"/>
      </c:catAx>
      <c:valAx>
        <c:axId val="709730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423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Seed=16, Max=15%, PR=37.31%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Seed=16,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Max=15%'!$A$2:$A$1000</c:f>
            </c:strRef>
          </c:cat>
          <c:val>
            <c:numRef>
              <c:f>'K=7, Seed=16,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Seed=16,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Max=15%'!$A$2:$A$1000</c:f>
            </c:strRef>
          </c:cat>
          <c:val>
            <c:numRef>
              <c:f>'K=7, Seed=16,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Seed=16,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Max=15%'!$A$2:$A$1000</c:f>
            </c:strRef>
          </c:cat>
          <c:val>
            <c:numRef>
              <c:f>'K=7, Seed=16, Max=15%'!$D$2:$D$1000</c:f>
              <c:numCache/>
            </c:numRef>
          </c:val>
          <c:smooth val="0"/>
        </c:ser>
        <c:axId val="50171386"/>
        <c:axId val="709147070"/>
      </c:lineChart>
      <c:catAx>
        <c:axId val="50171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147070"/>
      </c:catAx>
      <c:valAx>
        <c:axId val="709147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71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Seed=17, Max=15%, PR=30.29%</a:t>
            </a:r>
          </a:p>
        </c:rich>
      </c:tx>
      <c:layout>
        <c:manualLayout>
          <c:xMode val="edge"/>
          <c:yMode val="edge"/>
          <c:x val="0.02698019801980198"/>
          <c:y val="0.0468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Seed=17,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Max=15%'!$A$2:$A$1000</c:f>
            </c:strRef>
          </c:cat>
          <c:val>
            <c:numRef>
              <c:f>'K=7, Seed=17,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Seed=17,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Max=15%'!$A$2:$A$1000</c:f>
            </c:strRef>
          </c:cat>
          <c:val>
            <c:numRef>
              <c:f>'K=7, Seed=17,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Seed=17,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Max=15%'!$A$2:$A$1000</c:f>
            </c:strRef>
          </c:cat>
          <c:val>
            <c:numRef>
              <c:f>'K=7, Seed=17, Max=15%'!$D$2:$D$1000</c:f>
              <c:numCache/>
            </c:numRef>
          </c:val>
          <c:smooth val="0"/>
        </c:ser>
        <c:axId val="1123015607"/>
        <c:axId val="390516171"/>
      </c:lineChart>
      <c:catAx>
        <c:axId val="1123015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516171"/>
      </c:catAx>
      <c:valAx>
        <c:axId val="390516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015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Max=15%, PR=30.29%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Seed=19,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Max=15%'!$A$2:$A$1000</c:f>
            </c:strRef>
          </c:cat>
          <c:val>
            <c:numRef>
              <c:f>'K=7, Seed=19,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Seed=19,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Max=15%'!$A$2:$A$1000</c:f>
            </c:strRef>
          </c:cat>
          <c:val>
            <c:numRef>
              <c:f>'K=7, Seed=19,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Seed=19,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Max=15%'!$A$2:$A$1000</c:f>
            </c:strRef>
          </c:cat>
          <c:val>
            <c:numRef>
              <c:f>'K=7, Seed=19, Max=15%'!$D$2:$D$1000</c:f>
              <c:numCache/>
            </c:numRef>
          </c:val>
          <c:smooth val="0"/>
        </c:ser>
        <c:axId val="1439883299"/>
        <c:axId val="1407280783"/>
      </c:lineChart>
      <c:catAx>
        <c:axId val="1439883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280783"/>
      </c:catAx>
      <c:valAx>
        <c:axId val="1407280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883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Max=15%, PR=13.56%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Seed=20,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Max=15%'!$A$2:$A$1000</c:f>
            </c:strRef>
          </c:cat>
          <c:val>
            <c:numRef>
              <c:f>'K=7, Seed=20,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Seed=20,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Max=15%'!$A$2:$A$1000</c:f>
            </c:strRef>
          </c:cat>
          <c:val>
            <c:numRef>
              <c:f>'K=7, Seed=20,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Seed=20,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Max=15%'!$A$2:$A$1000</c:f>
            </c:strRef>
          </c:cat>
          <c:val>
            <c:numRef>
              <c:f>'K=7, Seed=20, Max=15%'!$D$2:$D$1000</c:f>
              <c:numCache/>
            </c:numRef>
          </c:val>
          <c:smooth val="0"/>
        </c:ser>
        <c:axId val="1405063819"/>
        <c:axId val="1054127307"/>
      </c:lineChart>
      <c:catAx>
        <c:axId val="1405063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127307"/>
      </c:catAx>
      <c:valAx>
        <c:axId val="1054127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063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Max=15%, PR=13.56%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Seed=40, Max=15%'!$B$1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Max=15%'!$A$2:$A$1000</c:f>
            </c:strRef>
          </c:cat>
          <c:val>
            <c:numRef>
              <c:f>'K=7, Seed=40, Max=15%'!$B$2:$B$1000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Seed=40, Max=15%'!$C$1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Max=15%'!$A$2:$A$1000</c:f>
            </c:strRef>
          </c:cat>
          <c:val>
            <c:numRef>
              <c:f>'K=7, Seed=40, Max=15%'!$C$2:$C$1000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Seed=40, Max=15%'!$D$1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Max=15%'!$A$2:$A$1000</c:f>
            </c:strRef>
          </c:cat>
          <c:val>
            <c:numRef>
              <c:f>'K=7, Seed=40, Max=15%'!$D$2:$D$1000</c:f>
              <c:numCache/>
            </c:numRef>
          </c:val>
          <c:smooth val="0"/>
        </c:ser>
        <c:axId val="529109396"/>
        <c:axId val="187957823"/>
      </c:lineChart>
      <c:catAx>
        <c:axId val="529109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57823"/>
      </c:catAx>
      <c:valAx>
        <c:axId val="187957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109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Max=16%, PR=34.76%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Max=16%'!$A$2:$A$1000</c:f>
            </c:strRef>
          </c:cat>
          <c:val>
            <c:numRef>
              <c:f>'K=7, Seed=1,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Max=16%'!$A$2:$A$1000</c:f>
            </c:strRef>
          </c:cat>
          <c:val>
            <c:numRef>
              <c:f>'K=7, Seed=1,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Max=16%'!$A$2:$A$1000</c:f>
            </c:strRef>
          </c:cat>
          <c:val>
            <c:numRef>
              <c:f>'K=7, Seed=1, Max=16%'!$D$2:$D$1000</c:f>
              <c:numCache/>
            </c:numRef>
          </c:val>
          <c:smooth val="0"/>
        </c:ser>
        <c:axId val="1903800971"/>
        <c:axId val="329926868"/>
      </c:lineChart>
      <c:catAx>
        <c:axId val="1903800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926868"/>
      </c:catAx>
      <c:valAx>
        <c:axId val="329926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800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Seed=16, Max=16%, PR=34.76%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Seed=16,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Max=16%'!$A$2:$A$1000</c:f>
            </c:strRef>
          </c:cat>
          <c:val>
            <c:numRef>
              <c:f>'K=7, Seed=16,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Seed=16,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Max=16%'!$A$2:$A$1000</c:f>
            </c:strRef>
          </c:cat>
          <c:val>
            <c:numRef>
              <c:f>'K=7, Seed=16,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Seed=16,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Max=16%'!$A$2:$A$1000</c:f>
            </c:strRef>
          </c:cat>
          <c:val>
            <c:numRef>
              <c:f>'K=7, Seed=16, Max=16%'!$D$2:$D$1000</c:f>
              <c:numCache/>
            </c:numRef>
          </c:val>
          <c:smooth val="0"/>
        </c:ser>
        <c:axId val="2080929594"/>
        <c:axId val="436359836"/>
      </c:lineChart>
      <c:catAx>
        <c:axId val="2080929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359836"/>
      </c:catAx>
      <c:valAx>
        <c:axId val="436359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929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Seed=17, Max=16%, PR=30.97%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Seed=17,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Max=16%'!$A$2:$A$1000</c:f>
            </c:strRef>
          </c:cat>
          <c:val>
            <c:numRef>
              <c:f>'K=7, Seed=17,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Seed=17,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Max=16%'!$A$2:$A$1000</c:f>
            </c:strRef>
          </c:cat>
          <c:val>
            <c:numRef>
              <c:f>'K=7, Seed=17,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Seed=17,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Max=16%'!$A$2:$A$1000</c:f>
            </c:strRef>
          </c:cat>
          <c:val>
            <c:numRef>
              <c:f>'K=7, Seed=17, Max=16%'!$D$2:$D$1000</c:f>
              <c:numCache/>
            </c:numRef>
          </c:val>
          <c:smooth val="0"/>
        </c:ser>
        <c:axId val="1498356698"/>
        <c:axId val="637031254"/>
      </c:lineChart>
      <c:catAx>
        <c:axId val="1498356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031254"/>
      </c:catAx>
      <c:valAx>
        <c:axId val="637031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356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Max=16%, PR=30.97%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Seed=19,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Max=16%'!$A$2:$A$1000</c:f>
            </c:strRef>
          </c:cat>
          <c:val>
            <c:numRef>
              <c:f>'K=7, Seed=19,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Seed=19,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Max=16%'!$A$2:$A$1000</c:f>
            </c:strRef>
          </c:cat>
          <c:val>
            <c:numRef>
              <c:f>'K=7, Seed=19,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Seed=19,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Max=16%'!$A$2:$A$1000</c:f>
            </c:strRef>
          </c:cat>
          <c:val>
            <c:numRef>
              <c:f>'K=7, Seed=19, Max=16%'!$D$2:$D$1000</c:f>
              <c:numCache/>
            </c:numRef>
          </c:val>
          <c:smooth val="0"/>
        </c:ser>
        <c:axId val="1536135202"/>
        <c:axId val="1885931684"/>
      </c:lineChart>
      <c:catAx>
        <c:axId val="1536135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931684"/>
      </c:catAx>
      <c:valAx>
        <c:axId val="1885931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135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Max=16%, PR=16.37%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Seed=20,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Max=16%'!$A$2:$A$1000</c:f>
            </c:strRef>
          </c:cat>
          <c:val>
            <c:numRef>
              <c:f>'K=7, Seed=20,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Seed=20,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Max=16%'!$A$2:$A$1000</c:f>
            </c:strRef>
          </c:cat>
          <c:val>
            <c:numRef>
              <c:f>'K=7, Seed=20,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Seed=20,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Max=16%'!$A$2:$A$1000</c:f>
            </c:strRef>
          </c:cat>
          <c:val>
            <c:numRef>
              <c:f>'K=7, Seed=20, Max=16%'!$D$2:$D$1000</c:f>
              <c:numCache/>
            </c:numRef>
          </c:val>
          <c:smooth val="0"/>
        </c:ser>
        <c:axId val="592147720"/>
        <c:axId val="2093587470"/>
      </c:lineChart>
      <c:catAx>
        <c:axId val="592147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587470"/>
      </c:catAx>
      <c:valAx>
        <c:axId val="2093587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147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Seed=37, Max=16%, PR=16.37%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Seed=37,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Max=16%'!$A$2:$A$1000</c:f>
            </c:strRef>
          </c:cat>
          <c:val>
            <c:numRef>
              <c:f>'K=7, Seed=37,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Seed=37,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Max=16%'!$A$2:$A$1000</c:f>
            </c:strRef>
          </c:cat>
          <c:val>
            <c:numRef>
              <c:f>'K=7, Seed=37,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Seed=37,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Max=16%'!$A$2:$A$1000</c:f>
            </c:strRef>
          </c:cat>
          <c:val>
            <c:numRef>
              <c:f>'K=7, Seed=37, Max=16%'!$D$2:$D$1000</c:f>
              <c:numCache/>
            </c:numRef>
          </c:val>
          <c:smooth val="0"/>
        </c:ser>
        <c:axId val="1197616770"/>
        <c:axId val="2132515206"/>
      </c:lineChart>
      <c:catAx>
        <c:axId val="1197616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515206"/>
      </c:catAx>
      <c:valAx>
        <c:axId val="2132515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616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Max=16%, PR=16.37%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Seed=40, Max=16%'!$B$1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Max=16%'!$A$2:$A$1000</c:f>
            </c:strRef>
          </c:cat>
          <c:val>
            <c:numRef>
              <c:f>'K=7, Seed=40, Max=16%'!$B$2:$B$1000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Seed=40, Max=16%'!$C$1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Max=16%'!$A$2:$A$1000</c:f>
            </c:strRef>
          </c:cat>
          <c:val>
            <c:numRef>
              <c:f>'K=7, Seed=40, Max=16%'!$C$2:$C$1000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Seed=40, Max=16%'!$D$1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Max=16%'!$A$2:$A$1000</c:f>
            </c:strRef>
          </c:cat>
          <c:val>
            <c:numRef>
              <c:f>'K=7, Seed=40, Max=16%'!$D$2:$D$1000</c:f>
              <c:numCache/>
            </c:numRef>
          </c:val>
          <c:smooth val="0"/>
        </c:ser>
        <c:axId val="2022823697"/>
        <c:axId val="228352121"/>
      </c:lineChart>
      <c:catAx>
        <c:axId val="2022823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352121"/>
      </c:catAx>
      <c:valAx>
        <c:axId val="228352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823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Seed=1, Max=17%, PR=34.22%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Max=17%'!$A$2:$A$1000</c:f>
            </c:strRef>
          </c:cat>
          <c:val>
            <c:numRef>
              <c:f>'K=7, Seed=1,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Max=17%'!$A$2:$A$1000</c:f>
            </c:strRef>
          </c:cat>
          <c:val>
            <c:numRef>
              <c:f>'K=7, Seed=1,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Seed=1, Max=17%'!$A$2:$A$1000</c:f>
            </c:strRef>
          </c:cat>
          <c:val>
            <c:numRef>
              <c:f>'K=7, Seed=1, Max=17%'!$D$2:$D$1000</c:f>
              <c:numCache/>
            </c:numRef>
          </c:val>
          <c:smooth val="0"/>
        </c:ser>
        <c:axId val="1948250604"/>
        <c:axId val="1806088472"/>
      </c:lineChart>
      <c:catAx>
        <c:axId val="1948250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088472"/>
      </c:catAx>
      <c:valAx>
        <c:axId val="1806088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250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Seed=16, Max=17%, PR=34.22%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Seed=16,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Max=17%'!$A$2:$A$1000</c:f>
            </c:strRef>
          </c:cat>
          <c:val>
            <c:numRef>
              <c:f>'K=7, Seed=16,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Seed=16,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Max=17%'!$A$2:$A$1000</c:f>
            </c:strRef>
          </c:cat>
          <c:val>
            <c:numRef>
              <c:f>'K=7, Seed=16,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Seed=16,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Seed=16, Max=17%'!$A$2:$A$1000</c:f>
            </c:strRef>
          </c:cat>
          <c:val>
            <c:numRef>
              <c:f>'K=7, Seed=16, Max=17%'!$D$2:$D$1000</c:f>
              <c:numCache/>
            </c:numRef>
          </c:val>
          <c:smooth val="0"/>
        </c:ser>
        <c:axId val="1448222978"/>
        <c:axId val="1732097013"/>
      </c:lineChart>
      <c:catAx>
        <c:axId val="1448222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097013"/>
      </c:catAx>
      <c:valAx>
        <c:axId val="1732097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222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Seed=17, Max=17%, PR=30.19%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Seed=17,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Max=17%'!$A$2:$A$1000</c:f>
            </c:strRef>
          </c:cat>
          <c:val>
            <c:numRef>
              <c:f>'K=7, Seed=17,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Seed=17,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Max=17%'!$A$2:$A$1000</c:f>
            </c:strRef>
          </c:cat>
          <c:val>
            <c:numRef>
              <c:f>'K=7, Seed=17,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Seed=17,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Seed=17, Max=17%'!$A$2:$A$1000</c:f>
            </c:strRef>
          </c:cat>
          <c:val>
            <c:numRef>
              <c:f>'K=7, Seed=17, Max=17%'!$D$2:$D$1000</c:f>
              <c:numCache/>
            </c:numRef>
          </c:val>
          <c:smooth val="0"/>
        </c:ser>
        <c:axId val="324775503"/>
        <c:axId val="168235331"/>
      </c:lineChart>
      <c:catAx>
        <c:axId val="32477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35331"/>
      </c:catAx>
      <c:valAx>
        <c:axId val="168235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7755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Seed=19, Max=17%, PR=30.19%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Seed=19,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Max=17%'!$A$2:$A$1000</c:f>
            </c:strRef>
          </c:cat>
          <c:val>
            <c:numRef>
              <c:f>'K=7, Seed=19,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Seed=19,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Max=17%'!$A$2:$A$1000</c:f>
            </c:strRef>
          </c:cat>
          <c:val>
            <c:numRef>
              <c:f>'K=7, Seed=19,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Seed=19,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Seed=19, Max=17%'!$A$2:$A$1000</c:f>
            </c:strRef>
          </c:cat>
          <c:val>
            <c:numRef>
              <c:f>'K=7, Seed=19, Max=17%'!$D$2:$D$1000</c:f>
              <c:numCache/>
            </c:numRef>
          </c:val>
          <c:smooth val="0"/>
        </c:ser>
        <c:axId val="1614464173"/>
        <c:axId val="1080423013"/>
      </c:lineChart>
      <c:catAx>
        <c:axId val="1614464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0423013"/>
      </c:catAx>
      <c:valAx>
        <c:axId val="1080423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464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Seed=20, Max=17%, PR=22.99%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Seed=20,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Max=17%'!$A$2:$A$1000</c:f>
            </c:strRef>
          </c:cat>
          <c:val>
            <c:numRef>
              <c:f>'K=7, Seed=20,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Seed=20,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Max=17%'!$A$2:$A$1000</c:f>
            </c:strRef>
          </c:cat>
          <c:val>
            <c:numRef>
              <c:f>'K=7, Seed=20,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Seed=20,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Seed=20, Max=17%'!$A$2:$A$1000</c:f>
            </c:strRef>
          </c:cat>
          <c:val>
            <c:numRef>
              <c:f>'K=7, Seed=20, Max=17%'!$D$2:$D$1000</c:f>
              <c:numCache/>
            </c:numRef>
          </c:val>
          <c:smooth val="0"/>
        </c:ser>
        <c:axId val="1730672228"/>
        <c:axId val="714041741"/>
      </c:lineChart>
      <c:catAx>
        <c:axId val="1730672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041741"/>
      </c:catAx>
      <c:valAx>
        <c:axId val="714041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672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Seed=37, Max=17%, PR=22.99%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Seed=37,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Max=17%'!$A$2:$A$1000</c:f>
            </c:strRef>
          </c:cat>
          <c:val>
            <c:numRef>
              <c:f>'K=7, Seed=37,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Seed=37,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Max=17%'!$A$2:$A$1000</c:f>
            </c:strRef>
          </c:cat>
          <c:val>
            <c:numRef>
              <c:f>'K=7, Seed=37,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Seed=37,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Seed=37, Max=17%'!$A$2:$A$1000</c:f>
            </c:strRef>
          </c:cat>
          <c:val>
            <c:numRef>
              <c:f>'K=7, Seed=37, Max=17%'!$D$2:$D$1000</c:f>
              <c:numCache/>
            </c:numRef>
          </c:val>
          <c:smooth val="0"/>
        </c:ser>
        <c:axId val="551662716"/>
        <c:axId val="190037679"/>
      </c:lineChart>
      <c:catAx>
        <c:axId val="551662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37679"/>
      </c:catAx>
      <c:valAx>
        <c:axId val="1900376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1662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MVO-DB-Holt, K=7, Seed=40, Max=17%, PR=22.99%</a:t>
            </a:r>
          </a:p>
        </c:rich>
      </c:tx>
      <c:layout>
        <c:manualLayout>
          <c:xMode val="edge"/>
          <c:yMode val="edge"/>
          <c:x val="0.02698019801980198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'K=7, Seed=40, Max=17%'!$B$1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Max=17%'!$A$2:$A$1000</c:f>
            </c:strRef>
          </c:cat>
          <c:val>
            <c:numRef>
              <c:f>'K=7, Seed=40, Max=17%'!$B$2:$B$1000</c:f>
              <c:numCache/>
            </c:numRef>
          </c:val>
          <c:smooth val="0"/>
        </c:ser>
        <c:ser>
          <c:idx val="1"/>
          <c:order val="1"/>
          <c:tx>
            <c:strRef>
              <c:f>'K=7, Seed=40, Max=17%'!$C$1</c:f>
            </c:strRef>
          </c:tx>
          <c:spPr>
            <a:ln cmpd="sng">
              <a:solidFill>
                <a:srgbClr val="B7B7B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Max=17%'!$A$2:$A$1000</c:f>
            </c:strRef>
          </c:cat>
          <c:val>
            <c:numRef>
              <c:f>'K=7, Seed=40, Max=17%'!$C$2:$C$1000</c:f>
              <c:numCache/>
            </c:numRef>
          </c:val>
          <c:smooth val="0"/>
        </c:ser>
        <c:ser>
          <c:idx val="2"/>
          <c:order val="2"/>
          <c:tx>
            <c:strRef>
              <c:f>'K=7, Seed=40, Max=17%'!$D$1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'K=7, Seed=40, Max=17%'!$A$2:$A$1000</c:f>
            </c:strRef>
          </c:cat>
          <c:val>
            <c:numRef>
              <c:f>'K=7, Seed=40, Max=17%'!$D$2:$D$1000</c:f>
              <c:numCache/>
            </c:numRef>
          </c:val>
          <c:smooth val="0"/>
        </c:ser>
        <c:axId val="1153993148"/>
        <c:axId val="1285308060"/>
      </c:lineChart>
      <c:catAx>
        <c:axId val="1153993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308060"/>
      </c:catAx>
      <c:valAx>
        <c:axId val="1285308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993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3</xdr:row>
      <xdr:rowOff>200025</xdr:rowOff>
    </xdr:from>
    <xdr:ext cx="5829300" cy="6981825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" name="Chart 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" name="Chart 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" name="Chart 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" name="Chart 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" name="Chart 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" name="Chart 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" name="Chart 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9" name="Chart 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0" name="Chart 1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1" name="Chart 1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2" name="Chart 1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3" name="Chart 1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4" name="Chart 1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5" name="Chart 1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6" name="Chart 1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7" name="Chart 1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41</xdr:row>
      <xdr:rowOff>209550</xdr:rowOff>
    </xdr:from>
    <xdr:ext cx="5715000" cy="3533775"/>
    <xdr:graphicFrame>
      <xdr:nvGraphicFramePr>
        <xdr:cNvPr id="18" name="Chart 1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19" name="Chart 1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0" name="Chart 2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1" name="Chart 2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41</xdr:row>
      <xdr:rowOff>200025</xdr:rowOff>
    </xdr:from>
    <xdr:ext cx="5715000" cy="3533775"/>
    <xdr:graphicFrame>
      <xdr:nvGraphicFramePr>
        <xdr:cNvPr id="22" name="Chart 2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3" name="Chart 2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4" name="Chart 2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5" name="Chart 2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6" name="Chart 2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7" name="Chart 2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8" name="Chart 2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29" name="Chart 2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41</xdr:row>
      <xdr:rowOff>219075</xdr:rowOff>
    </xdr:from>
    <xdr:ext cx="5715000" cy="3533775"/>
    <xdr:graphicFrame>
      <xdr:nvGraphicFramePr>
        <xdr:cNvPr id="30" name="Chart 3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1" name="Chart 3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2" name="Chart 3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3" name="Chart 3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4" name="Chart 3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5" name="Chart 3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6" name="Chart 3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7" name="Chart 3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8" name="Chart 3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39" name="Chart 3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0" name="Chart 4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1" name="Chart 4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2" name="Chart 4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3" name="Chart 4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4" name="Chart 4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5" name="Chart 4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6" name="Chart 4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7" name="Chart 4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8" name="Chart 4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49" name="Chart 4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0" name="Chart 5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1" name="Chart 5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2" name="Chart 5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3" name="Chart 5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4" name="Chart 5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5" name="Chart 5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6" name="Chart 5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7" name="Chart 5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8" name="Chart 5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59" name="Chart 5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0" name="Chart 6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1" name="Chart 6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2" name="Chart 6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3" name="Chart 6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4" name="Chart 6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5" name="Chart 6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6" name="Chart 6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7" name="Chart 6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8" name="Chart 6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69" name="Chart 6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0" name="Chart 7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1" name="Chart 7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2" name="Chart 7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3" name="Chart 7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4" name="Chart 7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5" name="Chart 7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6" name="Chart 7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7" name="Chart 77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8" name="Chart 78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79" name="Chart 79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0" name="Chart 80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1" name="Chart 8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2" name="Chart 82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3" name="Chart 83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4" name="Chart 84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5" name="Chart 85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13</xdr:row>
      <xdr:rowOff>190500</xdr:rowOff>
    </xdr:from>
    <xdr:ext cx="9620250" cy="5953125"/>
    <xdr:graphicFrame>
      <xdr:nvGraphicFramePr>
        <xdr:cNvPr id="86" name="Chart 86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  <c r="K4" s="3"/>
    </row>
    <row r="5">
      <c r="A5" s="1" t="s">
        <v>8</v>
      </c>
      <c r="B5" s="1">
        <v>0.1</v>
      </c>
      <c r="C5" s="1">
        <v>0.11</v>
      </c>
      <c r="D5" s="1">
        <v>0.12</v>
      </c>
      <c r="E5" s="1">
        <v>0.13</v>
      </c>
      <c r="F5" s="1">
        <v>0.14</v>
      </c>
      <c r="G5" s="1">
        <v>0.15</v>
      </c>
      <c r="H5" s="1">
        <v>0.16</v>
      </c>
      <c r="I5" s="1">
        <v>0.17</v>
      </c>
      <c r="J5" s="1" t="s">
        <v>9</v>
      </c>
      <c r="K5" s="4"/>
    </row>
    <row r="6">
      <c r="A6" s="5">
        <v>1.0</v>
      </c>
      <c r="B6" s="6">
        <v>0.3032</v>
      </c>
      <c r="C6" s="6">
        <v>0.3449</v>
      </c>
      <c r="D6" s="6">
        <v>0.3545</v>
      </c>
      <c r="E6" s="7">
        <v>0.3592</v>
      </c>
      <c r="F6" s="8">
        <v>0.3749</v>
      </c>
      <c r="G6" s="6">
        <v>0.3731</v>
      </c>
      <c r="H6" s="6">
        <v>0.3476</v>
      </c>
      <c r="I6" s="6">
        <v>0.3422</v>
      </c>
      <c r="K6" s="4"/>
    </row>
    <row r="7">
      <c r="A7" s="5">
        <v>2.0</v>
      </c>
      <c r="B7" s="6">
        <v>0.3032</v>
      </c>
      <c r="C7" s="6">
        <v>0.3449</v>
      </c>
      <c r="D7" s="9">
        <v>0.3545</v>
      </c>
      <c r="E7" s="9">
        <v>0.3592</v>
      </c>
      <c r="F7" s="10">
        <v>0.3749</v>
      </c>
      <c r="G7" s="9">
        <v>0.3731</v>
      </c>
      <c r="H7" s="9">
        <v>0.3476</v>
      </c>
      <c r="I7" s="9">
        <v>0.3422</v>
      </c>
      <c r="K7" s="4"/>
    </row>
    <row r="8">
      <c r="A8" s="5">
        <v>3.0</v>
      </c>
      <c r="B8" s="6">
        <v>0.3032</v>
      </c>
      <c r="C8" s="6">
        <v>0.3449</v>
      </c>
      <c r="D8" s="9">
        <v>0.3545</v>
      </c>
      <c r="E8" s="9">
        <v>0.3592</v>
      </c>
      <c r="F8" s="10">
        <v>0.3749</v>
      </c>
      <c r="G8" s="9">
        <v>0.3731</v>
      </c>
      <c r="H8" s="9">
        <v>0.3476</v>
      </c>
      <c r="I8" s="9">
        <v>0.3422</v>
      </c>
      <c r="K8" s="4"/>
    </row>
    <row r="9">
      <c r="A9" s="5">
        <v>4.0</v>
      </c>
      <c r="B9" s="6">
        <v>0.3032</v>
      </c>
      <c r="C9" s="9">
        <v>0.3449</v>
      </c>
      <c r="D9" s="9">
        <v>0.3545</v>
      </c>
      <c r="E9" s="9">
        <v>0.3592</v>
      </c>
      <c r="F9" s="10">
        <v>0.3749</v>
      </c>
      <c r="G9" s="9">
        <v>0.3731</v>
      </c>
      <c r="H9" s="9">
        <v>0.3476</v>
      </c>
      <c r="I9" s="9">
        <v>0.3422</v>
      </c>
      <c r="K9" s="4"/>
    </row>
    <row r="10">
      <c r="A10" s="5">
        <v>5.0</v>
      </c>
      <c r="B10" s="6">
        <v>0.3032</v>
      </c>
      <c r="C10" s="9">
        <v>0.3449</v>
      </c>
      <c r="D10" s="9">
        <v>0.3545</v>
      </c>
      <c r="E10" s="9">
        <v>0.3592</v>
      </c>
      <c r="F10" s="10">
        <v>0.3749</v>
      </c>
      <c r="G10" s="9">
        <v>0.3731</v>
      </c>
      <c r="H10" s="9">
        <v>0.3476</v>
      </c>
      <c r="I10" s="9">
        <v>0.3422</v>
      </c>
      <c r="K10" s="4"/>
    </row>
    <row r="11">
      <c r="A11" s="5">
        <v>6.0</v>
      </c>
      <c r="B11" s="6">
        <v>0.3032</v>
      </c>
      <c r="C11" s="9">
        <v>0.3449</v>
      </c>
      <c r="D11" s="9">
        <v>0.3545</v>
      </c>
      <c r="E11" s="9">
        <v>0.3592</v>
      </c>
      <c r="F11" s="10">
        <v>0.3749</v>
      </c>
      <c r="G11" s="9">
        <v>0.3731</v>
      </c>
      <c r="H11" s="9">
        <v>0.3476</v>
      </c>
      <c r="I11" s="9">
        <v>0.3422</v>
      </c>
      <c r="K11" s="4"/>
    </row>
    <row r="12">
      <c r="A12" s="5">
        <v>7.0</v>
      </c>
      <c r="B12" s="6">
        <v>0.3032</v>
      </c>
      <c r="C12" s="9">
        <v>0.3449</v>
      </c>
      <c r="D12" s="9">
        <v>0.3545</v>
      </c>
      <c r="E12" s="9">
        <v>0.3592</v>
      </c>
      <c r="F12" s="10">
        <v>0.3749</v>
      </c>
      <c r="G12" s="9">
        <v>0.3731</v>
      </c>
      <c r="H12" s="9">
        <v>0.3476</v>
      </c>
      <c r="I12" s="9">
        <v>0.3422</v>
      </c>
      <c r="K12" s="4"/>
    </row>
    <row r="13">
      <c r="A13" s="5">
        <v>8.0</v>
      </c>
      <c r="B13" s="6">
        <v>0.3032</v>
      </c>
      <c r="C13" s="9">
        <v>0.3449</v>
      </c>
      <c r="D13" s="9">
        <v>0.3545</v>
      </c>
      <c r="E13" s="9">
        <v>0.3592</v>
      </c>
      <c r="F13" s="10">
        <v>0.3749</v>
      </c>
      <c r="G13" s="9">
        <v>0.3731</v>
      </c>
      <c r="H13" s="9">
        <v>0.3476</v>
      </c>
      <c r="I13" s="9">
        <v>0.3422</v>
      </c>
      <c r="K13" s="4"/>
    </row>
    <row r="14">
      <c r="A14" s="5">
        <v>9.0</v>
      </c>
      <c r="B14" s="6">
        <v>0.3032</v>
      </c>
      <c r="C14" s="9">
        <v>0.3449</v>
      </c>
      <c r="D14" s="9">
        <v>0.3545</v>
      </c>
      <c r="E14" s="9">
        <v>0.3592</v>
      </c>
      <c r="F14" s="10">
        <v>0.3749</v>
      </c>
      <c r="G14" s="9">
        <v>0.3731</v>
      </c>
      <c r="H14" s="9">
        <v>0.3476</v>
      </c>
      <c r="I14" s="9">
        <v>0.3422</v>
      </c>
      <c r="K14" s="4"/>
    </row>
    <row r="15">
      <c r="A15" s="5">
        <v>10.0</v>
      </c>
      <c r="B15" s="6">
        <v>0.3032</v>
      </c>
      <c r="C15" s="9">
        <v>0.3449</v>
      </c>
      <c r="D15" s="9">
        <v>0.3545</v>
      </c>
      <c r="E15" s="9">
        <v>0.3592</v>
      </c>
      <c r="F15" s="10">
        <v>0.3749</v>
      </c>
      <c r="G15" s="9">
        <v>0.3731</v>
      </c>
      <c r="H15" s="9">
        <v>0.3476</v>
      </c>
      <c r="I15" s="9">
        <v>0.3422</v>
      </c>
      <c r="K15" s="4"/>
    </row>
    <row r="16">
      <c r="A16" s="5">
        <v>11.0</v>
      </c>
      <c r="B16" s="6">
        <v>0.3032</v>
      </c>
      <c r="C16" s="9">
        <v>0.3449</v>
      </c>
      <c r="D16" s="9">
        <v>0.3545</v>
      </c>
      <c r="E16" s="9">
        <v>0.3592</v>
      </c>
      <c r="F16" s="10">
        <v>0.3749</v>
      </c>
      <c r="G16" s="9">
        <v>0.3731</v>
      </c>
      <c r="H16" s="9">
        <v>0.3476</v>
      </c>
      <c r="I16" s="9">
        <v>0.3422</v>
      </c>
      <c r="K16" s="4"/>
    </row>
    <row r="17">
      <c r="A17" s="5">
        <v>12.0</v>
      </c>
      <c r="B17" s="6">
        <v>0.3032</v>
      </c>
      <c r="C17" s="9">
        <v>0.3449</v>
      </c>
      <c r="D17" s="9">
        <v>0.3545</v>
      </c>
      <c r="E17" s="9">
        <v>0.3592</v>
      </c>
      <c r="F17" s="10">
        <v>0.3749</v>
      </c>
      <c r="G17" s="9">
        <v>0.3731</v>
      </c>
      <c r="H17" s="9">
        <v>0.3476</v>
      </c>
      <c r="I17" s="9">
        <v>0.3422</v>
      </c>
      <c r="K17" s="4"/>
    </row>
    <row r="18">
      <c r="A18" s="5">
        <v>13.0</v>
      </c>
      <c r="B18" s="6">
        <v>0.3032</v>
      </c>
      <c r="C18" s="9">
        <v>0.3449</v>
      </c>
      <c r="D18" s="9">
        <v>0.3545</v>
      </c>
      <c r="E18" s="9">
        <v>0.3592</v>
      </c>
      <c r="F18" s="10">
        <v>0.3749</v>
      </c>
      <c r="G18" s="9">
        <v>0.3731</v>
      </c>
      <c r="H18" s="9">
        <v>0.3476</v>
      </c>
      <c r="I18" s="9">
        <v>0.3422</v>
      </c>
      <c r="K18" s="4"/>
    </row>
    <row r="19">
      <c r="A19" s="11">
        <v>14.0</v>
      </c>
      <c r="B19" s="6">
        <v>0.3032</v>
      </c>
      <c r="C19" s="9">
        <v>0.3449</v>
      </c>
      <c r="D19" s="9">
        <v>0.3545</v>
      </c>
      <c r="E19" s="9">
        <v>0.3592</v>
      </c>
      <c r="F19" s="10">
        <v>0.3749</v>
      </c>
      <c r="G19" s="9">
        <v>0.3731</v>
      </c>
      <c r="H19" s="9">
        <v>0.3476</v>
      </c>
      <c r="I19" s="9">
        <v>0.3422</v>
      </c>
      <c r="K19" s="4"/>
    </row>
    <row r="20">
      <c r="A20" s="11">
        <v>15.0</v>
      </c>
      <c r="B20" s="6">
        <v>0.3032</v>
      </c>
      <c r="C20" s="6">
        <v>0.3449</v>
      </c>
      <c r="D20" s="9">
        <v>0.3545</v>
      </c>
      <c r="E20" s="9">
        <v>0.3592</v>
      </c>
      <c r="F20" s="10">
        <v>0.3749</v>
      </c>
      <c r="G20" s="9">
        <v>0.3731</v>
      </c>
      <c r="H20" s="9">
        <v>0.3476</v>
      </c>
      <c r="I20" s="9">
        <v>0.3422</v>
      </c>
      <c r="K20" s="4"/>
    </row>
    <row r="21">
      <c r="A21" s="11" t="s">
        <v>10</v>
      </c>
      <c r="B21" s="12">
        <v>0.3032</v>
      </c>
      <c r="C21" s="6">
        <v>0.3449</v>
      </c>
      <c r="D21" s="6">
        <v>0.3545</v>
      </c>
      <c r="E21" s="7">
        <v>0.3592</v>
      </c>
      <c r="F21" s="8">
        <v>0.3749</v>
      </c>
      <c r="G21" s="6">
        <v>0.3731</v>
      </c>
      <c r="H21" s="6">
        <v>0.3476</v>
      </c>
      <c r="I21" s="6">
        <v>0.3422</v>
      </c>
      <c r="K21" s="4"/>
    </row>
    <row r="22">
      <c r="A22" s="13">
        <v>17.0</v>
      </c>
      <c r="B22" s="14">
        <v>0.2474</v>
      </c>
      <c r="C22" s="14">
        <v>0.2799</v>
      </c>
      <c r="D22" s="14">
        <v>0.2837</v>
      </c>
      <c r="E22" s="14">
        <v>0.2874</v>
      </c>
      <c r="F22" s="14">
        <v>0.3021</v>
      </c>
      <c r="G22" s="14">
        <v>0.3029</v>
      </c>
      <c r="H22" s="14">
        <v>0.3097</v>
      </c>
      <c r="I22" s="14">
        <v>0.3019</v>
      </c>
      <c r="K22" s="4"/>
    </row>
    <row r="23">
      <c r="A23" s="13">
        <v>18.0</v>
      </c>
      <c r="B23" s="14">
        <v>0.2474</v>
      </c>
      <c r="C23" s="15">
        <v>0.2799</v>
      </c>
      <c r="D23" s="16">
        <v>0.2837</v>
      </c>
      <c r="E23" s="16">
        <v>0.2874</v>
      </c>
      <c r="F23" s="16">
        <v>0.3021</v>
      </c>
      <c r="G23" s="16">
        <v>0.3029</v>
      </c>
      <c r="H23" s="16">
        <v>0.3097</v>
      </c>
      <c r="I23" s="16">
        <v>0.3019</v>
      </c>
      <c r="K23" s="4"/>
    </row>
    <row r="24">
      <c r="A24" s="13" t="s">
        <v>11</v>
      </c>
      <c r="B24" s="12">
        <v>0.2474</v>
      </c>
      <c r="C24" s="14">
        <v>0.2799</v>
      </c>
      <c r="D24" s="14">
        <v>0.2837</v>
      </c>
      <c r="E24" s="14">
        <v>0.2874</v>
      </c>
      <c r="F24" s="14">
        <v>0.3021</v>
      </c>
      <c r="G24" s="14">
        <v>0.3029</v>
      </c>
      <c r="H24" s="14">
        <v>0.3097</v>
      </c>
      <c r="I24" s="14">
        <v>0.3019</v>
      </c>
      <c r="K24" s="4"/>
    </row>
    <row r="25">
      <c r="A25" s="17">
        <v>20.0</v>
      </c>
      <c r="B25" s="18">
        <v>0.1677</v>
      </c>
      <c r="C25" s="18">
        <v>0.1644</v>
      </c>
      <c r="D25" s="18">
        <v>0.15</v>
      </c>
      <c r="E25" s="18">
        <v>0.1436</v>
      </c>
      <c r="F25" s="18">
        <v>0.13</v>
      </c>
      <c r="G25" s="18">
        <v>0.1356</v>
      </c>
      <c r="H25" s="18">
        <v>0.1637</v>
      </c>
      <c r="I25" s="18">
        <v>0.2299</v>
      </c>
      <c r="K25" s="4"/>
    </row>
    <row r="26">
      <c r="A26" s="17">
        <v>21.0</v>
      </c>
      <c r="B26" s="18">
        <v>0.1677</v>
      </c>
      <c r="C26" s="18">
        <v>0.1644</v>
      </c>
      <c r="D26" s="19">
        <v>0.15</v>
      </c>
      <c r="E26" s="19">
        <v>0.1436</v>
      </c>
      <c r="F26" s="19">
        <v>0.13</v>
      </c>
      <c r="G26" s="19">
        <v>0.1356</v>
      </c>
      <c r="H26" s="19">
        <v>0.1637</v>
      </c>
      <c r="I26" s="19">
        <v>0.2299</v>
      </c>
      <c r="K26" s="4"/>
    </row>
    <row r="27">
      <c r="A27" s="17">
        <v>22.0</v>
      </c>
      <c r="B27" s="18">
        <v>0.1677</v>
      </c>
      <c r="C27" s="19">
        <v>0.1644</v>
      </c>
      <c r="D27" s="19">
        <v>0.15</v>
      </c>
      <c r="E27" s="19">
        <v>0.1436</v>
      </c>
      <c r="F27" s="19">
        <v>0.13</v>
      </c>
      <c r="G27" s="19">
        <v>0.1356</v>
      </c>
      <c r="H27" s="19">
        <v>0.1637</v>
      </c>
      <c r="I27" s="19">
        <v>0.2299</v>
      </c>
      <c r="K27" s="4"/>
    </row>
    <row r="28">
      <c r="A28" s="17">
        <v>23.0</v>
      </c>
      <c r="B28" s="18">
        <v>0.1677</v>
      </c>
      <c r="C28" s="19">
        <v>0.1644</v>
      </c>
      <c r="D28" s="19">
        <v>0.15</v>
      </c>
      <c r="E28" s="19">
        <v>0.1436</v>
      </c>
      <c r="F28" s="19">
        <v>0.13</v>
      </c>
      <c r="G28" s="19">
        <v>0.1356</v>
      </c>
      <c r="H28" s="19">
        <v>0.1637</v>
      </c>
      <c r="I28" s="19">
        <v>0.2299</v>
      </c>
      <c r="K28" s="4"/>
    </row>
    <row r="29">
      <c r="A29" s="17">
        <v>24.0</v>
      </c>
      <c r="B29" s="18">
        <v>0.1677</v>
      </c>
      <c r="C29" s="19">
        <v>0.1644</v>
      </c>
      <c r="D29" s="19">
        <v>0.15</v>
      </c>
      <c r="E29" s="19">
        <v>0.1436</v>
      </c>
      <c r="F29" s="19">
        <v>0.13</v>
      </c>
      <c r="G29" s="19">
        <v>0.1356</v>
      </c>
      <c r="H29" s="19">
        <v>0.1637</v>
      </c>
      <c r="I29" s="19">
        <v>0.2299</v>
      </c>
      <c r="K29" s="4"/>
    </row>
    <row r="30">
      <c r="A30" s="17">
        <v>25.0</v>
      </c>
      <c r="B30" s="19">
        <v>0.1677</v>
      </c>
      <c r="C30" s="19">
        <v>0.1644</v>
      </c>
      <c r="D30" s="19">
        <v>0.15</v>
      </c>
      <c r="E30" s="19">
        <v>0.1436</v>
      </c>
      <c r="F30" s="19">
        <v>0.13</v>
      </c>
      <c r="G30" s="19">
        <v>0.1356</v>
      </c>
      <c r="H30" s="19">
        <v>0.1637</v>
      </c>
      <c r="I30" s="19">
        <v>0.2299</v>
      </c>
    </row>
    <row r="31">
      <c r="A31" s="17">
        <v>26.0</v>
      </c>
      <c r="B31" s="19">
        <v>0.1677</v>
      </c>
      <c r="C31" s="19">
        <v>0.1644</v>
      </c>
      <c r="D31" s="19">
        <v>0.15</v>
      </c>
      <c r="E31" s="19">
        <v>0.1436</v>
      </c>
      <c r="F31" s="19">
        <v>0.13</v>
      </c>
      <c r="G31" s="19">
        <v>0.1356</v>
      </c>
      <c r="H31" s="19">
        <v>0.1637</v>
      </c>
      <c r="I31" s="19">
        <v>0.2299</v>
      </c>
    </row>
    <row r="32">
      <c r="A32" s="17">
        <v>27.0</v>
      </c>
      <c r="B32" s="19">
        <v>0.1677</v>
      </c>
      <c r="C32" s="19">
        <v>0.1644</v>
      </c>
      <c r="D32" s="19">
        <v>0.15</v>
      </c>
      <c r="E32" s="19">
        <v>0.1436</v>
      </c>
      <c r="F32" s="19">
        <v>0.13</v>
      </c>
      <c r="G32" s="19">
        <v>0.1356</v>
      </c>
      <c r="H32" s="19">
        <v>0.1637</v>
      </c>
      <c r="I32" s="19">
        <v>0.2299</v>
      </c>
    </row>
    <row r="33">
      <c r="A33" s="17">
        <v>28.0</v>
      </c>
      <c r="B33" s="19">
        <v>0.1677</v>
      </c>
      <c r="C33" s="19">
        <v>0.1644</v>
      </c>
      <c r="D33" s="19">
        <v>0.15</v>
      </c>
      <c r="E33" s="19">
        <v>0.1436</v>
      </c>
      <c r="F33" s="19">
        <v>0.13</v>
      </c>
      <c r="G33" s="19">
        <v>0.1356</v>
      </c>
      <c r="H33" s="19">
        <v>0.1637</v>
      </c>
      <c r="I33" s="19">
        <v>0.2299</v>
      </c>
    </row>
    <row r="34">
      <c r="A34" s="17">
        <v>29.0</v>
      </c>
      <c r="B34" s="19">
        <v>0.1677</v>
      </c>
      <c r="C34" s="19">
        <v>0.1644</v>
      </c>
      <c r="D34" s="19">
        <v>0.15</v>
      </c>
      <c r="E34" s="19">
        <v>0.1436</v>
      </c>
      <c r="F34" s="19">
        <v>0.13</v>
      </c>
      <c r="G34" s="19">
        <v>0.1356</v>
      </c>
      <c r="H34" s="19">
        <v>0.1637</v>
      </c>
      <c r="I34" s="19">
        <v>0.2299</v>
      </c>
    </row>
    <row r="35">
      <c r="A35" s="17">
        <v>30.0</v>
      </c>
      <c r="B35" s="19">
        <v>0.1677</v>
      </c>
      <c r="C35" s="18">
        <v>0.1644</v>
      </c>
      <c r="D35" s="19">
        <v>0.15</v>
      </c>
      <c r="E35" s="19">
        <v>0.1436</v>
      </c>
      <c r="F35" s="19">
        <v>0.13</v>
      </c>
      <c r="G35" s="19">
        <v>0.1356</v>
      </c>
      <c r="H35" s="19">
        <v>0.1637</v>
      </c>
      <c r="I35" s="19">
        <v>0.2299</v>
      </c>
    </row>
    <row r="36">
      <c r="A36" s="17">
        <v>31.0</v>
      </c>
      <c r="B36" s="19">
        <v>0.1677</v>
      </c>
      <c r="C36" s="19">
        <v>0.1644</v>
      </c>
      <c r="D36" s="19">
        <v>0.15</v>
      </c>
      <c r="E36" s="19">
        <v>0.1436</v>
      </c>
      <c r="F36" s="19">
        <v>0.13</v>
      </c>
      <c r="G36" s="19">
        <v>0.1356</v>
      </c>
      <c r="H36" s="19">
        <v>0.1637</v>
      </c>
      <c r="I36" s="19">
        <v>0.2299</v>
      </c>
    </row>
    <row r="37">
      <c r="A37" s="17">
        <v>32.0</v>
      </c>
      <c r="B37" s="19">
        <v>0.1677</v>
      </c>
      <c r="C37" s="19">
        <v>0.1644</v>
      </c>
      <c r="D37" s="19">
        <v>0.15</v>
      </c>
      <c r="E37" s="19">
        <v>0.1436</v>
      </c>
      <c r="F37" s="19">
        <v>0.13</v>
      </c>
      <c r="G37" s="19">
        <v>0.1356</v>
      </c>
      <c r="H37" s="19">
        <v>0.1637</v>
      </c>
      <c r="I37" s="19">
        <v>0.2299</v>
      </c>
    </row>
    <row r="38">
      <c r="A38" s="17">
        <v>33.0</v>
      </c>
      <c r="B38" s="19">
        <v>0.1677</v>
      </c>
      <c r="C38" s="19">
        <v>0.1644</v>
      </c>
      <c r="D38" s="19">
        <v>0.15</v>
      </c>
      <c r="E38" s="19">
        <v>0.1436</v>
      </c>
      <c r="F38" s="19">
        <v>0.13</v>
      </c>
      <c r="G38" s="19">
        <v>0.1356</v>
      </c>
      <c r="H38" s="19">
        <v>0.1637</v>
      </c>
      <c r="I38" s="19">
        <v>0.2299</v>
      </c>
    </row>
    <row r="39">
      <c r="A39" s="17">
        <v>34.0</v>
      </c>
      <c r="B39" s="19">
        <v>0.1677</v>
      </c>
      <c r="C39" s="19">
        <v>0.1644</v>
      </c>
      <c r="D39" s="19">
        <v>0.15</v>
      </c>
      <c r="E39" s="19">
        <v>0.1436</v>
      </c>
      <c r="F39" s="19">
        <v>0.13</v>
      </c>
      <c r="G39" s="19">
        <v>0.1356</v>
      </c>
      <c r="H39" s="19">
        <v>0.1637</v>
      </c>
      <c r="I39" s="19">
        <v>0.2299</v>
      </c>
    </row>
    <row r="40">
      <c r="A40" s="17">
        <v>35.0</v>
      </c>
      <c r="B40" s="19">
        <v>0.1677</v>
      </c>
      <c r="C40" s="18">
        <v>0.1644</v>
      </c>
      <c r="D40" s="19">
        <v>0.15</v>
      </c>
      <c r="E40" s="19">
        <v>0.1436</v>
      </c>
      <c r="F40" s="19">
        <v>0.13</v>
      </c>
      <c r="G40" s="19">
        <v>0.1356</v>
      </c>
      <c r="H40" s="19">
        <v>0.1637</v>
      </c>
      <c r="I40" s="19">
        <v>0.2299</v>
      </c>
    </row>
    <row r="41">
      <c r="A41" s="17" t="s">
        <v>12</v>
      </c>
      <c r="B41" s="19">
        <v>0.1677</v>
      </c>
      <c r="C41" s="18">
        <v>0.1644</v>
      </c>
      <c r="D41" s="18">
        <v>0.15</v>
      </c>
      <c r="E41" s="19">
        <v>0.1436</v>
      </c>
      <c r="F41" s="19">
        <v>0.13</v>
      </c>
      <c r="G41" s="19">
        <v>0.1356</v>
      </c>
      <c r="H41" s="19">
        <v>0.1637</v>
      </c>
      <c r="I41" s="19">
        <v>0.2299</v>
      </c>
    </row>
    <row r="42">
      <c r="A42" s="20">
        <v>37.0</v>
      </c>
      <c r="B42" s="21">
        <v>0.1677</v>
      </c>
      <c r="C42" s="22">
        <v>0.1644</v>
      </c>
      <c r="D42" s="21">
        <v>0.15</v>
      </c>
      <c r="E42" s="22">
        <v>0.1436</v>
      </c>
      <c r="F42" s="21">
        <v>0.13</v>
      </c>
      <c r="G42" s="21">
        <v>0.1356</v>
      </c>
      <c r="H42" s="22">
        <v>0.1637</v>
      </c>
      <c r="I42" s="22">
        <v>0.2299</v>
      </c>
      <c r="J42" s="1" t="s">
        <v>13</v>
      </c>
    </row>
    <row r="43">
      <c r="A43" s="17">
        <v>38.0</v>
      </c>
      <c r="B43" s="19">
        <v>0.1677</v>
      </c>
      <c r="C43" s="18">
        <v>0.1644</v>
      </c>
      <c r="D43" s="19">
        <v>0.15</v>
      </c>
      <c r="E43" s="19">
        <v>0.1436</v>
      </c>
      <c r="F43" s="19">
        <v>0.13</v>
      </c>
      <c r="G43" s="19">
        <v>0.1356</v>
      </c>
      <c r="H43" s="19">
        <v>0.1637</v>
      </c>
      <c r="I43" s="19">
        <v>0.2299</v>
      </c>
    </row>
    <row r="44">
      <c r="A44" s="17">
        <v>39.0</v>
      </c>
      <c r="B44" s="18">
        <v>0.1677</v>
      </c>
      <c r="C44" s="18">
        <v>0.1644</v>
      </c>
      <c r="D44" s="19">
        <v>0.15</v>
      </c>
      <c r="E44" s="19">
        <v>0.1436</v>
      </c>
      <c r="F44" s="19">
        <v>0.13</v>
      </c>
      <c r="G44" s="19">
        <v>0.1356</v>
      </c>
      <c r="H44" s="19">
        <v>0.1637</v>
      </c>
      <c r="I44" s="19">
        <v>0.2299</v>
      </c>
    </row>
    <row r="45">
      <c r="A45" s="17" t="s">
        <v>14</v>
      </c>
      <c r="B45" s="23">
        <v>0.1677</v>
      </c>
      <c r="C45" s="18">
        <v>0.1644</v>
      </c>
      <c r="D45" s="18">
        <v>0.15</v>
      </c>
      <c r="E45" s="18">
        <v>0.1436</v>
      </c>
      <c r="F45" s="18">
        <v>0.13</v>
      </c>
      <c r="G45" s="18">
        <v>0.1356</v>
      </c>
      <c r="H45" s="18">
        <v>0.1637</v>
      </c>
      <c r="I45" s="18">
        <v>0.2299</v>
      </c>
    </row>
  </sheetData>
  <hyperlinks>
    <hyperlink display="30.32%" location="'K=7, Seed=1, Max=10%'!A1" ref="B6"/>
    <hyperlink display="34.49%" location="'K=7, Seed=1, Max=11%'!A1" ref="C6"/>
    <hyperlink display="35.45%" location="'K=7, Seed=1, Max=12%'!A1" ref="D6"/>
    <hyperlink display="35.92%" location="'K=7, Seed=1, Max=13%'!A1" ref="E6"/>
    <hyperlink display="37.49%" location="'K=7, Seed=1, Max=14%'!A1" ref="F6"/>
    <hyperlink display="37.31%" location="'K=7, Seed=1, Max=15%'!A1" ref="G6"/>
    <hyperlink display="34.76%" location="'K=7, Seed=1, Max=16%'!A1" ref="H6"/>
    <hyperlink display="34.22%" location="'K=7, Seed=1, Max=17%'!A1" ref="I6"/>
    <hyperlink display="30.32%" location="'K=7, Seed=2, Max=10%'!A1" ref="B7"/>
    <hyperlink display="34.49%" location="'K=7, Seed=2, Max=11%'!A1" ref="C7"/>
    <hyperlink display="30.32%" location="'K=7, Seed=3, Max=10%'!A1" ref="B8"/>
    <hyperlink display="34.49%" location="'K=7, Seed=3, Max=11%'!A1" ref="C8"/>
    <hyperlink display="30.32%" location="'K=7, Seed=4, Max=10%'!A1" ref="B9"/>
    <hyperlink display="30.32%" location="'K=7, Seed=5, Max=10%'!A1" ref="B10"/>
    <hyperlink display="30.32%" location="'K=7, Seed=6, Max=10%'!A1" ref="B11"/>
    <hyperlink display="30.32%" location="'K=7, Seed=7, Max=10%'!A1" ref="B12"/>
    <hyperlink display="30.32%" location="'K=7, Seed=8, Max=10%'!A1" ref="B13"/>
    <hyperlink display="30.32%" location="'K=7, Seed=9, Max=10%'!A1" ref="B14"/>
    <hyperlink display="30.32%" location="'K=7, Seed=10, Max=10%'!A1" ref="B15"/>
    <hyperlink display="30.32%" location="'K=7, Seed=11, Max=10%'!A1" ref="B16"/>
    <hyperlink display="30.32%" location="'K=7, Seed=12 Max=10%'!A1" ref="B17"/>
    <hyperlink display="30.32%" location="'K=7, Seed=13 Max=10%'!A1" ref="B18"/>
    <hyperlink display="30.32%" location="'K=7, Seed=14 Max=10%'!A1" ref="B19"/>
    <hyperlink display="30.32%" location="'K=7, Seed=15 Max=10%'!A1" ref="B20"/>
    <hyperlink display="34.49%" location="'K=7, Seed=15, Max=11%'!A1" ref="C20"/>
    <hyperlink display="30.32%" location="'K=7, Seed=16 Max=10%'!A1" ref="B21"/>
    <hyperlink display="34.49%" location="'K=7, Seed=16, Max=11%'!A1" ref="C21"/>
    <hyperlink display="35.45%" location="'K=7, Seed=16, Max=12%'!A1" ref="D21"/>
    <hyperlink display="35.92%" location="'K=7, Seed=16, Max=13%'!A1" ref="E21"/>
    <hyperlink display="37.49%" location="'K=7, Seed=16, Max=14%'!A1" ref="F21"/>
    <hyperlink display="37.31%" location="'K=7, Seed=16, Max=15%'!A1" ref="G21"/>
    <hyperlink display="34.76%" location="'K=7, Seed=16, Max=16%'!A1" ref="H21"/>
    <hyperlink display="34.22%" location="'K=7, Seed=16, Max=17%'!A1" ref="I21"/>
    <hyperlink display="24.74%" location="'K=7, Seed=17 Max=10%'!A1" ref="B22"/>
    <hyperlink display="27.99%" location="'K=7, Seed=17, Max=11%'!A1" ref="C22"/>
    <hyperlink display="28.37%" location="'K=7, Seed=17, Max=12%'!A1" ref="D22"/>
    <hyperlink display="28.74%" location="'K=7, Seed=17, Max=13%'!A1" ref="E22"/>
    <hyperlink display="30.21%" location="'K=7, Seed=17, Max=14%'!A1" ref="F22"/>
    <hyperlink display="30.29%" location="'K=7, Seed=17, Max=15%'!A1" ref="G22"/>
    <hyperlink display="30.97%" location="'K=7, Seed=17, Max=16%'!A1" ref="H22"/>
    <hyperlink display="30.19%" location="'K=7, Seed=17, Max=17%'!A1" ref="I22"/>
    <hyperlink display="24.74%" location="'K=7, Seed=18 Max=10%'!A1" ref="B23"/>
    <hyperlink display="24.74%" location="'K=7, Seed=19 Max=10%'!A1" ref="B24"/>
    <hyperlink display="27.99%" location="'K=7, Seed=19, Max=11%'!A1" ref="C24"/>
    <hyperlink display="28.37%" location="'K=7, Seed=19, Max=12%'!A1" ref="D24"/>
    <hyperlink display="28.74%" location="'K=7, Seed=19, Max=13%'!A1" ref="E24"/>
    <hyperlink display="30.21%" location="'K=7, Seed=19, Max=14%'!A1" ref="F24"/>
    <hyperlink display="30.29%" location="'K=7, Seed=19, Max=15%'!A1" ref="G24"/>
    <hyperlink display="30.97%" location="'K=7, Seed=19, Max=16%'!A1" ref="H24"/>
    <hyperlink display="30.19%" location="'K=7, Seed=19, Max=17%'!A1" ref="I24"/>
    <hyperlink display="16.77%" location="'K=7, Seed=20 Max=10%'!A1" ref="B25"/>
    <hyperlink display="16.44%" location="'K=7, Seed=20, Max=11%'!A1" ref="C25"/>
    <hyperlink display="15.00%" location="'K=7, Seed=20, Max=12%'!A1" ref="D25"/>
    <hyperlink display="14.36%" location="'K=7, Seed=20, Max=13%'!A1" ref="E25"/>
    <hyperlink display="13.00%" location="'K=7, Seed=20, Max=14%'!A1" ref="F25"/>
    <hyperlink display="13.56%" location="'K=7, Seed=20, Max=15%'!A1" ref="G25"/>
    <hyperlink display="16.37%" location="'K=7, Seed=20, Max=16%'!A1" ref="H25"/>
    <hyperlink display="22.99%" location="'K=7, Seed=20, Max=17%'!A1" ref="I25"/>
    <hyperlink display="16.77%" location="'K=7, Seed=21 Max=10%'!A1" ref="B26"/>
    <hyperlink display="16.44%" location="'K=7, Seed=21 Max=10%'!A1" ref="C26"/>
    <hyperlink display="16.77%" location="'K=7, Seed=22 Max=10%'!A1" ref="B27"/>
    <hyperlink display="16.77%" location="'K=7, Seed=23 Max=10%'!A1" ref="B28"/>
    <hyperlink display="16.77%" location="'K=7, Seed=24 Max=10%'!A1" ref="B29"/>
    <hyperlink display="16.44%" location="'K=7, Seed=30, Max=11%'!A1" ref="C35"/>
    <hyperlink display="16.44%" location="'K=7, Seed=35, Max=11%'!A1" ref="C40"/>
    <hyperlink display="16.44%" location="'K=7, Seed=36, Max=11%'!A1" ref="C41"/>
    <hyperlink display="15.00%" location="'K=7, Seed=36, Max=12%'!A1" ref="D41"/>
    <hyperlink display="16.44%" location="'K=7, Seed=37, Max=11%'!A1" ref="C42"/>
    <hyperlink display="14.36%" location="'K=7, Seed=37, Max=13%'!A1" ref="E42"/>
    <hyperlink display="16.37%" location="'K=7, Seed=37, Max=16%'!A1" ref="H42"/>
    <hyperlink display="22.99%" location="'K=7, Seed=37, Max=17%'!A1" ref="I42"/>
    <hyperlink display="16.44%" location="'K=7, Seed=38, Max=11%'!A1" ref="C43"/>
    <hyperlink display="16.77%" location="'K=7, Seed=39 Max=10%'!A1" ref="B44"/>
    <hyperlink display="16.44%" location="'K=7, Seed=39, Max=11%'!A1" ref="C44"/>
    <hyperlink display="16.77%" location="'K=7, Seed=40, Max=10%'!A1" ref="B45"/>
    <hyperlink display="16.44%" location="'K=7, Seed=40, Max=11%'!A1" ref="C45"/>
    <hyperlink display="15.00%" location="'K=7, Seed=40, Max=12%'!A1" ref="D45"/>
    <hyperlink display="14.36%" location="'K=7, Seed=40, Max=13%'!A1" ref="E45"/>
    <hyperlink display="13.00%" location="'K=7, Seed=40, Max=14%'!A1" ref="F45"/>
    <hyperlink display="13.56%" location="'K=7, Seed=40, Max=15%'!A1" ref="G45"/>
    <hyperlink display="16.37%" location="'K=7, Seed=40, Max=16%'!A1" ref="H45"/>
    <hyperlink display="22.99%" location="'K=7, Seed=40, Max=17%'!A1" ref="I4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</row>
    <row r="2">
      <c r="A2" s="1" t="s">
        <v>18</v>
      </c>
      <c r="B2" s="1">
        <v>0.729867328</v>
      </c>
      <c r="C2" s="1">
        <v>1.060923894</v>
      </c>
      <c r="E2" s="1" t="s">
        <v>19</v>
      </c>
      <c r="F2" s="24">
        <f>CORREL(B2:B100, C2:C100)</f>
        <v>0.2983474592</v>
      </c>
    </row>
    <row r="3">
      <c r="A3" s="1" t="s">
        <v>20</v>
      </c>
      <c r="B3" s="1">
        <v>0.175488093</v>
      </c>
      <c r="C3" s="1">
        <v>1.315071995</v>
      </c>
      <c r="E3" s="1" t="s">
        <v>21</v>
      </c>
      <c r="F3" s="24">
        <f>F2^2</f>
        <v>0.08901120641</v>
      </c>
    </row>
    <row r="4">
      <c r="A4" s="1" t="s">
        <v>22</v>
      </c>
      <c r="B4" s="1">
        <v>1.077745333</v>
      </c>
      <c r="C4" s="1">
        <v>1.342527859</v>
      </c>
    </row>
    <row r="5">
      <c r="A5" s="1" t="s">
        <v>23</v>
      </c>
      <c r="B5" s="1">
        <v>1.722897097</v>
      </c>
      <c r="C5" s="1">
        <v>1.356818208</v>
      </c>
    </row>
    <row r="6">
      <c r="A6" s="1" t="s">
        <v>24</v>
      </c>
      <c r="B6" s="1">
        <v>0.326788569</v>
      </c>
      <c r="C6" s="1">
        <v>0.928976184</v>
      </c>
    </row>
    <row r="7">
      <c r="A7" s="1" t="s">
        <v>25</v>
      </c>
      <c r="B7" s="1">
        <v>0.425252008</v>
      </c>
      <c r="C7" s="1">
        <v>1.730556574</v>
      </c>
    </row>
    <row r="8">
      <c r="A8" s="1" t="s">
        <v>26</v>
      </c>
      <c r="B8" s="1">
        <v>1.271617046</v>
      </c>
      <c r="C8" s="1">
        <v>1.02674747</v>
      </c>
    </row>
    <row r="9">
      <c r="A9" s="1" t="s">
        <v>27</v>
      </c>
      <c r="B9" s="1">
        <v>1.107699849</v>
      </c>
      <c r="C9" s="1">
        <v>0.414387124</v>
      </c>
    </row>
    <row r="10">
      <c r="A10" s="1" t="s">
        <v>28</v>
      </c>
      <c r="B10" s="1">
        <v>1.399603747</v>
      </c>
      <c r="C10" s="1">
        <v>1.29320089</v>
      </c>
    </row>
    <row r="11">
      <c r="A11" s="1" t="s">
        <v>29</v>
      </c>
      <c r="B11" s="1">
        <v>-1.062065656</v>
      </c>
      <c r="C11" s="1">
        <v>0.882154879</v>
      </c>
    </row>
    <row r="12">
      <c r="A12" s="1" t="s">
        <v>30</v>
      </c>
      <c r="B12" s="1">
        <v>1.586709456</v>
      </c>
      <c r="C12" s="1">
        <v>0.39075179</v>
      </c>
    </row>
    <row r="13">
      <c r="A13" s="1" t="s">
        <v>31</v>
      </c>
      <c r="B13" s="1">
        <v>1.607693275</v>
      </c>
      <c r="C13" s="1">
        <v>0.668160857</v>
      </c>
    </row>
    <row r="14">
      <c r="A14" s="1" t="s">
        <v>32</v>
      </c>
      <c r="B14" s="1">
        <v>0.866833109</v>
      </c>
      <c r="C14" s="1">
        <v>0.928445414</v>
      </c>
    </row>
    <row r="15">
      <c r="A15" s="1" t="s">
        <v>33</v>
      </c>
      <c r="B15" s="1">
        <v>1.221363964</v>
      </c>
      <c r="C15" s="1">
        <v>1.865906349</v>
      </c>
    </row>
    <row r="16">
      <c r="A16" s="1" t="s">
        <v>34</v>
      </c>
      <c r="B16" s="1">
        <v>1.361479849</v>
      </c>
      <c r="C16" s="1">
        <v>-0.279531254</v>
      </c>
    </row>
    <row r="17">
      <c r="A17" s="1" t="s">
        <v>35</v>
      </c>
      <c r="B17" s="1">
        <v>1.509877587</v>
      </c>
      <c r="C17" s="1">
        <v>1.605162139</v>
      </c>
    </row>
    <row r="18">
      <c r="A18" s="1" t="s">
        <v>36</v>
      </c>
      <c r="B18" s="1">
        <v>1.313316082</v>
      </c>
      <c r="C18" s="1">
        <v>0.964206483</v>
      </c>
    </row>
    <row r="19">
      <c r="A19" s="1" t="s">
        <v>37</v>
      </c>
      <c r="B19" s="1">
        <v>-0.165496173</v>
      </c>
      <c r="C19" s="1">
        <v>1.181821776</v>
      </c>
    </row>
    <row r="20">
      <c r="A20" s="1" t="s">
        <v>38</v>
      </c>
      <c r="B20" s="1">
        <v>0.317907459</v>
      </c>
      <c r="C20" s="1">
        <v>2.010375049</v>
      </c>
    </row>
    <row r="21">
      <c r="A21" s="1" t="s">
        <v>39</v>
      </c>
      <c r="B21" s="1">
        <v>0.617131088</v>
      </c>
      <c r="C21" s="1">
        <v>0.800916018</v>
      </c>
    </row>
    <row r="22">
      <c r="A22" s="1" t="s">
        <v>40</v>
      </c>
      <c r="B22" s="1">
        <v>0.788678183</v>
      </c>
      <c r="C22" s="1">
        <v>0.628947187</v>
      </c>
    </row>
    <row r="23">
      <c r="A23" s="1" t="s">
        <v>41</v>
      </c>
      <c r="B23" s="1">
        <v>0.61180999</v>
      </c>
      <c r="C23" s="1">
        <v>0.368082908</v>
      </c>
    </row>
    <row r="24">
      <c r="A24" s="1" t="s">
        <v>42</v>
      </c>
      <c r="B24" s="1">
        <v>0.888164279</v>
      </c>
      <c r="C24" s="1">
        <v>0.868731098</v>
      </c>
    </row>
    <row r="25">
      <c r="A25" s="1" t="s">
        <v>43</v>
      </c>
      <c r="B25" s="1">
        <v>0.628850362</v>
      </c>
      <c r="C25" s="1">
        <v>0.643559837</v>
      </c>
    </row>
    <row r="26">
      <c r="A26" s="1" t="s">
        <v>44</v>
      </c>
      <c r="B26" s="1">
        <v>0.601496455</v>
      </c>
      <c r="C26" s="1">
        <v>1.138551487</v>
      </c>
    </row>
    <row r="27">
      <c r="A27" s="1" t="s">
        <v>45</v>
      </c>
      <c r="B27" s="1">
        <v>0.603026257</v>
      </c>
      <c r="C27" s="1">
        <v>0.526728077</v>
      </c>
    </row>
    <row r="28">
      <c r="A28" s="1" t="s">
        <v>46</v>
      </c>
      <c r="B28" s="1">
        <v>1.762050996</v>
      </c>
      <c r="C28" s="1">
        <v>1.857601386</v>
      </c>
    </row>
    <row r="29">
      <c r="A29" s="1" t="s">
        <v>47</v>
      </c>
      <c r="B29" s="1">
        <v>0.428356336</v>
      </c>
      <c r="C29" s="1">
        <v>1.043488755</v>
      </c>
    </row>
    <row r="30">
      <c r="A30" s="1" t="s">
        <v>48</v>
      </c>
      <c r="B30" s="1">
        <v>1.769525867</v>
      </c>
      <c r="C30" s="1">
        <v>2.426632161</v>
      </c>
    </row>
    <row r="31">
      <c r="A31" s="1" t="s">
        <v>49</v>
      </c>
      <c r="B31" s="1">
        <v>2.028821707</v>
      </c>
      <c r="C31" s="1">
        <v>1.984823006</v>
      </c>
    </row>
    <row r="32">
      <c r="A32" s="1" t="s">
        <v>50</v>
      </c>
      <c r="B32" s="1">
        <v>-0.112771523</v>
      </c>
      <c r="C32" s="1">
        <v>1.173177677</v>
      </c>
    </row>
    <row r="33">
      <c r="A33" s="1" t="s">
        <v>51</v>
      </c>
      <c r="B33" s="1">
        <v>1.151204391</v>
      </c>
      <c r="C33" s="1">
        <v>0.962824182</v>
      </c>
    </row>
    <row r="34">
      <c r="A34" s="1" t="s">
        <v>52</v>
      </c>
      <c r="B34" s="1">
        <v>0.024228744</v>
      </c>
      <c r="C34" s="1">
        <v>0.430887321</v>
      </c>
    </row>
    <row r="35">
      <c r="A35" s="1" t="s">
        <v>53</v>
      </c>
      <c r="B35" s="1">
        <v>1.686099857</v>
      </c>
      <c r="C35" s="1">
        <v>0.972645591</v>
      </c>
    </row>
    <row r="36">
      <c r="A36" s="1" t="s">
        <v>54</v>
      </c>
      <c r="B36" s="1">
        <v>0.61585639</v>
      </c>
      <c r="C36" s="1">
        <v>0.941927022</v>
      </c>
    </row>
    <row r="37">
      <c r="A37" s="1" t="s">
        <v>55</v>
      </c>
      <c r="B37" s="1">
        <v>0.372033056</v>
      </c>
      <c r="C37" s="1">
        <v>0.81408048</v>
      </c>
    </row>
    <row r="38">
      <c r="A38" s="1" t="s">
        <v>56</v>
      </c>
      <c r="B38" s="1">
        <v>-0.942126631</v>
      </c>
      <c r="C38" s="1">
        <v>1.165454282</v>
      </c>
    </row>
    <row r="39">
      <c r="A39" s="1" t="s">
        <v>57</v>
      </c>
      <c r="B39" s="1">
        <v>0.149265104</v>
      </c>
      <c r="C39" s="1">
        <v>0.828426839</v>
      </c>
    </row>
    <row r="40">
      <c r="A40" s="1" t="s">
        <v>58</v>
      </c>
      <c r="B40" s="1">
        <v>0.854469822</v>
      </c>
      <c r="C40" s="1">
        <v>1.348488792</v>
      </c>
    </row>
    <row r="41">
      <c r="A41" s="1" t="s">
        <v>59</v>
      </c>
      <c r="B41" s="1">
        <v>0.798454151</v>
      </c>
      <c r="C41" s="1">
        <v>1.429521545</v>
      </c>
    </row>
    <row r="42">
      <c r="A42" s="1" t="s">
        <v>60</v>
      </c>
      <c r="B42" s="1">
        <v>1.087766534</v>
      </c>
      <c r="C42" s="1">
        <v>1.22220964</v>
      </c>
    </row>
    <row r="43">
      <c r="A43" s="1" t="s">
        <v>61</v>
      </c>
      <c r="B43" s="1">
        <v>0.980331228</v>
      </c>
      <c r="C43" s="1">
        <v>0.786399059</v>
      </c>
    </row>
    <row r="44">
      <c r="A44" s="1" t="s">
        <v>62</v>
      </c>
      <c r="B44" s="1">
        <v>-0.012567767</v>
      </c>
      <c r="C44" s="1">
        <v>0.515278567</v>
      </c>
    </row>
    <row r="45">
      <c r="A45" s="1" t="s">
        <v>63</v>
      </c>
      <c r="B45" s="1">
        <v>1.398981678</v>
      </c>
      <c r="C45" s="1">
        <v>1.917022475</v>
      </c>
    </row>
    <row r="46">
      <c r="A46" s="1" t="s">
        <v>64</v>
      </c>
      <c r="B46" s="1">
        <v>0.567087733</v>
      </c>
      <c r="C46" s="1">
        <v>1.574266297</v>
      </c>
    </row>
    <row r="47">
      <c r="A47" s="1" t="s">
        <v>65</v>
      </c>
      <c r="B47" s="1">
        <v>1.200200524</v>
      </c>
      <c r="C47" s="1">
        <v>2.181305983</v>
      </c>
    </row>
    <row r="48">
      <c r="A48" s="1" t="s">
        <v>66</v>
      </c>
      <c r="B48" s="1">
        <v>1.628061325</v>
      </c>
      <c r="C48" s="1">
        <v>1.509425522</v>
      </c>
    </row>
    <row r="49">
      <c r="A49" s="1" t="s">
        <v>67</v>
      </c>
      <c r="B49" s="1">
        <v>0.669810914</v>
      </c>
      <c r="C49" s="1">
        <v>1.272866969</v>
      </c>
    </row>
    <row r="50">
      <c r="A50" s="1" t="s">
        <v>68</v>
      </c>
      <c r="B50" s="1">
        <v>0.780991843</v>
      </c>
      <c r="C50" s="1">
        <v>0.931987848</v>
      </c>
    </row>
    <row r="51">
      <c r="A51" s="1" t="s">
        <v>69</v>
      </c>
      <c r="B51" s="1">
        <v>1.607283566</v>
      </c>
      <c r="C51" s="1">
        <v>1.733434659</v>
      </c>
    </row>
    <row r="52">
      <c r="A52" s="1" t="s">
        <v>70</v>
      </c>
      <c r="B52" s="1">
        <v>1.232256219</v>
      </c>
      <c r="C52" s="1">
        <v>1.043018576</v>
      </c>
    </row>
    <row r="53">
      <c r="A53" s="1" t="s">
        <v>71</v>
      </c>
      <c r="B53" s="1">
        <v>0.737313496</v>
      </c>
      <c r="C53" s="1">
        <v>0.632697337</v>
      </c>
    </row>
    <row r="54">
      <c r="A54" s="1" t="s">
        <v>72</v>
      </c>
      <c r="B54" s="1">
        <v>1.310387086</v>
      </c>
      <c r="C54" s="1">
        <v>0.825781684</v>
      </c>
    </row>
    <row r="55">
      <c r="A55" s="1" t="s">
        <v>73</v>
      </c>
      <c r="B55" s="1">
        <v>1.484319942</v>
      </c>
      <c r="C55" s="1">
        <v>1.61866567</v>
      </c>
    </row>
    <row r="56">
      <c r="A56" s="1" t="s">
        <v>74</v>
      </c>
      <c r="B56" s="1">
        <v>0.676928115</v>
      </c>
      <c r="C56" s="1">
        <v>1.47358528</v>
      </c>
    </row>
    <row r="57">
      <c r="A57" s="1" t="s">
        <v>75</v>
      </c>
      <c r="B57" s="1">
        <v>0.618735506</v>
      </c>
      <c r="C57" s="1">
        <v>0.822711287</v>
      </c>
    </row>
    <row r="58">
      <c r="A58" s="1" t="s">
        <v>76</v>
      </c>
      <c r="B58" s="1">
        <v>1.006092921</v>
      </c>
      <c r="C58" s="1">
        <v>1.246588907</v>
      </c>
    </row>
    <row r="59">
      <c r="A59" s="1" t="s">
        <v>77</v>
      </c>
      <c r="B59" s="1">
        <v>1.475447701</v>
      </c>
      <c r="C59" s="1">
        <v>1.49084317</v>
      </c>
    </row>
    <row r="60">
      <c r="A60" s="1" t="s">
        <v>78</v>
      </c>
      <c r="B60" s="1">
        <v>-0.030782155</v>
      </c>
      <c r="C60" s="1">
        <v>1.254517911</v>
      </c>
    </row>
    <row r="61">
      <c r="A61" s="1" t="s">
        <v>79</v>
      </c>
      <c r="B61" s="1">
        <v>0.49701721</v>
      </c>
      <c r="C61" s="1">
        <v>1.581766795</v>
      </c>
    </row>
    <row r="62">
      <c r="A62" s="1" t="s">
        <v>80</v>
      </c>
      <c r="B62" s="1">
        <v>2.019375805</v>
      </c>
      <c r="C62" s="1">
        <v>0.960808899</v>
      </c>
    </row>
    <row r="63">
      <c r="A63" s="1" t="s">
        <v>81</v>
      </c>
      <c r="B63" s="1">
        <v>1.276121167</v>
      </c>
      <c r="C63" s="1">
        <v>1.35919825</v>
      </c>
    </row>
    <row r="64">
      <c r="A64" s="1" t="s">
        <v>82</v>
      </c>
      <c r="B64" s="1">
        <v>1.887779499</v>
      </c>
      <c r="C64" s="1">
        <v>1.63324805</v>
      </c>
    </row>
    <row r="65">
      <c r="A65" s="1" t="s">
        <v>83</v>
      </c>
      <c r="B65" s="1">
        <v>0.86079084</v>
      </c>
      <c r="C65" s="1">
        <v>1.340372508</v>
      </c>
    </row>
    <row r="66">
      <c r="A66" s="1" t="s">
        <v>84</v>
      </c>
      <c r="B66" s="1">
        <v>1.259016232</v>
      </c>
      <c r="C66" s="1">
        <v>1.179154835</v>
      </c>
    </row>
    <row r="67">
      <c r="A67" s="1" t="s">
        <v>85</v>
      </c>
      <c r="B67" s="1">
        <v>0.615227176</v>
      </c>
      <c r="C67" s="1">
        <v>0.789805418</v>
      </c>
    </row>
    <row r="68">
      <c r="A68" s="1" t="s">
        <v>86</v>
      </c>
      <c r="B68" s="1">
        <v>0.347469768</v>
      </c>
      <c r="C68" s="1">
        <v>1.161008565</v>
      </c>
    </row>
    <row r="69">
      <c r="A69" s="1" t="s">
        <v>87</v>
      </c>
      <c r="B69" s="1">
        <v>0.104931754</v>
      </c>
      <c r="C69" s="1">
        <v>0.490480568</v>
      </c>
    </row>
    <row r="70">
      <c r="A70" s="1" t="s">
        <v>88</v>
      </c>
      <c r="B70" s="1">
        <v>1.271837637</v>
      </c>
      <c r="C70" s="1">
        <v>1.138289098</v>
      </c>
    </row>
    <row r="71">
      <c r="A71" s="1" t="s">
        <v>89</v>
      </c>
      <c r="B71" s="1">
        <v>-0.431661555</v>
      </c>
      <c r="C71" s="1">
        <v>1.142391985</v>
      </c>
    </row>
    <row r="72">
      <c r="A72" s="1" t="s">
        <v>90</v>
      </c>
      <c r="B72" s="1">
        <v>0.808842838</v>
      </c>
      <c r="C72" s="1">
        <v>1.138738016</v>
      </c>
    </row>
    <row r="73">
      <c r="A73" s="1" t="s">
        <v>91</v>
      </c>
      <c r="B73" s="1">
        <v>0.996275259</v>
      </c>
      <c r="C73" s="1">
        <v>0.825407942</v>
      </c>
    </row>
    <row r="74">
      <c r="A74" s="1" t="s">
        <v>92</v>
      </c>
      <c r="B74" s="1">
        <v>1.796047487</v>
      </c>
      <c r="C74" s="1">
        <v>0.966754841</v>
      </c>
    </row>
    <row r="75">
      <c r="A75" s="1" t="s">
        <v>93</v>
      </c>
      <c r="B75" s="1">
        <v>0.29460704</v>
      </c>
      <c r="C75" s="1">
        <v>0.582135733</v>
      </c>
    </row>
    <row r="76">
      <c r="A76" s="1" t="s">
        <v>94</v>
      </c>
      <c r="B76" s="1">
        <v>-0.245304007</v>
      </c>
      <c r="C76" s="1">
        <v>1.062980759</v>
      </c>
    </row>
    <row r="77">
      <c r="A77" s="1" t="s">
        <v>95</v>
      </c>
      <c r="B77" s="1">
        <v>0.111065891</v>
      </c>
      <c r="C77" s="1">
        <v>0.863850264</v>
      </c>
    </row>
    <row r="78">
      <c r="A78" s="1" t="s">
        <v>96</v>
      </c>
      <c r="B78" s="1">
        <v>0.497784209</v>
      </c>
      <c r="C78" s="1">
        <v>0.677535162</v>
      </c>
    </row>
    <row r="79">
      <c r="A79" s="1" t="s">
        <v>97</v>
      </c>
      <c r="B79" s="1">
        <v>0.294790981</v>
      </c>
      <c r="C79" s="1">
        <v>0.701342491</v>
      </c>
    </row>
    <row r="80">
      <c r="A80" s="1" t="s">
        <v>98</v>
      </c>
      <c r="B80" s="1">
        <v>1.56662713</v>
      </c>
      <c r="C80" s="1">
        <v>1.593939705</v>
      </c>
    </row>
    <row r="81">
      <c r="A81" s="1" t="s">
        <v>99</v>
      </c>
      <c r="B81" s="1">
        <v>1.046030242</v>
      </c>
      <c r="C81" s="1">
        <v>0.559240844</v>
      </c>
    </row>
    <row r="82">
      <c r="A82" s="1" t="s">
        <v>100</v>
      </c>
      <c r="B82" s="1">
        <v>0.577848125</v>
      </c>
      <c r="C82" s="1">
        <v>0.826395595</v>
      </c>
    </row>
    <row r="83">
      <c r="A83" s="1" t="s">
        <v>101</v>
      </c>
      <c r="B83" s="1">
        <v>0.768007784</v>
      </c>
      <c r="C83" s="1">
        <v>1.188886986</v>
      </c>
    </row>
    <row r="84">
      <c r="A84" s="1" t="s">
        <v>102</v>
      </c>
      <c r="B84" s="1">
        <v>0.912107574</v>
      </c>
      <c r="C84" s="1">
        <v>1.495655942</v>
      </c>
    </row>
    <row r="85">
      <c r="A85" s="1" t="s">
        <v>103</v>
      </c>
      <c r="B85" s="1">
        <v>1.105902881</v>
      </c>
      <c r="C85" s="1">
        <v>1.470901258</v>
      </c>
    </row>
    <row r="86">
      <c r="A86" s="1" t="s">
        <v>104</v>
      </c>
      <c r="B86" s="1">
        <v>0.5892758</v>
      </c>
      <c r="C86" s="1">
        <v>0.078001727</v>
      </c>
    </row>
    <row r="87">
      <c r="A87" s="1" t="s">
        <v>105</v>
      </c>
      <c r="B87" s="1">
        <v>1.360382636</v>
      </c>
      <c r="C87" s="1">
        <v>1.518454331</v>
      </c>
    </row>
    <row r="88">
      <c r="A88" s="1" t="s">
        <v>106</v>
      </c>
      <c r="B88" s="1">
        <v>0.752859014</v>
      </c>
      <c r="C88" s="1">
        <v>1.023139295</v>
      </c>
    </row>
    <row r="89">
      <c r="A89" s="1" t="s">
        <v>107</v>
      </c>
      <c r="B89" s="1">
        <v>1.020716864</v>
      </c>
      <c r="C89" s="1">
        <v>1.226597825</v>
      </c>
    </row>
    <row r="90">
      <c r="A90" s="1" t="s">
        <v>108</v>
      </c>
      <c r="B90" s="1">
        <v>1.319523084</v>
      </c>
      <c r="C90" s="1">
        <v>1.266177844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26" t="s">
        <v>110</v>
      </c>
      <c r="C1" s="27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34">
        <v>10000.0</v>
      </c>
      <c r="C2" s="35">
        <v>10000.0</v>
      </c>
      <c r="D2" s="36">
        <v>0.0</v>
      </c>
      <c r="E2" s="37">
        <v>0.0</v>
      </c>
      <c r="G2" s="29" t="s">
        <v>30</v>
      </c>
      <c r="H2" s="29">
        <v>0.102906</v>
      </c>
      <c r="I2" s="31">
        <v>1.586709</v>
      </c>
      <c r="J2" s="31">
        <v>0.390752</v>
      </c>
      <c r="L2" s="31" t="s">
        <v>120</v>
      </c>
      <c r="M2" s="29">
        <f>ABS((B26-B3)/B3)</f>
        <v>0.2197022757</v>
      </c>
    </row>
    <row r="3">
      <c r="A3" s="33">
        <v>43880.0</v>
      </c>
      <c r="B3" s="34">
        <v>9950.079</v>
      </c>
      <c r="C3" s="35">
        <v>10051.75</v>
      </c>
      <c r="D3" s="36">
        <v>-94.4362</v>
      </c>
      <c r="E3" s="37">
        <v>-0.0094</v>
      </c>
      <c r="G3" s="29" t="s">
        <v>41</v>
      </c>
      <c r="H3" s="29">
        <v>0.102906</v>
      </c>
      <c r="I3" s="31">
        <v>0.61181</v>
      </c>
      <c r="J3" s="31">
        <v>0.368083</v>
      </c>
      <c r="L3" s="31" t="s">
        <v>121</v>
      </c>
      <c r="M3" s="29">
        <f>1-M2/M1</f>
        <v>0.3032227322</v>
      </c>
    </row>
    <row r="4">
      <c r="A4" s="33">
        <v>43881.0</v>
      </c>
      <c r="B4" s="34">
        <v>9993.662</v>
      </c>
      <c r="C4" s="35">
        <v>10000.99</v>
      </c>
      <c r="D4" s="36">
        <v>-28.2263</v>
      </c>
      <c r="E4" s="37">
        <v>-0.0028</v>
      </c>
      <c r="G4" s="29" t="s">
        <v>78</v>
      </c>
      <c r="H4" s="29">
        <v>0.049508</v>
      </c>
      <c r="I4" s="31">
        <v>-0.030782</v>
      </c>
      <c r="J4" s="31">
        <v>1.254518</v>
      </c>
      <c r="L4" s="37"/>
      <c r="M4" s="37"/>
      <c r="N4" s="37"/>
      <c r="O4" s="37"/>
      <c r="P4" s="37"/>
    </row>
    <row r="5">
      <c r="A5" s="33">
        <v>43882.0</v>
      </c>
      <c r="B5" s="34">
        <v>9963.819</v>
      </c>
      <c r="C5" s="35">
        <v>9885.979</v>
      </c>
      <c r="D5" s="36">
        <v>17.23667</v>
      </c>
      <c r="E5" s="37">
        <v>0.0017</v>
      </c>
      <c r="G5" s="29" t="s">
        <v>86</v>
      </c>
      <c r="H5" s="29">
        <v>0.077324</v>
      </c>
      <c r="I5" s="31">
        <v>0.34747</v>
      </c>
      <c r="J5" s="31">
        <v>1.161009</v>
      </c>
      <c r="L5" s="37"/>
      <c r="M5" s="37"/>
      <c r="N5" s="37"/>
      <c r="O5" s="37"/>
      <c r="P5" s="37"/>
    </row>
    <row r="6">
      <c r="A6" s="33">
        <v>43885.0</v>
      </c>
      <c r="B6" s="34">
        <v>9738.477</v>
      </c>
      <c r="C6" s="35">
        <v>9531.473</v>
      </c>
      <c r="D6" s="36">
        <v>101.8277</v>
      </c>
      <c r="E6" s="37">
        <v>0.0107</v>
      </c>
      <c r="G6" s="29" t="s">
        <v>87</v>
      </c>
      <c r="H6" s="29">
        <v>0.102906</v>
      </c>
      <c r="I6" s="31">
        <v>0.104932</v>
      </c>
      <c r="J6" s="31">
        <v>0.490481</v>
      </c>
      <c r="L6" s="37"/>
      <c r="M6" s="37"/>
      <c r="N6" s="37"/>
      <c r="O6" s="37"/>
      <c r="P6" s="37"/>
    </row>
    <row r="7">
      <c r="A7" s="33">
        <v>43886.0</v>
      </c>
      <c r="B7" s="34">
        <v>9573.905</v>
      </c>
      <c r="C7" s="35">
        <v>9252.21</v>
      </c>
      <c r="D7" s="36">
        <v>207.1858</v>
      </c>
      <c r="E7" s="37">
        <v>0.0224</v>
      </c>
      <c r="G7" s="29" t="s">
        <v>93</v>
      </c>
      <c r="H7" s="29">
        <v>0.102906</v>
      </c>
      <c r="I7" s="31">
        <v>0.294607</v>
      </c>
      <c r="J7" s="31">
        <v>0.582136</v>
      </c>
      <c r="L7" s="37"/>
      <c r="M7" s="37"/>
      <c r="N7" s="38"/>
      <c r="O7" s="37"/>
      <c r="P7" s="37"/>
    </row>
    <row r="8">
      <c r="A8" s="33">
        <v>43887.0</v>
      </c>
      <c r="B8" s="34">
        <v>9531.376</v>
      </c>
      <c r="C8" s="35">
        <v>9234.541</v>
      </c>
      <c r="D8" s="36">
        <v>168.9748</v>
      </c>
      <c r="E8" s="37">
        <v>0.0183</v>
      </c>
      <c r="G8" s="29" t="s">
        <v>94</v>
      </c>
      <c r="H8" s="29">
        <v>0.102906</v>
      </c>
      <c r="I8" s="31">
        <v>-0.245304</v>
      </c>
      <c r="J8" s="31">
        <v>1.062981</v>
      </c>
      <c r="L8" s="37"/>
      <c r="M8" s="37"/>
      <c r="N8" s="37"/>
      <c r="O8" s="37"/>
      <c r="P8" s="37"/>
    </row>
    <row r="9">
      <c r="A9" s="33">
        <v>43888.0</v>
      </c>
      <c r="B9" s="34">
        <v>9143.639</v>
      </c>
      <c r="C9" s="35">
        <v>8811.874</v>
      </c>
      <c r="D9" s="36">
        <v>171.2891</v>
      </c>
      <c r="E9" s="37">
        <v>0.0194</v>
      </c>
      <c r="G9" s="29" t="s">
        <v>95</v>
      </c>
      <c r="H9" s="29">
        <v>0.073279</v>
      </c>
      <c r="I9" s="31">
        <v>0.111066</v>
      </c>
      <c r="J9" s="31">
        <v>0.86385</v>
      </c>
      <c r="L9" s="37"/>
      <c r="M9" s="37"/>
      <c r="N9" s="37"/>
      <c r="O9" s="37"/>
      <c r="P9" s="37"/>
    </row>
    <row r="10">
      <c r="A10" s="33">
        <v>43889.0</v>
      </c>
      <c r="B10" s="34">
        <v>8929.299</v>
      </c>
      <c r="C10" s="35">
        <v>8764.559</v>
      </c>
      <c r="D10" s="36">
        <v>54.67665</v>
      </c>
      <c r="E10" s="37">
        <v>0.0062</v>
      </c>
      <c r="G10" s="29" t="s">
        <v>97</v>
      </c>
      <c r="H10" s="29">
        <v>0.079546</v>
      </c>
      <c r="I10" s="31">
        <v>0.294791</v>
      </c>
      <c r="J10" s="31">
        <v>0.701342</v>
      </c>
      <c r="L10" s="37"/>
      <c r="M10" s="37"/>
      <c r="N10" s="37"/>
      <c r="O10" s="37"/>
      <c r="P10" s="37"/>
    </row>
    <row r="11">
      <c r="A11" s="33">
        <v>43892.0</v>
      </c>
      <c r="B11" s="34">
        <v>9464.719</v>
      </c>
      <c r="C11" s="35">
        <v>9189.938</v>
      </c>
      <c r="D11" s="36">
        <v>88.98289</v>
      </c>
      <c r="E11" s="37">
        <v>0.0097</v>
      </c>
      <c r="G11" s="29" t="s">
        <v>50</v>
      </c>
      <c r="H11" s="29">
        <v>0.102906</v>
      </c>
      <c r="I11" s="31">
        <v>-0.112772</v>
      </c>
      <c r="J11" s="31">
        <v>1.173178</v>
      </c>
      <c r="L11" s="37"/>
      <c r="M11" s="37"/>
      <c r="N11" s="37"/>
      <c r="O11" s="37"/>
      <c r="P11" s="37"/>
    </row>
    <row r="12">
      <c r="A12" s="33">
        <v>43893.0</v>
      </c>
      <c r="B12" s="34">
        <v>9309.247</v>
      </c>
      <c r="C12" s="35">
        <v>8908.822</v>
      </c>
      <c r="D12" s="36">
        <v>208.6843</v>
      </c>
      <c r="E12" s="37">
        <v>0.0234</v>
      </c>
      <c r="G12" s="29" t="s">
        <v>104</v>
      </c>
      <c r="H12" s="29">
        <v>0.102906</v>
      </c>
      <c r="I12" s="31">
        <v>0.589276</v>
      </c>
      <c r="J12" s="31">
        <v>0.078002</v>
      </c>
      <c r="L12" s="37"/>
      <c r="M12" s="37"/>
      <c r="N12" s="37"/>
      <c r="O12" s="37"/>
      <c r="P12" s="37"/>
    </row>
    <row r="13">
      <c r="A13" s="33">
        <v>43894.0</v>
      </c>
      <c r="B13" s="34">
        <v>9811.543</v>
      </c>
      <c r="C13" s="35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34">
        <v>9648.598</v>
      </c>
      <c r="C14" s="35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34">
        <v>9592.998</v>
      </c>
      <c r="C15" s="35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39" t="s">
        <v>122</v>
      </c>
      <c r="R15" s="39" t="s">
        <v>123</v>
      </c>
    </row>
    <row r="16">
      <c r="A16" s="33">
        <v>43899.0</v>
      </c>
      <c r="B16" s="34">
        <v>9175.609</v>
      </c>
      <c r="C16" s="35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39" t="s">
        <v>54</v>
      </c>
      <c r="R16" s="4">
        <v>1.0</v>
      </c>
    </row>
    <row r="17">
      <c r="A17" s="33">
        <v>43900.0</v>
      </c>
      <c r="B17" s="34">
        <v>9405.289</v>
      </c>
      <c r="C17" s="35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39" t="s">
        <v>45</v>
      </c>
      <c r="R17" s="4">
        <v>1.0</v>
      </c>
    </row>
    <row r="18">
      <c r="A18" s="33">
        <v>43901.0</v>
      </c>
      <c r="B18" s="34">
        <v>9003.009</v>
      </c>
      <c r="C18" s="35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9" t="s">
        <v>30</v>
      </c>
      <c r="R18" s="4">
        <v>1.0</v>
      </c>
    </row>
    <row r="19">
      <c r="A19" s="33">
        <v>43902.0</v>
      </c>
      <c r="B19" s="34">
        <v>8173.396</v>
      </c>
      <c r="C19" s="35">
        <v>7434.42</v>
      </c>
      <c r="D19" s="36">
        <v>428.6699</v>
      </c>
      <c r="E19" s="37">
        <v>0.0577</v>
      </c>
      <c r="Q19" s="39" t="s">
        <v>71</v>
      </c>
      <c r="R19" s="4">
        <v>1.0</v>
      </c>
    </row>
    <row r="20">
      <c r="A20" s="33">
        <v>43903.0</v>
      </c>
      <c r="B20" s="34">
        <v>8762.733</v>
      </c>
      <c r="C20" s="35">
        <v>8187.304</v>
      </c>
      <c r="D20" s="36">
        <v>240.2786</v>
      </c>
      <c r="E20" s="37">
        <v>0.0293</v>
      </c>
      <c r="Q20" s="39" t="s">
        <v>41</v>
      </c>
      <c r="R20" s="4">
        <v>1.0</v>
      </c>
    </row>
    <row r="21">
      <c r="A21" s="33">
        <v>43906.0</v>
      </c>
      <c r="B21" s="34">
        <v>8057.554</v>
      </c>
      <c r="C21" s="35">
        <v>7240.126</v>
      </c>
      <c r="D21" s="36">
        <v>267.3522</v>
      </c>
      <c r="E21" s="37">
        <v>0.0369</v>
      </c>
      <c r="Q21" s="39" t="s">
        <v>78</v>
      </c>
      <c r="R21" s="4">
        <v>1.0</v>
      </c>
    </row>
    <row r="22">
      <c r="A22" s="33">
        <v>43907.0</v>
      </c>
      <c r="B22" s="34">
        <v>8879.095</v>
      </c>
      <c r="C22" s="35">
        <v>7670.536</v>
      </c>
      <c r="D22" s="36">
        <v>532.8591</v>
      </c>
      <c r="E22" s="37">
        <v>0.0695</v>
      </c>
      <c r="Q22" s="39" t="s">
        <v>85</v>
      </c>
      <c r="R22" s="4">
        <v>1.0</v>
      </c>
    </row>
    <row r="23">
      <c r="A23" s="33">
        <v>43908.0</v>
      </c>
      <c r="B23" s="34">
        <v>8733.597</v>
      </c>
      <c r="C23" s="35">
        <v>7349.449</v>
      </c>
      <c r="D23" s="36">
        <v>609.3303</v>
      </c>
      <c r="E23" s="37">
        <v>0.0829</v>
      </c>
      <c r="Q23" s="39" t="s">
        <v>86</v>
      </c>
      <c r="R23" s="4">
        <v>1.0</v>
      </c>
    </row>
    <row r="24">
      <c r="A24" s="33">
        <v>43909.0</v>
      </c>
      <c r="B24" s="34">
        <v>8450.403</v>
      </c>
      <c r="C24" s="35">
        <v>7375.986</v>
      </c>
      <c r="D24" s="36">
        <v>452.068</v>
      </c>
      <c r="E24" s="37">
        <v>0.0613</v>
      </c>
      <c r="Q24" s="39" t="s">
        <v>87</v>
      </c>
      <c r="R24" s="4">
        <v>1.0</v>
      </c>
    </row>
    <row r="25">
      <c r="A25" s="33">
        <v>43910.0</v>
      </c>
      <c r="B25" s="34">
        <v>7963.755</v>
      </c>
      <c r="C25" s="35">
        <v>7052.054</v>
      </c>
      <c r="D25" s="36">
        <v>374.5872</v>
      </c>
      <c r="E25" s="37">
        <v>0.0531</v>
      </c>
      <c r="Q25" s="39" t="s">
        <v>24</v>
      </c>
      <c r="R25" s="4">
        <v>1.0</v>
      </c>
    </row>
    <row r="26">
      <c r="A26" s="40">
        <v>43913.0</v>
      </c>
      <c r="B26" s="34">
        <v>7764.024</v>
      </c>
      <c r="C26" s="35">
        <v>6882.312</v>
      </c>
      <c r="D26" s="41">
        <v>326.074</v>
      </c>
      <c r="E26" s="42">
        <v>0.0474</v>
      </c>
      <c r="Q26" s="39" t="s">
        <v>92</v>
      </c>
      <c r="R26" s="4">
        <v>1.0</v>
      </c>
    </row>
    <row r="27">
      <c r="A27" s="33">
        <v>43914.0</v>
      </c>
      <c r="B27" s="34">
        <v>8174.127</v>
      </c>
      <c r="C27" s="35">
        <v>7480.677</v>
      </c>
      <c r="D27" s="36">
        <v>395.547</v>
      </c>
      <c r="E27" s="37">
        <v>0.0529</v>
      </c>
      <c r="Q27" s="39" t="s">
        <v>93</v>
      </c>
      <c r="R27" s="4">
        <v>1.0</v>
      </c>
    </row>
    <row r="28">
      <c r="A28" s="33">
        <v>43915.0</v>
      </c>
      <c r="B28" s="34">
        <v>8106.134</v>
      </c>
      <c r="C28" s="35">
        <v>7512.308</v>
      </c>
      <c r="D28" s="36">
        <v>393.5449</v>
      </c>
      <c r="E28" s="37">
        <v>0.0524</v>
      </c>
      <c r="Q28" s="39" t="s">
        <v>94</v>
      </c>
      <c r="R28" s="4">
        <v>1.0</v>
      </c>
    </row>
    <row r="29">
      <c r="A29" s="33">
        <v>43916.0</v>
      </c>
      <c r="B29" s="34">
        <v>8623.271</v>
      </c>
      <c r="C29" s="35">
        <v>7970.909</v>
      </c>
      <c r="D29" s="36">
        <v>517.7692</v>
      </c>
      <c r="E29" s="37">
        <v>0.065</v>
      </c>
      <c r="Q29" s="39" t="s">
        <v>95</v>
      </c>
      <c r="R29" s="4">
        <v>1.0</v>
      </c>
    </row>
    <row r="30">
      <c r="A30" s="33">
        <v>43917.0</v>
      </c>
      <c r="B30" s="34">
        <v>8549.508</v>
      </c>
      <c r="C30" s="35">
        <v>7691.646</v>
      </c>
      <c r="D30" s="36">
        <v>685.845</v>
      </c>
      <c r="E30" s="37">
        <v>0.0892</v>
      </c>
      <c r="Q30" s="39" t="s">
        <v>96</v>
      </c>
      <c r="R30" s="4">
        <v>1.0</v>
      </c>
    </row>
    <row r="31">
      <c r="A31" s="33">
        <v>43920.0</v>
      </c>
      <c r="B31" s="34">
        <v>8930.395</v>
      </c>
      <c r="C31" s="35">
        <v>7968.527</v>
      </c>
      <c r="D31" s="36">
        <v>733.9438</v>
      </c>
      <c r="E31" s="37">
        <v>0.0921</v>
      </c>
      <c r="Q31" s="39" t="s">
        <v>97</v>
      </c>
      <c r="R31" s="4">
        <v>1.0</v>
      </c>
    </row>
    <row r="32">
      <c r="A32" s="33">
        <v>43921.0</v>
      </c>
      <c r="B32" s="34">
        <v>8742.859</v>
      </c>
      <c r="C32" s="35">
        <v>7858.277</v>
      </c>
      <c r="D32" s="36">
        <v>663.9816</v>
      </c>
      <c r="E32" s="37">
        <v>0.0845</v>
      </c>
      <c r="Q32" s="39" t="s">
        <v>37</v>
      </c>
      <c r="R32" s="4">
        <v>1.0</v>
      </c>
    </row>
    <row r="33">
      <c r="A33" s="33">
        <v>43922.0</v>
      </c>
      <c r="B33" s="34">
        <v>8459.655</v>
      </c>
      <c r="C33" s="35">
        <v>7539.508</v>
      </c>
      <c r="D33" s="36">
        <v>571.2774</v>
      </c>
      <c r="E33" s="37">
        <v>0.0758</v>
      </c>
      <c r="Q33" s="39" t="s">
        <v>50</v>
      </c>
      <c r="R33" s="4">
        <v>1.0</v>
      </c>
    </row>
    <row r="34">
      <c r="A34" s="33">
        <v>43923.0</v>
      </c>
      <c r="B34" s="34">
        <v>8760.52</v>
      </c>
      <c r="C34" s="35">
        <v>7732.741</v>
      </c>
      <c r="D34" s="36">
        <v>619.9337</v>
      </c>
      <c r="E34" s="37">
        <v>0.0802</v>
      </c>
      <c r="Q34" s="39" t="s">
        <v>52</v>
      </c>
      <c r="R34" s="4">
        <v>1.0</v>
      </c>
    </row>
    <row r="35">
      <c r="A35" s="33">
        <v>43924.0</v>
      </c>
      <c r="B35" s="34">
        <v>8664.735</v>
      </c>
      <c r="C35" s="35">
        <v>7620.639</v>
      </c>
      <c r="D35" s="36">
        <v>571.0703</v>
      </c>
      <c r="E35" s="37">
        <v>0.0749</v>
      </c>
      <c r="Q35" s="39" t="s">
        <v>104</v>
      </c>
      <c r="R35" s="4">
        <v>1.0</v>
      </c>
    </row>
    <row r="36">
      <c r="A36" s="33">
        <v>43927.0</v>
      </c>
      <c r="B36" s="34">
        <v>9129.573</v>
      </c>
      <c r="C36" s="35">
        <v>8127.416</v>
      </c>
      <c r="D36" s="36">
        <v>595.6758</v>
      </c>
      <c r="E36" s="37">
        <v>0.0733</v>
      </c>
      <c r="Q36" s="39"/>
      <c r="R36" s="4"/>
    </row>
    <row r="37">
      <c r="A37" s="33">
        <v>43928.0</v>
      </c>
      <c r="B37" s="34">
        <v>9007.072</v>
      </c>
      <c r="C37" s="35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34">
        <v>9222.789</v>
      </c>
      <c r="C38" s="35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34">
        <v>9319.015</v>
      </c>
      <c r="C39" s="35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34">
        <v>9255.496</v>
      </c>
      <c r="C40" s="35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34">
        <v>9616.982</v>
      </c>
      <c r="C41" s="35">
        <v>8649.809</v>
      </c>
      <c r="D41" s="36">
        <v>686.3275</v>
      </c>
      <c r="E41" s="37">
        <v>0.0793</v>
      </c>
    </row>
    <row r="42">
      <c r="A42" s="33">
        <v>43936.0</v>
      </c>
      <c r="B42" s="34">
        <v>9487.168</v>
      </c>
      <c r="C42" s="35">
        <v>8494.892</v>
      </c>
      <c r="D42" s="36">
        <v>710.7751</v>
      </c>
      <c r="E42" s="37">
        <v>0.0837</v>
      </c>
    </row>
    <row r="43">
      <c r="A43" s="33">
        <v>43937.0</v>
      </c>
      <c r="B43" s="34">
        <v>9631.066</v>
      </c>
      <c r="C43" s="35">
        <v>8555.906</v>
      </c>
      <c r="D43" s="36">
        <v>832.7692</v>
      </c>
      <c r="E43" s="37">
        <v>0.0973</v>
      </c>
    </row>
    <row r="44">
      <c r="A44" s="33">
        <v>43938.0</v>
      </c>
      <c r="B44" s="34">
        <v>9746.175</v>
      </c>
      <c r="C44" s="35">
        <v>8739.743</v>
      </c>
      <c r="D44" s="36">
        <v>790.0556</v>
      </c>
      <c r="E44" s="37">
        <v>0.0904</v>
      </c>
    </row>
    <row r="45">
      <c r="A45" s="33">
        <v>43941.0</v>
      </c>
      <c r="B45" s="34">
        <v>9580.544</v>
      </c>
      <c r="C45" s="35">
        <v>8598.788</v>
      </c>
      <c r="D45" s="36">
        <v>779.9933</v>
      </c>
      <c r="E45" s="37">
        <v>0.0907</v>
      </c>
    </row>
    <row r="46">
      <c r="A46" s="33">
        <v>43942.0</v>
      </c>
      <c r="B46" s="34">
        <v>9353.45</v>
      </c>
      <c r="C46" s="35">
        <v>8334.679</v>
      </c>
      <c r="D46" s="36">
        <v>837.7528</v>
      </c>
      <c r="E46" s="37">
        <v>0.1005</v>
      </c>
    </row>
    <row r="47">
      <c r="A47" s="33">
        <v>43943.0</v>
      </c>
      <c r="B47" s="34">
        <v>9555.89</v>
      </c>
      <c r="C47" s="35">
        <v>8525.994</v>
      </c>
      <c r="D47" s="36">
        <v>950.0539</v>
      </c>
      <c r="E47" s="37">
        <v>0.1114</v>
      </c>
    </row>
    <row r="48">
      <c r="A48" s="33">
        <v>43944.0</v>
      </c>
      <c r="B48" s="34">
        <v>9519.179</v>
      </c>
      <c r="C48" s="35">
        <v>8527.715</v>
      </c>
      <c r="D48" s="36">
        <v>943.7378</v>
      </c>
      <c r="E48" s="37">
        <v>0.1107</v>
      </c>
    </row>
    <row r="49">
      <c r="A49" s="33">
        <v>43945.0</v>
      </c>
      <c r="B49" s="34">
        <v>9610.25</v>
      </c>
      <c r="C49" s="35">
        <v>8644.714</v>
      </c>
      <c r="D49" s="36">
        <v>916.9093</v>
      </c>
      <c r="E49" s="37">
        <v>0.1061</v>
      </c>
    </row>
    <row r="50">
      <c r="A50" s="33">
        <v>43948.0</v>
      </c>
      <c r="B50" s="34">
        <v>9645.797</v>
      </c>
      <c r="C50" s="35">
        <v>8736.103</v>
      </c>
      <c r="D50" s="36">
        <v>846.4492</v>
      </c>
      <c r="E50" s="37">
        <v>0.0969</v>
      </c>
    </row>
    <row r="51">
      <c r="A51" s="33">
        <v>43949.0</v>
      </c>
      <c r="B51" s="34">
        <v>9520.467</v>
      </c>
      <c r="C51" s="35">
        <v>8650.339</v>
      </c>
      <c r="D51" s="36">
        <v>778.6741</v>
      </c>
      <c r="E51" s="37">
        <v>0.09</v>
      </c>
    </row>
    <row r="52">
      <c r="A52" s="33">
        <v>43950.0</v>
      </c>
      <c r="B52" s="34">
        <v>9466.928</v>
      </c>
      <c r="C52" s="35">
        <v>8885.264</v>
      </c>
      <c r="D52" s="36">
        <v>567.7763</v>
      </c>
      <c r="E52" s="37">
        <v>0.0639</v>
      </c>
    </row>
    <row r="53">
      <c r="A53" s="33">
        <v>43951.0</v>
      </c>
      <c r="B53" s="34">
        <v>9411.977</v>
      </c>
      <c r="C53" s="35">
        <v>8854.492</v>
      </c>
      <c r="D53" s="36">
        <v>625.4668</v>
      </c>
      <c r="E53" s="37">
        <v>0.0706</v>
      </c>
    </row>
    <row r="54">
      <c r="A54" s="33">
        <v>43952.0</v>
      </c>
      <c r="B54" s="34">
        <v>9218.813</v>
      </c>
      <c r="C54" s="35">
        <v>8617.185</v>
      </c>
      <c r="D54" s="36">
        <v>530.0889</v>
      </c>
      <c r="E54" s="37">
        <v>0.0615</v>
      </c>
    </row>
    <row r="55">
      <c r="A55" s="33">
        <v>43955.0</v>
      </c>
      <c r="B55" s="34">
        <v>9241.772</v>
      </c>
      <c r="C55" s="35">
        <v>8654.575</v>
      </c>
      <c r="D55" s="36">
        <v>551.1477</v>
      </c>
      <c r="E55" s="37">
        <v>0.0637</v>
      </c>
    </row>
    <row r="56">
      <c r="A56" s="33">
        <v>43956.0</v>
      </c>
      <c r="B56" s="34">
        <v>9334.103</v>
      </c>
      <c r="C56" s="35">
        <v>8726.573</v>
      </c>
      <c r="D56" s="36">
        <v>550.3679</v>
      </c>
      <c r="E56" s="37">
        <v>0.0631</v>
      </c>
    </row>
    <row r="57">
      <c r="A57" s="33">
        <v>43957.0</v>
      </c>
      <c r="B57" s="34">
        <v>9218.551</v>
      </c>
      <c r="C57" s="35">
        <v>8689.118</v>
      </c>
      <c r="D57" s="36">
        <v>483.2212</v>
      </c>
      <c r="E57" s="37">
        <v>0.0556</v>
      </c>
    </row>
    <row r="58">
      <c r="A58" s="33">
        <v>43958.0</v>
      </c>
      <c r="B58" s="34">
        <v>9177.089</v>
      </c>
      <c r="C58" s="35">
        <v>8771.242</v>
      </c>
      <c r="D58" s="36">
        <v>423.1632</v>
      </c>
      <c r="E58" s="37">
        <v>0.0482</v>
      </c>
    </row>
    <row r="59">
      <c r="A59" s="33">
        <v>43959.0</v>
      </c>
      <c r="B59" s="34">
        <v>9326.97</v>
      </c>
      <c r="C59" s="35">
        <v>8901.94</v>
      </c>
      <c r="D59" s="36">
        <v>381.7104</v>
      </c>
      <c r="E59" s="37">
        <v>0.0429</v>
      </c>
    </row>
    <row r="60">
      <c r="A60" s="33">
        <v>43962.0</v>
      </c>
      <c r="B60" s="34">
        <v>9402.19</v>
      </c>
      <c r="C60" s="35">
        <v>8922.588</v>
      </c>
      <c r="D60" s="36">
        <v>443.2148</v>
      </c>
      <c r="E60" s="37">
        <v>0.0497</v>
      </c>
    </row>
    <row r="61">
      <c r="A61" s="33">
        <v>43963.0</v>
      </c>
      <c r="B61" s="34">
        <v>9317.254</v>
      </c>
      <c r="C61" s="35">
        <v>8754.235</v>
      </c>
      <c r="D61" s="36">
        <v>500.7692</v>
      </c>
      <c r="E61" s="37">
        <v>0.0572</v>
      </c>
    </row>
    <row r="62">
      <c r="A62" s="33">
        <v>43964.0</v>
      </c>
      <c r="B62" s="34">
        <v>9279.1</v>
      </c>
      <c r="C62" s="35">
        <v>8621.883</v>
      </c>
      <c r="D62" s="36">
        <v>553.6206</v>
      </c>
      <c r="E62" s="37">
        <v>0.0642</v>
      </c>
    </row>
    <row r="63">
      <c r="A63" s="33">
        <v>43965.0</v>
      </c>
      <c r="B63" s="34">
        <v>9341.562</v>
      </c>
      <c r="C63" s="35">
        <v>8717.971</v>
      </c>
      <c r="D63" s="36">
        <v>591.116</v>
      </c>
      <c r="E63" s="37">
        <v>0.0678</v>
      </c>
    </row>
    <row r="64">
      <c r="A64" s="33">
        <v>43966.0</v>
      </c>
      <c r="B64" s="34">
        <v>9340.739</v>
      </c>
      <c r="C64" s="35">
        <v>8758.669</v>
      </c>
      <c r="D64" s="36">
        <v>489.4446</v>
      </c>
      <c r="E64" s="37">
        <v>0.0559</v>
      </c>
    </row>
    <row r="65">
      <c r="A65" s="33">
        <v>43969.0</v>
      </c>
      <c r="B65" s="34">
        <v>9473.926</v>
      </c>
      <c r="C65" s="35">
        <v>8985.918</v>
      </c>
      <c r="D65" s="36">
        <v>428.0578</v>
      </c>
      <c r="E65" s="37">
        <v>0.0476</v>
      </c>
    </row>
    <row r="66">
      <c r="A66" s="33">
        <v>43970.0</v>
      </c>
      <c r="B66" s="34">
        <v>9342.637</v>
      </c>
      <c r="C66" s="35">
        <v>8894.727</v>
      </c>
      <c r="D66" s="36">
        <v>462.0254</v>
      </c>
      <c r="E66" s="37">
        <v>0.0519</v>
      </c>
    </row>
    <row r="67">
      <c r="A67" s="33">
        <v>43971.0</v>
      </c>
      <c r="B67" s="34">
        <v>9387.197</v>
      </c>
      <c r="C67" s="35">
        <v>9046.204</v>
      </c>
      <c r="D67" s="36">
        <v>418.4463</v>
      </c>
      <c r="E67" s="37">
        <v>0.0463</v>
      </c>
    </row>
    <row r="68">
      <c r="A68" s="33">
        <v>43972.0</v>
      </c>
      <c r="B68" s="34">
        <v>9278.862</v>
      </c>
      <c r="C68" s="35">
        <v>8974.536</v>
      </c>
      <c r="D68" s="36">
        <v>383.1617</v>
      </c>
      <c r="E68" s="37">
        <v>0.0427</v>
      </c>
    </row>
    <row r="69">
      <c r="A69" s="33">
        <v>43973.0</v>
      </c>
      <c r="B69" s="34">
        <v>9298.754</v>
      </c>
      <c r="C69" s="35">
        <v>8992.932</v>
      </c>
      <c r="D69" s="36">
        <v>398.9216</v>
      </c>
      <c r="E69" s="37">
        <v>0.0444</v>
      </c>
    </row>
    <row r="70">
      <c r="A70" s="33">
        <v>43977.0</v>
      </c>
      <c r="B70" s="34">
        <v>9299.76</v>
      </c>
      <c r="C70" s="35">
        <v>9065.991</v>
      </c>
      <c r="D70" s="36">
        <v>298.7938</v>
      </c>
      <c r="E70" s="37">
        <v>0.033</v>
      </c>
    </row>
    <row r="71">
      <c r="A71" s="33">
        <v>43978.0</v>
      </c>
      <c r="B71" s="34">
        <v>9332.615</v>
      </c>
      <c r="C71" s="35">
        <v>9176.042</v>
      </c>
      <c r="D71" s="36">
        <v>262.9152</v>
      </c>
      <c r="E71" s="37">
        <v>0.0287</v>
      </c>
    </row>
    <row r="72">
      <c r="A72" s="33">
        <v>43979.0</v>
      </c>
      <c r="B72" s="34">
        <v>9500.455</v>
      </c>
      <c r="C72" s="35">
        <v>9150.829</v>
      </c>
      <c r="D72" s="36">
        <v>439.2525</v>
      </c>
      <c r="E72" s="37">
        <v>0.048</v>
      </c>
    </row>
    <row r="73">
      <c r="A73" s="33">
        <v>43980.0</v>
      </c>
      <c r="B73" s="34">
        <v>9566.164</v>
      </c>
      <c r="C73" s="35">
        <v>9196.027</v>
      </c>
      <c r="D73" s="36">
        <v>488.9517</v>
      </c>
      <c r="E73" s="37">
        <v>0.0532</v>
      </c>
    </row>
    <row r="74">
      <c r="A74" s="33">
        <v>43983.0</v>
      </c>
      <c r="B74" s="34">
        <v>9600.284</v>
      </c>
      <c r="C74" s="35">
        <v>9217.997</v>
      </c>
      <c r="D74" s="36">
        <v>510.9543</v>
      </c>
      <c r="E74" s="37">
        <v>0.0554</v>
      </c>
    </row>
    <row r="75">
      <c r="A75" s="33">
        <v>43984.0</v>
      </c>
      <c r="B75" s="34">
        <v>9634.461</v>
      </c>
      <c r="C75" s="35">
        <v>9287.284</v>
      </c>
      <c r="D75" s="36">
        <v>477.4224</v>
      </c>
      <c r="E75" s="37">
        <v>0.0514</v>
      </c>
    </row>
    <row r="76">
      <c r="A76" s="33">
        <v>43985.0</v>
      </c>
      <c r="B76" s="34">
        <v>9685.931</v>
      </c>
      <c r="C76" s="35">
        <v>9385.952</v>
      </c>
      <c r="D76" s="36">
        <v>447.8843</v>
      </c>
      <c r="E76" s="37">
        <v>0.0477</v>
      </c>
    </row>
    <row r="77">
      <c r="A77" s="33">
        <v>43986.0</v>
      </c>
      <c r="B77" s="34">
        <v>9588.055</v>
      </c>
      <c r="C77" s="35">
        <v>9351.209</v>
      </c>
      <c r="D77" s="36">
        <v>371.8721</v>
      </c>
      <c r="E77" s="37">
        <v>0.0398</v>
      </c>
    </row>
    <row r="78">
      <c r="A78" s="33">
        <v>43987.0</v>
      </c>
      <c r="B78" s="34">
        <v>9666.04</v>
      </c>
      <c r="C78" s="35">
        <v>9584.48</v>
      </c>
      <c r="D78" s="36">
        <v>248.0741</v>
      </c>
      <c r="E78" s="37">
        <v>0.0259</v>
      </c>
    </row>
    <row r="79">
      <c r="A79" s="33">
        <v>43990.0</v>
      </c>
      <c r="B79" s="34">
        <v>9753.602</v>
      </c>
      <c r="C79" s="35">
        <v>9692.016</v>
      </c>
      <c r="D79" s="36">
        <v>291.1787</v>
      </c>
      <c r="E79" s="37">
        <v>0.03</v>
      </c>
    </row>
    <row r="80">
      <c r="A80" s="33">
        <v>43991.0</v>
      </c>
      <c r="B80" s="34">
        <v>9731.676</v>
      </c>
      <c r="C80" s="35">
        <v>9667.002</v>
      </c>
      <c r="D80" s="36">
        <v>310.4243</v>
      </c>
      <c r="E80" s="37">
        <v>0.0321</v>
      </c>
    </row>
    <row r="81">
      <c r="A81" s="33">
        <v>43992.0</v>
      </c>
      <c r="B81" s="34">
        <v>9757.728</v>
      </c>
      <c r="C81" s="35">
        <v>9660.252</v>
      </c>
      <c r="D81" s="36">
        <v>329.5865</v>
      </c>
      <c r="E81" s="37">
        <v>0.0341</v>
      </c>
    </row>
    <row r="82">
      <c r="A82" s="33">
        <v>43993.0</v>
      </c>
      <c r="B82" s="34">
        <v>9389.651</v>
      </c>
      <c r="C82" s="35">
        <v>9111.057</v>
      </c>
      <c r="D82" s="36">
        <v>430.8588</v>
      </c>
      <c r="E82" s="37">
        <v>0.0473</v>
      </c>
    </row>
    <row r="83">
      <c r="A83" s="33">
        <v>43994.0</v>
      </c>
      <c r="B83" s="34">
        <v>9349.314</v>
      </c>
      <c r="C83" s="35">
        <v>9220.049</v>
      </c>
      <c r="D83" s="36">
        <v>311.7847</v>
      </c>
      <c r="E83" s="37">
        <v>0.0338</v>
      </c>
    </row>
    <row r="84">
      <c r="A84" s="33">
        <v>43997.0</v>
      </c>
      <c r="B84" s="34">
        <v>9354.424</v>
      </c>
      <c r="C84" s="35">
        <v>9285.166</v>
      </c>
      <c r="D84" s="36">
        <v>276.1484</v>
      </c>
      <c r="E84" s="37">
        <v>0.0297</v>
      </c>
    </row>
    <row r="85">
      <c r="A85" s="33">
        <v>43998.0</v>
      </c>
      <c r="B85" s="34">
        <v>9621.734</v>
      </c>
      <c r="C85" s="35">
        <v>9463.841</v>
      </c>
      <c r="D85" s="36">
        <v>402.6711</v>
      </c>
      <c r="E85" s="37">
        <v>0.0425</v>
      </c>
    </row>
    <row r="86">
      <c r="A86" s="33">
        <v>43999.0</v>
      </c>
      <c r="B86" s="34">
        <v>9582.6</v>
      </c>
      <c r="C86" s="35">
        <v>9437.636</v>
      </c>
      <c r="D86" s="36">
        <v>411.7116</v>
      </c>
      <c r="E86" s="37">
        <v>0.0436</v>
      </c>
    </row>
    <row r="87">
      <c r="A87" s="33">
        <v>44000.0</v>
      </c>
      <c r="B87" s="34">
        <v>9604.406</v>
      </c>
      <c r="C87" s="35">
        <v>9448.489</v>
      </c>
      <c r="D87" s="36">
        <v>407.7127</v>
      </c>
      <c r="E87" s="37">
        <v>0.0432</v>
      </c>
    </row>
    <row r="88">
      <c r="A88" s="33">
        <v>44001.0</v>
      </c>
      <c r="B88" s="34">
        <v>9552.874</v>
      </c>
      <c r="C88" s="35">
        <v>9410.504</v>
      </c>
      <c r="D88" s="36">
        <v>317.7872</v>
      </c>
      <c r="E88" s="37">
        <v>0.0338</v>
      </c>
    </row>
    <row r="89">
      <c r="A89" s="33">
        <v>44004.0</v>
      </c>
      <c r="B89" s="34">
        <v>9599.934</v>
      </c>
      <c r="C89" s="35">
        <v>9487.929</v>
      </c>
      <c r="D89" s="36">
        <v>350.7104</v>
      </c>
      <c r="E89" s="37">
        <v>0.037</v>
      </c>
    </row>
    <row r="90">
      <c r="A90" s="33">
        <v>44005.0</v>
      </c>
      <c r="B90" s="34">
        <v>9579.835</v>
      </c>
      <c r="C90" s="35">
        <v>9548.017</v>
      </c>
      <c r="D90" s="36">
        <v>262.9716</v>
      </c>
      <c r="E90" s="37">
        <v>0.0275</v>
      </c>
    </row>
    <row r="91">
      <c r="A91" s="33">
        <v>44006.0</v>
      </c>
      <c r="B91" s="34">
        <v>9458.042</v>
      </c>
      <c r="C91" s="35">
        <v>9323.151</v>
      </c>
      <c r="D91" s="36">
        <v>356.529</v>
      </c>
      <c r="E91" s="37">
        <v>0.0382</v>
      </c>
    </row>
    <row r="92">
      <c r="A92" s="33">
        <v>44007.0</v>
      </c>
      <c r="B92" s="34">
        <v>9508.073</v>
      </c>
      <c r="C92" s="35">
        <v>9429.827</v>
      </c>
      <c r="D92" s="36">
        <v>286.8913</v>
      </c>
      <c r="E92" s="37">
        <v>0.0304</v>
      </c>
    </row>
    <row r="93">
      <c r="A93" s="33">
        <v>44008.0</v>
      </c>
      <c r="B93" s="34">
        <v>9365.512</v>
      </c>
      <c r="C93" s="35">
        <v>9172.336</v>
      </c>
      <c r="D93" s="36">
        <v>408.9545</v>
      </c>
      <c r="E93" s="37">
        <v>0.0446</v>
      </c>
    </row>
    <row r="94">
      <c r="A94" s="33">
        <v>44011.0</v>
      </c>
      <c r="B94" s="34">
        <v>9459.94</v>
      </c>
      <c r="C94" s="35">
        <v>9303.364</v>
      </c>
      <c r="D94" s="36">
        <v>335.5203</v>
      </c>
      <c r="E94" s="37">
        <v>0.0361</v>
      </c>
    </row>
    <row r="95">
      <c r="A95" s="33">
        <v>44012.0</v>
      </c>
      <c r="B95" s="34">
        <v>9571.849</v>
      </c>
      <c r="C95" s="35">
        <v>9444.849</v>
      </c>
      <c r="D95" s="36">
        <v>336.0507</v>
      </c>
      <c r="E95" s="37">
        <v>0.0356</v>
      </c>
    </row>
    <row r="96">
      <c r="A96" s="33">
        <v>44013.0</v>
      </c>
      <c r="B96" s="34">
        <v>9690.258</v>
      </c>
      <c r="C96" s="35">
        <v>9510.959</v>
      </c>
      <c r="D96" s="36">
        <v>419.8885</v>
      </c>
      <c r="E96" s="37">
        <v>0.0441</v>
      </c>
    </row>
    <row r="97">
      <c r="A97" s="33">
        <v>44014.0</v>
      </c>
      <c r="B97" s="34">
        <v>9716.935</v>
      </c>
      <c r="C97" s="35">
        <v>9548.877</v>
      </c>
      <c r="D97" s="36">
        <v>391.8579</v>
      </c>
      <c r="E97" s="37">
        <v>0.041</v>
      </c>
    </row>
    <row r="98">
      <c r="A98" s="33">
        <v>44018.0</v>
      </c>
      <c r="B98" s="34">
        <v>9854.758</v>
      </c>
      <c r="C98" s="35">
        <v>9732.053</v>
      </c>
      <c r="D98" s="36">
        <v>433.6209</v>
      </c>
      <c r="E98" s="37">
        <v>0.0446</v>
      </c>
    </row>
    <row r="99">
      <c r="A99" s="33">
        <v>44019.0</v>
      </c>
      <c r="B99" s="34">
        <v>9902.438</v>
      </c>
      <c r="C99" s="35">
        <v>9638.679</v>
      </c>
      <c r="D99" s="36">
        <v>430.874</v>
      </c>
      <c r="E99" s="37">
        <v>0.0447</v>
      </c>
    </row>
    <row r="100">
      <c r="A100" s="33">
        <v>44020.0</v>
      </c>
      <c r="B100" s="34">
        <v>9963.434</v>
      </c>
      <c r="C100" s="35">
        <v>9735.494</v>
      </c>
      <c r="D100" s="36">
        <v>484.1616</v>
      </c>
      <c r="E100" s="37">
        <v>0.0497</v>
      </c>
    </row>
    <row r="101">
      <c r="A101" s="33">
        <v>44021.0</v>
      </c>
      <c r="B101" s="34">
        <v>9982.394</v>
      </c>
      <c r="C101" s="35">
        <v>9701.679</v>
      </c>
      <c r="D101" s="36">
        <v>501.1821</v>
      </c>
      <c r="E101" s="37">
        <v>0.0517</v>
      </c>
    </row>
    <row r="102">
      <c r="A102" s="33">
        <v>44022.0</v>
      </c>
      <c r="B102" s="34">
        <v>10085.67</v>
      </c>
      <c r="C102" s="35">
        <v>9807.03</v>
      </c>
      <c r="D102" s="36">
        <v>471.3891</v>
      </c>
      <c r="E102" s="37">
        <v>0.0481</v>
      </c>
    </row>
    <row r="103">
      <c r="A103" s="33">
        <v>44025.0</v>
      </c>
      <c r="B103" s="34">
        <v>10009.96</v>
      </c>
      <c r="C103" s="35">
        <v>9705.649</v>
      </c>
      <c r="D103" s="36">
        <v>469.7289</v>
      </c>
      <c r="E103" s="37">
        <v>0.0484</v>
      </c>
    </row>
    <row r="104">
      <c r="A104" s="33">
        <v>44026.0</v>
      </c>
      <c r="B104" s="34">
        <v>10115.66</v>
      </c>
      <c r="C104" s="35">
        <v>9819.207</v>
      </c>
      <c r="D104" s="36">
        <v>486.1869</v>
      </c>
      <c r="E104" s="37">
        <v>0.0495</v>
      </c>
    </row>
    <row r="105">
      <c r="A105" s="33">
        <v>44027.0</v>
      </c>
      <c r="B105" s="34">
        <v>10074.84</v>
      </c>
      <c r="C105" s="35">
        <v>9862.552</v>
      </c>
      <c r="D105" s="36">
        <v>358.5543</v>
      </c>
      <c r="E105" s="37">
        <v>0.0364</v>
      </c>
    </row>
    <row r="106">
      <c r="A106" s="33">
        <v>44028.0</v>
      </c>
      <c r="B106" s="34">
        <v>10111.93</v>
      </c>
      <c r="C106" s="35">
        <v>9822.847</v>
      </c>
      <c r="D106" s="36">
        <v>464.8949</v>
      </c>
      <c r="E106" s="37">
        <v>0.0473</v>
      </c>
    </row>
    <row r="107">
      <c r="A107" s="33">
        <v>44029.0</v>
      </c>
      <c r="B107" s="34">
        <v>10168.35</v>
      </c>
      <c r="C107" s="35">
        <v>9825.229</v>
      </c>
      <c r="D107" s="36">
        <v>519.6429</v>
      </c>
      <c r="E107" s="37">
        <v>0.0529</v>
      </c>
    </row>
    <row r="108">
      <c r="A108" s="33">
        <v>44032.0</v>
      </c>
      <c r="B108" s="34">
        <v>10246.56</v>
      </c>
      <c r="C108" s="35">
        <v>9953.611</v>
      </c>
      <c r="D108" s="36">
        <v>584.5552</v>
      </c>
      <c r="E108" s="37">
        <v>0.0587</v>
      </c>
    </row>
    <row r="109">
      <c r="A109" s="33">
        <v>44033.0</v>
      </c>
      <c r="B109" s="34">
        <v>10251.22</v>
      </c>
      <c r="C109" s="35">
        <v>9946.0</v>
      </c>
      <c r="D109" s="36">
        <v>563.814</v>
      </c>
      <c r="E109" s="37">
        <v>0.0567</v>
      </c>
    </row>
    <row r="110">
      <c r="A110" s="33">
        <v>44034.0</v>
      </c>
      <c r="B110" s="34">
        <v>10295.98</v>
      </c>
      <c r="C110" s="35">
        <v>9988.817</v>
      </c>
      <c r="D110" s="36">
        <v>587.2731</v>
      </c>
      <c r="E110" s="37">
        <v>0.0588</v>
      </c>
    </row>
    <row r="111">
      <c r="A111" s="33">
        <v>44035.0</v>
      </c>
      <c r="B111" s="34">
        <v>10195.81</v>
      </c>
      <c r="C111" s="35">
        <v>9818.479</v>
      </c>
      <c r="D111" s="36">
        <v>601.0978</v>
      </c>
      <c r="E111" s="37">
        <v>0.0612</v>
      </c>
    </row>
    <row r="112">
      <c r="A112" s="33">
        <v>44036.0</v>
      </c>
      <c r="B112" s="34">
        <v>10149.82</v>
      </c>
      <c r="C112" s="35">
        <v>9755.148</v>
      </c>
      <c r="D112" s="36">
        <v>543.5153</v>
      </c>
      <c r="E112" s="37">
        <v>0.0557</v>
      </c>
    </row>
    <row r="113">
      <c r="A113" s="33">
        <v>44039.0</v>
      </c>
      <c r="B113" s="34">
        <v>10197.44</v>
      </c>
      <c r="C113" s="35">
        <v>9834.427</v>
      </c>
      <c r="D113" s="36">
        <v>486.3676</v>
      </c>
      <c r="E113" s="37">
        <v>0.0495</v>
      </c>
    </row>
    <row r="114">
      <c r="A114" s="33">
        <v>44040.0</v>
      </c>
      <c r="B114" s="34">
        <v>10234.03</v>
      </c>
      <c r="C114" s="35">
        <v>9774.869</v>
      </c>
      <c r="D114" s="36">
        <v>525.7781</v>
      </c>
      <c r="E114" s="37">
        <v>0.0538</v>
      </c>
    </row>
    <row r="115">
      <c r="A115" s="33">
        <v>44041.0</v>
      </c>
      <c r="B115" s="34">
        <v>10241.29</v>
      </c>
      <c r="C115" s="35">
        <v>9870.957</v>
      </c>
      <c r="D115" s="36">
        <v>462.8411</v>
      </c>
      <c r="E115" s="37">
        <v>0.0469</v>
      </c>
    </row>
    <row r="116">
      <c r="A116" s="33">
        <v>44042.0</v>
      </c>
      <c r="B116" s="34">
        <v>10189.04</v>
      </c>
      <c r="C116" s="35">
        <v>9846.141</v>
      </c>
      <c r="D116" s="36">
        <v>394.1325</v>
      </c>
      <c r="E116" s="37">
        <v>0.04</v>
      </c>
    </row>
    <row r="117">
      <c r="A117" s="33">
        <v>44043.0</v>
      </c>
      <c r="B117" s="34">
        <v>10212.77</v>
      </c>
      <c r="C117" s="35">
        <v>9959.037</v>
      </c>
      <c r="D117" s="36">
        <v>297.8012</v>
      </c>
      <c r="E117" s="37">
        <v>0.0299</v>
      </c>
    </row>
    <row r="118">
      <c r="A118" s="33">
        <v>44046.0</v>
      </c>
      <c r="B118" s="34">
        <v>10203.82</v>
      </c>
      <c r="C118" s="35">
        <v>10055.06</v>
      </c>
      <c r="D118" s="36">
        <v>161.7251</v>
      </c>
      <c r="E118" s="37">
        <v>0.0161</v>
      </c>
    </row>
    <row r="119">
      <c r="A119" s="33">
        <v>44047.0</v>
      </c>
      <c r="B119" s="34">
        <v>10341.08</v>
      </c>
      <c r="C119" s="35">
        <v>10087.62</v>
      </c>
      <c r="D119" s="36">
        <v>282.9012</v>
      </c>
      <c r="E119" s="37">
        <v>0.028</v>
      </c>
    </row>
    <row r="120">
      <c r="A120" s="33">
        <v>44048.0</v>
      </c>
      <c r="B120" s="34">
        <v>10321.19</v>
      </c>
      <c r="C120" s="35">
        <v>10160.81</v>
      </c>
      <c r="D120" s="36">
        <v>240.029</v>
      </c>
      <c r="E120" s="37">
        <v>0.0236</v>
      </c>
    </row>
    <row r="121">
      <c r="A121" s="33">
        <v>44049.0</v>
      </c>
      <c r="B121" s="34">
        <v>10321.57</v>
      </c>
      <c r="C121" s="35">
        <v>10265.3</v>
      </c>
      <c r="D121" s="36">
        <v>177.5405</v>
      </c>
      <c r="E121" s="37">
        <v>0.0173</v>
      </c>
    </row>
    <row r="122">
      <c r="A122" s="33">
        <v>44050.0</v>
      </c>
      <c r="B122" s="34">
        <v>10346.55</v>
      </c>
      <c r="C122" s="35">
        <v>10243.4</v>
      </c>
      <c r="D122" s="36">
        <v>218.4697</v>
      </c>
      <c r="E122" s="37">
        <v>0.0213</v>
      </c>
    </row>
    <row r="123">
      <c r="A123" s="33">
        <v>44053.0</v>
      </c>
      <c r="B123" s="34">
        <v>10332.95</v>
      </c>
      <c r="C123" s="35">
        <v>10261.86</v>
      </c>
      <c r="D123" s="36">
        <v>182.0178</v>
      </c>
      <c r="E123" s="37">
        <v>0.0177</v>
      </c>
    </row>
    <row r="124">
      <c r="A124" s="33">
        <v>44054.0</v>
      </c>
      <c r="B124" s="34">
        <v>10198.37</v>
      </c>
      <c r="C124" s="35">
        <v>10164.65</v>
      </c>
      <c r="D124" s="36">
        <v>126.3451</v>
      </c>
      <c r="E124" s="37">
        <v>0.0124</v>
      </c>
    </row>
    <row r="125">
      <c r="A125" s="33">
        <v>44055.0</v>
      </c>
      <c r="B125" s="34">
        <v>10380.32</v>
      </c>
      <c r="C125" s="35">
        <v>10327.37</v>
      </c>
      <c r="D125" s="36">
        <v>146.594</v>
      </c>
      <c r="E125" s="37">
        <v>0.0142</v>
      </c>
    </row>
    <row r="126">
      <c r="A126" s="33">
        <v>44056.0</v>
      </c>
      <c r="B126" s="34">
        <v>10382.23</v>
      </c>
      <c r="C126" s="35">
        <v>10309.11</v>
      </c>
      <c r="D126" s="36">
        <v>146.7637</v>
      </c>
      <c r="E126" s="37">
        <v>0.0142</v>
      </c>
    </row>
    <row r="127">
      <c r="A127" s="33">
        <v>44057.0</v>
      </c>
      <c r="B127" s="34">
        <v>10347.93</v>
      </c>
      <c r="C127" s="35">
        <v>10305.54</v>
      </c>
      <c r="D127" s="36">
        <v>103.3086</v>
      </c>
      <c r="E127" s="37">
        <v>0.01</v>
      </c>
    </row>
    <row r="128">
      <c r="A128" s="33">
        <v>44060.0</v>
      </c>
      <c r="B128" s="34">
        <v>10434.06</v>
      </c>
      <c r="C128" s="35">
        <v>10331.94</v>
      </c>
      <c r="D128" s="36">
        <v>143.625</v>
      </c>
      <c r="E128" s="37">
        <v>0.0139</v>
      </c>
    </row>
    <row r="129">
      <c r="A129" s="33">
        <v>44061.0</v>
      </c>
      <c r="B129" s="34">
        <v>10499.61</v>
      </c>
      <c r="C129" s="35">
        <v>10386.0</v>
      </c>
      <c r="D129" s="36">
        <v>201.2437</v>
      </c>
      <c r="E129" s="37">
        <v>0.0194</v>
      </c>
    </row>
    <row r="130">
      <c r="A130" s="33">
        <v>44062.0</v>
      </c>
      <c r="B130" s="34">
        <v>10427.0</v>
      </c>
      <c r="C130" s="35">
        <v>10343.52</v>
      </c>
      <c r="D130" s="36">
        <v>177.9068</v>
      </c>
      <c r="E130" s="37">
        <v>0.0172</v>
      </c>
    </row>
    <row r="131">
      <c r="A131" s="33">
        <v>44063.0</v>
      </c>
      <c r="B131" s="34">
        <v>10407.27</v>
      </c>
      <c r="C131" s="35">
        <v>10414.33</v>
      </c>
      <c r="D131" s="36">
        <v>106.8746</v>
      </c>
      <c r="E131" s="37">
        <v>0.0103</v>
      </c>
    </row>
    <row r="132">
      <c r="A132" s="33">
        <v>44064.0</v>
      </c>
      <c r="B132" s="34">
        <v>10413.12</v>
      </c>
      <c r="C132" s="35">
        <v>10470.12</v>
      </c>
      <c r="D132" s="36">
        <v>39.06558</v>
      </c>
      <c r="E132" s="37">
        <v>0.0037</v>
      </c>
    </row>
    <row r="133">
      <c r="A133" s="33">
        <v>44067.0</v>
      </c>
      <c r="B133" s="34">
        <v>10469.45</v>
      </c>
      <c r="C133" s="35">
        <v>10574.21</v>
      </c>
      <c r="D133" s="36">
        <v>-35.4833</v>
      </c>
      <c r="E133" s="37">
        <v>-0.0034</v>
      </c>
    </row>
    <row r="134">
      <c r="A134" s="33">
        <v>44068.0</v>
      </c>
      <c r="B134" s="34">
        <v>10471.98</v>
      </c>
      <c r="C134" s="35">
        <v>10620.47</v>
      </c>
      <c r="D134" s="36">
        <v>-56.5641</v>
      </c>
      <c r="E134" s="37">
        <v>-0.0053</v>
      </c>
    </row>
    <row r="135">
      <c r="A135" s="33">
        <v>44069.0</v>
      </c>
      <c r="B135" s="34">
        <v>10499.31</v>
      </c>
      <c r="C135" s="35">
        <v>10781.94</v>
      </c>
      <c r="D135" s="36">
        <v>-175.779</v>
      </c>
      <c r="E135" s="37">
        <v>-0.0163</v>
      </c>
    </row>
    <row r="136">
      <c r="A136" s="33">
        <v>44070.0</v>
      </c>
      <c r="B136" s="34">
        <v>10546.62</v>
      </c>
      <c r="C136" s="35">
        <v>10789.75</v>
      </c>
      <c r="D136" s="36">
        <v>-207.751</v>
      </c>
      <c r="E136" s="37">
        <v>-0.0193</v>
      </c>
    </row>
    <row r="137">
      <c r="A137" s="33">
        <v>44071.0</v>
      </c>
      <c r="B137" s="34">
        <v>10611.72</v>
      </c>
      <c r="C137" s="35">
        <v>10858.04</v>
      </c>
      <c r="D137" s="36">
        <v>-243.858</v>
      </c>
      <c r="E137" s="37">
        <v>-0.0225</v>
      </c>
    </row>
    <row r="138">
      <c r="A138" s="33">
        <v>44074.0</v>
      </c>
      <c r="B138" s="34">
        <v>10610.63</v>
      </c>
      <c r="C138" s="35">
        <v>10845.86</v>
      </c>
      <c r="D138" s="36">
        <v>-188.792</v>
      </c>
      <c r="E138" s="37">
        <v>-0.0174</v>
      </c>
    </row>
    <row r="139">
      <c r="A139" s="33">
        <v>44075.0</v>
      </c>
      <c r="B139" s="34">
        <v>10673.16</v>
      </c>
      <c r="C139" s="35">
        <v>10943.34</v>
      </c>
      <c r="D139" s="36">
        <v>-289.768</v>
      </c>
      <c r="E139" s="37">
        <v>-0.0265</v>
      </c>
    </row>
    <row r="140">
      <c r="A140" s="33">
        <v>44076.0</v>
      </c>
      <c r="B140" s="34">
        <v>10904.7</v>
      </c>
      <c r="C140" s="35">
        <v>11088.93</v>
      </c>
      <c r="D140" s="36">
        <v>-214.723</v>
      </c>
      <c r="E140" s="37">
        <v>-0.0194</v>
      </c>
    </row>
    <row r="141">
      <c r="A141" s="33">
        <v>44077.0</v>
      </c>
      <c r="B141" s="34">
        <v>10659.27</v>
      </c>
      <c r="C141" s="35">
        <v>10663.68</v>
      </c>
      <c r="D141" s="36">
        <v>-41.227</v>
      </c>
      <c r="E141" s="37">
        <v>-0.0039</v>
      </c>
    </row>
    <row r="142">
      <c r="A142" s="33">
        <v>44078.0</v>
      </c>
      <c r="B142" s="34">
        <v>10598.03</v>
      </c>
      <c r="C142" s="35">
        <v>10562.36</v>
      </c>
      <c r="D142" s="36">
        <v>-37.3307</v>
      </c>
      <c r="E142" s="37">
        <v>-0.0035</v>
      </c>
    </row>
    <row r="143">
      <c r="A143" s="33">
        <v>44082.0</v>
      </c>
      <c r="B143" s="34">
        <v>10388.1</v>
      </c>
      <c r="C143" s="35">
        <v>10236.78</v>
      </c>
      <c r="D143" s="36">
        <v>162.268</v>
      </c>
      <c r="E143" s="37">
        <v>0.0159</v>
      </c>
    </row>
    <row r="144">
      <c r="A144" s="33">
        <v>44083.0</v>
      </c>
      <c r="B144" s="34">
        <v>10567.26</v>
      </c>
      <c r="C144" s="35">
        <v>10461.58</v>
      </c>
      <c r="D144" s="36">
        <v>129.0136</v>
      </c>
      <c r="E144" s="37">
        <v>0.0123</v>
      </c>
    </row>
    <row r="145">
      <c r="A145" s="33">
        <v>44084.0</v>
      </c>
      <c r="B145" s="34">
        <v>10342.5</v>
      </c>
      <c r="C145" s="35">
        <v>10264.11</v>
      </c>
      <c r="D145" s="36">
        <v>104.7461</v>
      </c>
      <c r="E145" s="37">
        <v>0.0102</v>
      </c>
    </row>
    <row r="146">
      <c r="A146" s="33">
        <v>44085.0</v>
      </c>
      <c r="B146" s="34">
        <v>10373.7</v>
      </c>
      <c r="C146" s="35">
        <v>10256.76</v>
      </c>
      <c r="D146" s="36">
        <v>103.3955</v>
      </c>
      <c r="E146" s="37">
        <v>0.0101</v>
      </c>
    </row>
    <row r="147">
      <c r="A147" s="33">
        <v>44088.0</v>
      </c>
      <c r="B147" s="34">
        <v>10438.76</v>
      </c>
      <c r="C147" s="35">
        <v>10370.19</v>
      </c>
      <c r="D147" s="36">
        <v>81.89085</v>
      </c>
      <c r="E147" s="37">
        <v>0.0079</v>
      </c>
    </row>
    <row r="148">
      <c r="A148" s="33">
        <v>44089.0</v>
      </c>
      <c r="B148" s="34">
        <v>10527.83</v>
      </c>
      <c r="C148" s="35">
        <v>10435.37</v>
      </c>
      <c r="D148" s="36">
        <v>180.5806</v>
      </c>
      <c r="E148" s="37">
        <v>0.0173</v>
      </c>
    </row>
    <row r="149">
      <c r="A149" s="33">
        <v>44090.0</v>
      </c>
      <c r="B149" s="34">
        <v>10439.78</v>
      </c>
      <c r="C149" s="35">
        <v>10349.15</v>
      </c>
      <c r="D149" s="36">
        <v>145.939</v>
      </c>
      <c r="E149" s="37">
        <v>0.0141</v>
      </c>
    </row>
    <row r="150">
      <c r="A150" s="33">
        <v>44091.0</v>
      </c>
      <c r="B150" s="34">
        <v>10390.43</v>
      </c>
      <c r="C150" s="35">
        <v>10247.56</v>
      </c>
      <c r="D150" s="36">
        <v>186.3249</v>
      </c>
      <c r="E150" s="37">
        <v>0.0182</v>
      </c>
    </row>
    <row r="151">
      <c r="A151" s="33">
        <v>44092.0</v>
      </c>
      <c r="B151" s="34">
        <v>10317.56</v>
      </c>
      <c r="C151" s="35">
        <v>10128.78</v>
      </c>
      <c r="D151" s="36">
        <v>230.1842</v>
      </c>
      <c r="E151" s="37">
        <v>0.0227</v>
      </c>
    </row>
    <row r="152">
      <c r="A152" s="33">
        <v>44095.0</v>
      </c>
      <c r="B152" s="34">
        <v>10264.91</v>
      </c>
      <c r="C152" s="35">
        <v>10054.79</v>
      </c>
      <c r="D152" s="36">
        <v>220.158</v>
      </c>
      <c r="E152" s="37">
        <v>0.0219</v>
      </c>
    </row>
    <row r="153">
      <c r="A153" s="33">
        <v>44096.0</v>
      </c>
      <c r="B153" s="34">
        <v>10392.93</v>
      </c>
      <c r="C153" s="35">
        <v>10181.06</v>
      </c>
      <c r="D153" s="36">
        <v>219.872</v>
      </c>
      <c r="E153" s="37">
        <v>0.0216</v>
      </c>
    </row>
    <row r="154">
      <c r="A154" s="33">
        <v>44097.0</v>
      </c>
      <c r="B154" s="34">
        <v>10237.48</v>
      </c>
      <c r="C154" s="35">
        <v>9924.36</v>
      </c>
      <c r="D154" s="36">
        <v>297.31</v>
      </c>
      <c r="E154" s="37">
        <v>0.03</v>
      </c>
    </row>
    <row r="155">
      <c r="A155" s="33">
        <v>44098.0</v>
      </c>
      <c r="B155" s="34">
        <v>10300.43</v>
      </c>
      <c r="C155" s="35">
        <v>9956.191</v>
      </c>
      <c r="D155" s="36">
        <v>324.6081</v>
      </c>
      <c r="E155" s="37">
        <v>0.0326</v>
      </c>
    </row>
    <row r="156">
      <c r="A156" s="33">
        <v>44099.0</v>
      </c>
      <c r="B156" s="34">
        <v>10384.54</v>
      </c>
      <c r="C156" s="35">
        <v>10118.32</v>
      </c>
      <c r="D156" s="36">
        <v>336.2411</v>
      </c>
      <c r="E156" s="37">
        <v>0.0332</v>
      </c>
    </row>
    <row r="157">
      <c r="A157" s="33">
        <v>44102.0</v>
      </c>
      <c r="B157" s="34">
        <v>10468.57</v>
      </c>
      <c r="C157" s="35">
        <v>10277.21</v>
      </c>
      <c r="D157" s="36">
        <v>262.9034</v>
      </c>
      <c r="E157" s="37">
        <v>0.0256</v>
      </c>
    </row>
    <row r="158">
      <c r="A158" s="33">
        <v>44103.0</v>
      </c>
      <c r="B158" s="34">
        <v>10415.24</v>
      </c>
      <c r="C158" s="35">
        <v>10228.97</v>
      </c>
      <c r="D158" s="36">
        <v>246.5973</v>
      </c>
      <c r="E158" s="37">
        <v>0.0241</v>
      </c>
    </row>
    <row r="159">
      <c r="A159" s="33">
        <v>44104.0</v>
      </c>
      <c r="B159" s="34">
        <v>10493.08</v>
      </c>
      <c r="C159" s="35">
        <v>10327.31</v>
      </c>
      <c r="D159" s="36">
        <v>181.4254</v>
      </c>
      <c r="E159" s="37">
        <v>0.0176</v>
      </c>
    </row>
    <row r="160">
      <c r="A160" s="33">
        <v>44105.0</v>
      </c>
      <c r="B160" s="34">
        <v>10558.66</v>
      </c>
      <c r="C160" s="35">
        <v>10388.85</v>
      </c>
      <c r="D160" s="36">
        <v>188.1226</v>
      </c>
      <c r="E160" s="37">
        <v>0.0181</v>
      </c>
    </row>
    <row r="161">
      <c r="A161" s="33">
        <v>44106.0</v>
      </c>
      <c r="B161" s="34">
        <v>10476.4</v>
      </c>
      <c r="C161" s="35">
        <v>10237.97</v>
      </c>
      <c r="D161" s="36">
        <v>313.9468</v>
      </c>
      <c r="E161" s="37">
        <v>0.0307</v>
      </c>
    </row>
    <row r="162">
      <c r="A162" s="33">
        <v>44109.0</v>
      </c>
      <c r="B162" s="34">
        <v>10605.87</v>
      </c>
      <c r="C162" s="35">
        <v>10426.37</v>
      </c>
      <c r="D162" s="36">
        <v>318.3499</v>
      </c>
      <c r="E162" s="37">
        <v>0.0305</v>
      </c>
    </row>
    <row r="163">
      <c r="A163" s="33">
        <v>44110.0</v>
      </c>
      <c r="B163" s="34">
        <v>10515.31</v>
      </c>
      <c r="C163" s="35">
        <v>10258.29</v>
      </c>
      <c r="D163" s="36">
        <v>380.5109</v>
      </c>
      <c r="E163" s="37">
        <v>0.0371</v>
      </c>
    </row>
    <row r="164">
      <c r="A164" s="33">
        <v>44111.0</v>
      </c>
      <c r="B164" s="34">
        <v>10672.89</v>
      </c>
      <c r="C164" s="35">
        <v>10441.26</v>
      </c>
      <c r="D164" s="36">
        <v>427.3203</v>
      </c>
      <c r="E164" s="37">
        <v>0.0409</v>
      </c>
    </row>
    <row r="165">
      <c r="A165" s="33">
        <v>44112.0</v>
      </c>
      <c r="B165" s="34">
        <v>10785.9</v>
      </c>
      <c r="C165" s="35">
        <v>10506.97</v>
      </c>
      <c r="D165" s="36">
        <v>456.9871</v>
      </c>
      <c r="E165" s="37">
        <v>0.0435</v>
      </c>
    </row>
    <row r="166">
      <c r="A166" s="33">
        <v>44113.0</v>
      </c>
      <c r="B166" s="34">
        <v>10903.61</v>
      </c>
      <c r="C166" s="35">
        <v>10619.67</v>
      </c>
      <c r="D166" s="36">
        <v>473.4633</v>
      </c>
      <c r="E166" s="37">
        <v>0.0446</v>
      </c>
    </row>
    <row r="167">
      <c r="A167" s="33">
        <v>44116.0</v>
      </c>
      <c r="B167" s="34">
        <v>11048.73</v>
      </c>
      <c r="C167" s="35">
        <v>10836.66</v>
      </c>
      <c r="D167" s="36">
        <v>403.269</v>
      </c>
      <c r="E167" s="37">
        <v>0.0372</v>
      </c>
    </row>
    <row r="168">
      <c r="A168" s="33">
        <v>44117.0</v>
      </c>
      <c r="B168" s="34">
        <v>11032.27</v>
      </c>
      <c r="C168" s="35">
        <v>10776.77</v>
      </c>
      <c r="D168" s="36">
        <v>386.8543</v>
      </c>
      <c r="E168" s="37">
        <v>0.0359</v>
      </c>
    </row>
    <row r="169">
      <c r="A169" s="33">
        <v>44118.0</v>
      </c>
      <c r="B169" s="34">
        <v>10936.76</v>
      </c>
      <c r="C169" s="35">
        <v>10689.55</v>
      </c>
      <c r="D169" s="36">
        <v>352.2159</v>
      </c>
      <c r="E169" s="37">
        <v>0.0329</v>
      </c>
    </row>
    <row r="170">
      <c r="A170" s="33">
        <v>44119.0</v>
      </c>
      <c r="B170" s="34">
        <v>10880.65</v>
      </c>
      <c r="C170" s="35">
        <v>10659.38</v>
      </c>
      <c r="D170" s="36">
        <v>356.111</v>
      </c>
      <c r="E170" s="37">
        <v>0.0334</v>
      </c>
    </row>
    <row r="171">
      <c r="A171" s="33">
        <v>44120.0</v>
      </c>
      <c r="B171" s="34">
        <v>10915.78</v>
      </c>
      <c r="C171" s="35">
        <v>10659.38</v>
      </c>
      <c r="D171" s="36">
        <v>362.746</v>
      </c>
      <c r="E171" s="37">
        <v>0.034</v>
      </c>
    </row>
    <row r="172">
      <c r="A172" s="33">
        <v>44123.0</v>
      </c>
      <c r="B172" s="34">
        <v>10749.23</v>
      </c>
      <c r="C172" s="35">
        <v>10471.17</v>
      </c>
      <c r="D172" s="36">
        <v>375.9538</v>
      </c>
      <c r="E172" s="37">
        <v>0.0359</v>
      </c>
    </row>
    <row r="173">
      <c r="A173" s="33">
        <v>44124.0</v>
      </c>
      <c r="B173" s="34">
        <v>10803.25</v>
      </c>
      <c r="C173" s="35">
        <v>10523.25</v>
      </c>
      <c r="D173" s="36">
        <v>362.7683</v>
      </c>
      <c r="E173" s="37">
        <v>0.0345</v>
      </c>
    </row>
    <row r="174">
      <c r="A174" s="33">
        <v>44125.0</v>
      </c>
      <c r="B174" s="34">
        <v>10761.51</v>
      </c>
      <c r="C174" s="35">
        <v>10503.4</v>
      </c>
      <c r="D174" s="36">
        <v>321.9287</v>
      </c>
      <c r="E174" s="37">
        <v>0.0306</v>
      </c>
    </row>
    <row r="175">
      <c r="A175" s="33">
        <v>44126.0</v>
      </c>
      <c r="B175" s="34">
        <v>10806.73</v>
      </c>
      <c r="C175" s="35">
        <v>10545.16</v>
      </c>
      <c r="D175" s="36">
        <v>369.0119</v>
      </c>
      <c r="E175" s="37">
        <v>0.035</v>
      </c>
    </row>
    <row r="176">
      <c r="A176" s="33">
        <v>44127.0</v>
      </c>
      <c r="B176" s="34">
        <v>10843.03</v>
      </c>
      <c r="C176" s="35">
        <v>10566.6</v>
      </c>
      <c r="D176" s="36">
        <v>342.261</v>
      </c>
      <c r="E176" s="37">
        <v>0.0324</v>
      </c>
    </row>
    <row r="177">
      <c r="A177" s="33">
        <v>44130.0</v>
      </c>
      <c r="B177" s="34">
        <v>10764.85</v>
      </c>
      <c r="C177" s="35">
        <v>10380.71</v>
      </c>
      <c r="D177" s="36">
        <v>443.3415</v>
      </c>
      <c r="E177" s="37">
        <v>0.0427</v>
      </c>
    </row>
    <row r="178">
      <c r="A178" s="33">
        <v>44131.0</v>
      </c>
      <c r="B178" s="34">
        <v>10736.04</v>
      </c>
      <c r="C178" s="35">
        <v>10383.95</v>
      </c>
      <c r="D178" s="36">
        <v>357.4447</v>
      </c>
      <c r="E178" s="37">
        <v>0.0344</v>
      </c>
    </row>
    <row r="179">
      <c r="A179" s="33">
        <v>44132.0</v>
      </c>
      <c r="B179" s="34">
        <v>10454.59</v>
      </c>
      <c r="C179" s="35">
        <v>9990.206</v>
      </c>
      <c r="D179" s="36">
        <v>449.4382</v>
      </c>
      <c r="E179" s="37">
        <v>0.045</v>
      </c>
    </row>
    <row r="180">
      <c r="A180" s="33">
        <v>44133.0</v>
      </c>
      <c r="B180" s="34">
        <v>10480.23</v>
      </c>
      <c r="C180" s="35">
        <v>10126.79</v>
      </c>
      <c r="D180" s="36">
        <v>340.9241</v>
      </c>
      <c r="E180" s="37">
        <v>0.0337</v>
      </c>
    </row>
    <row r="181">
      <c r="A181" s="33">
        <v>44134.0</v>
      </c>
      <c r="B181" s="34">
        <v>10306.95</v>
      </c>
      <c r="C181" s="35">
        <v>9977.037</v>
      </c>
      <c r="D181" s="36">
        <v>274.19</v>
      </c>
      <c r="E181" s="37">
        <v>0.0275</v>
      </c>
    </row>
    <row r="182">
      <c r="A182" s="33">
        <v>44137.0</v>
      </c>
      <c r="B182" s="34">
        <v>10444.84</v>
      </c>
      <c r="C182" s="35">
        <v>10060.82</v>
      </c>
      <c r="D182" s="36">
        <v>282.293</v>
      </c>
      <c r="E182" s="37">
        <v>0.0281</v>
      </c>
    </row>
    <row r="183">
      <c r="A183" s="33">
        <v>44138.0</v>
      </c>
      <c r="B183" s="34">
        <v>10587.26</v>
      </c>
      <c r="C183" s="35">
        <v>10222.35</v>
      </c>
      <c r="D183" s="36">
        <v>255.4384</v>
      </c>
      <c r="E183" s="37">
        <v>0.025</v>
      </c>
    </row>
    <row r="184">
      <c r="A184" s="33">
        <v>44139.0</v>
      </c>
      <c r="B184" s="34">
        <v>10816.66</v>
      </c>
      <c r="C184" s="35">
        <v>10522.79</v>
      </c>
      <c r="D184" s="36">
        <v>317.0389</v>
      </c>
      <c r="E184" s="37">
        <v>0.0301</v>
      </c>
    </row>
    <row r="185">
      <c r="A185" s="33">
        <v>44140.0</v>
      </c>
      <c r="B185" s="34">
        <v>10924.76</v>
      </c>
      <c r="C185" s="35">
        <v>10728.66</v>
      </c>
      <c r="D185" s="36">
        <v>203.1623</v>
      </c>
      <c r="E185" s="37">
        <v>0.0189</v>
      </c>
    </row>
    <row r="186">
      <c r="A186" s="33">
        <v>44141.0</v>
      </c>
      <c r="B186" s="34">
        <v>10935.56</v>
      </c>
      <c r="C186" s="35">
        <v>10726.41</v>
      </c>
      <c r="D186" s="36">
        <v>165.9647</v>
      </c>
      <c r="E186" s="37">
        <v>0.0155</v>
      </c>
    </row>
    <row r="187">
      <c r="A187" s="33">
        <v>44144.0</v>
      </c>
      <c r="B187" s="34">
        <v>10813.95</v>
      </c>
      <c r="C187" s="35">
        <v>10776.84</v>
      </c>
      <c r="D187" s="36">
        <v>11.21397</v>
      </c>
      <c r="E187" s="37">
        <v>0.001</v>
      </c>
    </row>
    <row r="188">
      <c r="A188" s="33">
        <v>44145.0</v>
      </c>
      <c r="B188" s="34">
        <v>10906.02</v>
      </c>
      <c r="C188" s="35">
        <v>10740.38</v>
      </c>
      <c r="D188" s="36">
        <v>75.87612</v>
      </c>
      <c r="E188" s="37">
        <v>0.0071</v>
      </c>
    </row>
    <row r="189">
      <c r="A189" s="33">
        <v>44146.0</v>
      </c>
      <c r="B189" s="34">
        <v>11027.74</v>
      </c>
      <c r="C189" s="35">
        <v>10857.05</v>
      </c>
      <c r="D189" s="36">
        <v>97.6039</v>
      </c>
      <c r="E189" s="37">
        <v>0.009</v>
      </c>
    </row>
    <row r="190">
      <c r="A190" s="33">
        <v>44147.0</v>
      </c>
      <c r="B190" s="34">
        <v>10950.6</v>
      </c>
      <c r="C190" s="35">
        <v>10764.27</v>
      </c>
      <c r="D190" s="36">
        <v>53.46722</v>
      </c>
      <c r="E190" s="37">
        <v>0.005</v>
      </c>
    </row>
    <row r="191">
      <c r="A191" s="33">
        <v>44148.0</v>
      </c>
      <c r="B191" s="34">
        <v>11068.7</v>
      </c>
      <c r="C191" s="35">
        <v>10885.24</v>
      </c>
      <c r="D191" s="36">
        <v>12.81952</v>
      </c>
      <c r="E191" s="37">
        <v>0.0012</v>
      </c>
    </row>
    <row r="192">
      <c r="A192" s="33">
        <v>44151.0</v>
      </c>
      <c r="B192" s="34">
        <v>11079.5</v>
      </c>
      <c r="C192" s="35">
        <v>10995.29</v>
      </c>
      <c r="D192" s="36">
        <v>-57.2875</v>
      </c>
      <c r="E192" s="37">
        <v>-0.0052</v>
      </c>
    </row>
    <row r="193">
      <c r="A193" s="33">
        <v>44152.0</v>
      </c>
      <c r="B193" s="34">
        <v>11028.02</v>
      </c>
      <c r="C193" s="35">
        <v>10941.88</v>
      </c>
      <c r="D193" s="36">
        <v>-92.2581</v>
      </c>
      <c r="E193" s="37">
        <v>-0.0084</v>
      </c>
    </row>
    <row r="194">
      <c r="A194" s="33">
        <v>44153.0</v>
      </c>
      <c r="B194" s="34">
        <v>10925.76</v>
      </c>
      <c r="C194" s="35">
        <v>10814.23</v>
      </c>
      <c r="D194" s="36">
        <v>-64.4997</v>
      </c>
      <c r="E194" s="37">
        <v>-0.006</v>
      </c>
    </row>
    <row r="195">
      <c r="A195" s="33">
        <v>44154.0</v>
      </c>
      <c r="B195" s="34">
        <v>10968.96</v>
      </c>
      <c r="C195" s="35">
        <v>10856.25</v>
      </c>
      <c r="D195" s="36">
        <v>-111.587</v>
      </c>
      <c r="E195" s="37">
        <v>-0.0103</v>
      </c>
    </row>
    <row r="196">
      <c r="A196" s="33">
        <v>44155.0</v>
      </c>
      <c r="B196" s="34">
        <v>10943.86</v>
      </c>
      <c r="C196" s="35">
        <v>10775.78</v>
      </c>
      <c r="D196" s="36">
        <v>-32.4394</v>
      </c>
      <c r="E196" s="37">
        <v>-0.003</v>
      </c>
    </row>
    <row r="197">
      <c r="A197" s="33">
        <v>44158.0</v>
      </c>
      <c r="B197" s="34">
        <v>10903.88</v>
      </c>
      <c r="C197" s="35">
        <v>10815.02</v>
      </c>
      <c r="D197" s="36">
        <v>-100.918</v>
      </c>
      <c r="E197" s="37">
        <v>-0.0093</v>
      </c>
    </row>
    <row r="198">
      <c r="A198" s="33">
        <v>44159.0</v>
      </c>
      <c r="B198" s="34">
        <v>10973.49</v>
      </c>
      <c r="C198" s="35">
        <v>11001.71</v>
      </c>
      <c r="D198" s="36">
        <v>-190.153</v>
      </c>
      <c r="E198" s="37">
        <v>-0.0173</v>
      </c>
    </row>
    <row r="199">
      <c r="A199" s="33">
        <v>44160.0</v>
      </c>
      <c r="B199" s="34">
        <v>11027.95</v>
      </c>
      <c r="C199" s="35">
        <v>11000.32</v>
      </c>
      <c r="D199" s="36">
        <v>-119.563</v>
      </c>
      <c r="E199" s="37">
        <v>-0.0109</v>
      </c>
    </row>
    <row r="200">
      <c r="A200" s="33">
        <v>44162.0</v>
      </c>
      <c r="B200" s="34">
        <v>11027.93</v>
      </c>
      <c r="C200" s="35">
        <v>11024.07</v>
      </c>
      <c r="D200" s="36">
        <v>-124.156</v>
      </c>
      <c r="E200" s="37">
        <v>-0.0113</v>
      </c>
    </row>
    <row r="201">
      <c r="A201" s="33">
        <v>44165.0</v>
      </c>
      <c r="B201" s="34">
        <v>10978.12</v>
      </c>
      <c r="C201" s="35">
        <v>10977.09</v>
      </c>
      <c r="D201" s="36">
        <v>-171.325</v>
      </c>
      <c r="E201" s="37">
        <v>-0.0156</v>
      </c>
    </row>
    <row r="202">
      <c r="A202" s="33">
        <v>44166.0</v>
      </c>
      <c r="B202" s="34">
        <v>11074.75</v>
      </c>
      <c r="C202" s="35">
        <v>11114.21</v>
      </c>
      <c r="D202" s="36">
        <v>-220.637</v>
      </c>
      <c r="E202" s="37">
        <v>-0.0199</v>
      </c>
    </row>
    <row r="203">
      <c r="A203" s="33">
        <v>44167.0</v>
      </c>
      <c r="B203" s="34">
        <v>11048.26</v>
      </c>
      <c r="C203" s="35">
        <v>11150.8</v>
      </c>
      <c r="D203" s="36">
        <v>-261.555</v>
      </c>
      <c r="E203" s="37">
        <v>-0.0235</v>
      </c>
    </row>
    <row r="204">
      <c r="A204" s="33">
        <v>44168.0</v>
      </c>
      <c r="B204" s="34">
        <v>10972.99</v>
      </c>
      <c r="C204" s="35">
        <v>11132.41</v>
      </c>
      <c r="D204" s="36">
        <v>-273.934</v>
      </c>
      <c r="E204" s="37">
        <v>-0.0246</v>
      </c>
    </row>
    <row r="205">
      <c r="A205" s="33">
        <v>44169.0</v>
      </c>
      <c r="B205" s="34">
        <v>10997.78</v>
      </c>
      <c r="C205" s="35">
        <v>11201.1</v>
      </c>
      <c r="D205" s="36">
        <v>-333.046</v>
      </c>
      <c r="E205" s="37">
        <v>-0.0297</v>
      </c>
    </row>
    <row r="206">
      <c r="A206" s="33">
        <v>44172.0</v>
      </c>
      <c r="B206" s="34">
        <v>10992.42</v>
      </c>
      <c r="C206" s="35">
        <v>11190.9</v>
      </c>
      <c r="D206" s="36">
        <v>-352.487</v>
      </c>
      <c r="E206" s="37">
        <v>-0.0315</v>
      </c>
    </row>
    <row r="207">
      <c r="A207" s="33">
        <v>44173.0</v>
      </c>
      <c r="B207" s="34">
        <v>11051.74</v>
      </c>
      <c r="C207" s="35">
        <v>11223.73</v>
      </c>
      <c r="D207" s="36">
        <v>-355.929</v>
      </c>
      <c r="E207" s="37">
        <v>-0.0317</v>
      </c>
    </row>
    <row r="208">
      <c r="A208" s="33">
        <v>44174.0</v>
      </c>
      <c r="B208" s="34">
        <v>11050.01</v>
      </c>
      <c r="C208" s="35">
        <v>11124.73</v>
      </c>
      <c r="D208" s="36">
        <v>-235.285</v>
      </c>
      <c r="E208" s="37">
        <v>-0.0211</v>
      </c>
    </row>
    <row r="209">
      <c r="A209" s="33">
        <v>44175.0</v>
      </c>
      <c r="B209" s="34">
        <v>11030.11</v>
      </c>
      <c r="C209" s="35">
        <v>11112.62</v>
      </c>
      <c r="D209" s="36">
        <v>-223.297</v>
      </c>
      <c r="E209" s="37">
        <v>-0.0201</v>
      </c>
    </row>
    <row r="210">
      <c r="A210" s="33">
        <v>44176.0</v>
      </c>
      <c r="B210" s="34">
        <v>11055.5</v>
      </c>
      <c r="C210" s="35">
        <v>11112.09</v>
      </c>
      <c r="D210" s="36">
        <v>-224.695</v>
      </c>
      <c r="E210" s="37">
        <v>-0.0202</v>
      </c>
    </row>
    <row r="211">
      <c r="A211" s="33">
        <v>44179.0</v>
      </c>
      <c r="B211" s="34">
        <v>10993.39</v>
      </c>
      <c r="C211" s="35">
        <v>11062.79</v>
      </c>
      <c r="D211" s="36">
        <v>-153.322</v>
      </c>
      <c r="E211" s="37">
        <v>-0.0139</v>
      </c>
    </row>
    <row r="212">
      <c r="A212" s="33">
        <v>44180.0</v>
      </c>
      <c r="B212" s="34">
        <v>11132.22</v>
      </c>
      <c r="C212" s="35">
        <v>11194.21</v>
      </c>
      <c r="D212" s="36">
        <v>-67.914</v>
      </c>
      <c r="E212" s="37">
        <v>-0.0061</v>
      </c>
    </row>
    <row r="213">
      <c r="A213" s="33">
        <v>44181.0</v>
      </c>
      <c r="B213" s="34">
        <v>11162.62</v>
      </c>
      <c r="C213" s="35">
        <v>11225.18</v>
      </c>
      <c r="D213" s="36">
        <v>-12.5117</v>
      </c>
      <c r="E213" s="37">
        <v>-0.0011</v>
      </c>
    </row>
    <row r="214">
      <c r="A214" s="33">
        <v>44182.0</v>
      </c>
      <c r="B214" s="34">
        <v>11207.74</v>
      </c>
      <c r="C214" s="35">
        <v>11275.08</v>
      </c>
      <c r="D214" s="36">
        <v>-22.511</v>
      </c>
      <c r="E214" s="37">
        <v>-0.002</v>
      </c>
    </row>
    <row r="215">
      <c r="A215" s="33">
        <v>44183.0</v>
      </c>
      <c r="B215" s="34">
        <v>11160.78</v>
      </c>
      <c r="C215" s="35">
        <v>11221.61</v>
      </c>
      <c r="D215" s="36">
        <v>-83.0317</v>
      </c>
      <c r="E215" s="37">
        <v>-0.0074</v>
      </c>
    </row>
    <row r="216">
      <c r="A216" s="33">
        <v>44186.0</v>
      </c>
      <c r="B216" s="34">
        <v>11089.05</v>
      </c>
      <c r="C216" s="35">
        <v>11203.74</v>
      </c>
      <c r="D216" s="36">
        <v>-143.188</v>
      </c>
      <c r="E216" s="37">
        <v>-0.0128</v>
      </c>
    </row>
    <row r="217">
      <c r="A217" s="33">
        <v>44187.0</v>
      </c>
      <c r="B217" s="34">
        <v>11039.2</v>
      </c>
      <c r="C217" s="35">
        <v>11177.8</v>
      </c>
      <c r="D217" s="36">
        <v>-142.556</v>
      </c>
      <c r="E217" s="37">
        <v>-0.0128</v>
      </c>
    </row>
    <row r="218">
      <c r="A218" s="33">
        <v>44188.0</v>
      </c>
      <c r="B218" s="34">
        <v>11008.8</v>
      </c>
      <c r="C218" s="35">
        <v>11179.13</v>
      </c>
      <c r="D218" s="36">
        <v>-182.529</v>
      </c>
      <c r="E218" s="37">
        <v>-0.0163</v>
      </c>
    </row>
    <row r="219">
      <c r="A219" s="33">
        <v>44189.0</v>
      </c>
      <c r="B219" s="34">
        <v>11062.25</v>
      </c>
      <c r="C219" s="35">
        <v>11215.59</v>
      </c>
      <c r="D219" s="36">
        <v>-180.407</v>
      </c>
      <c r="E219" s="37">
        <v>-0.0161</v>
      </c>
    </row>
    <row r="220">
      <c r="A220" s="33">
        <v>44193.0</v>
      </c>
      <c r="B220" s="34">
        <v>11194.47</v>
      </c>
      <c r="C220" s="35">
        <v>11350.59</v>
      </c>
      <c r="D220" s="36">
        <v>-174.196</v>
      </c>
      <c r="E220" s="37">
        <v>-0.0153</v>
      </c>
    </row>
    <row r="221">
      <c r="A221" s="33">
        <v>44194.0</v>
      </c>
      <c r="B221" s="34">
        <v>11218.66</v>
      </c>
      <c r="C221" s="35">
        <v>11337.42</v>
      </c>
      <c r="D221" s="36">
        <v>-115.009</v>
      </c>
      <c r="E221" s="37">
        <v>-0.0101</v>
      </c>
    </row>
    <row r="222">
      <c r="A222" s="33">
        <v>44195.0</v>
      </c>
      <c r="B222" s="34">
        <v>11215.88</v>
      </c>
      <c r="C222" s="35">
        <v>11325.04</v>
      </c>
      <c r="D222" s="36">
        <v>-120.225</v>
      </c>
      <c r="E222" s="37">
        <v>-0.0106</v>
      </c>
    </row>
    <row r="223">
      <c r="A223" s="33">
        <v>44196.0</v>
      </c>
      <c r="B223" s="34">
        <v>11292.03</v>
      </c>
      <c r="C223" s="35">
        <v>11385.59</v>
      </c>
      <c r="D223" s="36">
        <v>-80.295</v>
      </c>
      <c r="E223" s="37">
        <v>-0.0071</v>
      </c>
    </row>
    <row r="224">
      <c r="A224" s="33">
        <v>44200.0</v>
      </c>
      <c r="B224" s="34">
        <v>11111.37</v>
      </c>
      <c r="C224" s="35">
        <v>11229.15</v>
      </c>
      <c r="D224" s="36">
        <v>-188.259</v>
      </c>
      <c r="E224" s="37">
        <v>-0.0168</v>
      </c>
    </row>
    <row r="225">
      <c r="A225" s="33">
        <v>44201.0</v>
      </c>
      <c r="B225" s="34">
        <v>11126.8</v>
      </c>
      <c r="C225" s="35">
        <v>11304.33</v>
      </c>
      <c r="D225" s="36">
        <v>-195.753</v>
      </c>
      <c r="E225" s="37">
        <v>-0.0173</v>
      </c>
    </row>
    <row r="226">
      <c r="A226" s="33">
        <v>44202.0</v>
      </c>
      <c r="B226" s="34">
        <v>11147.88</v>
      </c>
      <c r="C226" s="35">
        <v>11294.6</v>
      </c>
      <c r="D226" s="36">
        <v>-106.001</v>
      </c>
      <c r="E226" s="37">
        <v>-0.0094</v>
      </c>
    </row>
    <row r="227">
      <c r="A227" s="33">
        <v>44203.0</v>
      </c>
      <c r="B227" s="34">
        <v>11173.56</v>
      </c>
      <c r="C227" s="35">
        <v>11480.16</v>
      </c>
      <c r="D227" s="36">
        <v>-201.355</v>
      </c>
      <c r="E227" s="37">
        <v>-0.0175</v>
      </c>
    </row>
    <row r="228">
      <c r="A228" s="33">
        <v>44204.0</v>
      </c>
      <c r="B228" s="34">
        <v>11240.76</v>
      </c>
      <c r="C228" s="35">
        <v>11563.14</v>
      </c>
      <c r="D228" s="36">
        <v>-180.397</v>
      </c>
      <c r="E228" s="37">
        <v>-0.0156</v>
      </c>
    </row>
    <row r="229">
      <c r="A229" s="33">
        <v>44207.0</v>
      </c>
      <c r="B229" s="34">
        <v>11304.98</v>
      </c>
      <c r="C229" s="35">
        <v>11463.29</v>
      </c>
      <c r="D229" s="36">
        <v>20.40801</v>
      </c>
      <c r="E229" s="37">
        <v>0.0018</v>
      </c>
    </row>
    <row r="230">
      <c r="A230" s="33">
        <v>44208.0</v>
      </c>
      <c r="B230" s="34">
        <v>11202.66</v>
      </c>
      <c r="C230" s="35">
        <v>11449.79</v>
      </c>
      <c r="D230" s="36">
        <v>-116.448</v>
      </c>
      <c r="E230" s="37">
        <v>-0.0102</v>
      </c>
    </row>
    <row r="231">
      <c r="A231" s="33">
        <v>44209.0</v>
      </c>
      <c r="B231" s="34">
        <v>11320.08</v>
      </c>
      <c r="C231" s="35">
        <v>11512.45</v>
      </c>
      <c r="D231" s="36">
        <v>46.39801</v>
      </c>
      <c r="E231" s="37">
        <v>0.004</v>
      </c>
    </row>
    <row r="232">
      <c r="A232" s="33">
        <v>44210.0</v>
      </c>
      <c r="B232" s="34">
        <v>11260.48</v>
      </c>
      <c r="C232" s="35">
        <v>11446.74</v>
      </c>
      <c r="D232" s="36">
        <v>76.78725</v>
      </c>
      <c r="E232" s="37">
        <v>0.0067</v>
      </c>
    </row>
    <row r="233">
      <c r="A233" s="33">
        <v>44211.0</v>
      </c>
      <c r="B233" s="34">
        <v>11268.69</v>
      </c>
      <c r="C233" s="35">
        <v>11356.54</v>
      </c>
      <c r="D233" s="36">
        <v>195.3292</v>
      </c>
      <c r="E233" s="37">
        <v>0.0172</v>
      </c>
    </row>
    <row r="234">
      <c r="A234" s="33">
        <v>44215.0</v>
      </c>
      <c r="B234" s="34">
        <v>11315.61</v>
      </c>
      <c r="C234" s="35">
        <v>11457.86</v>
      </c>
      <c r="D234" s="36">
        <v>251.4336</v>
      </c>
      <c r="E234" s="37">
        <v>0.0219</v>
      </c>
    </row>
    <row r="235">
      <c r="A235" s="33">
        <v>44216.0</v>
      </c>
      <c r="B235" s="34">
        <v>11438.16</v>
      </c>
      <c r="C235" s="35">
        <v>11660.09</v>
      </c>
      <c r="D235" s="36">
        <v>258.9188</v>
      </c>
      <c r="E235" s="37">
        <v>0.0222</v>
      </c>
    </row>
    <row r="236">
      <c r="A236" s="33">
        <v>44217.0</v>
      </c>
      <c r="B236" s="34">
        <v>11426.44</v>
      </c>
      <c r="C236" s="35">
        <v>11692.39</v>
      </c>
      <c r="D236" s="36">
        <v>293.8607</v>
      </c>
      <c r="E236" s="37">
        <v>0.0251</v>
      </c>
    </row>
    <row r="237">
      <c r="A237" s="33">
        <v>44218.0</v>
      </c>
      <c r="B237" s="34">
        <v>11444.66</v>
      </c>
      <c r="C237" s="35">
        <v>11674.85</v>
      </c>
      <c r="D237" s="36">
        <v>283.5837</v>
      </c>
      <c r="E237" s="37">
        <v>0.0243</v>
      </c>
    </row>
    <row r="238">
      <c r="A238" s="33">
        <v>44221.0</v>
      </c>
      <c r="B238" s="34">
        <v>11579.3</v>
      </c>
      <c r="C238" s="35">
        <v>11743.87</v>
      </c>
      <c r="D238" s="36">
        <v>365.5239</v>
      </c>
      <c r="E238" s="37">
        <v>0.0311</v>
      </c>
    </row>
    <row r="239">
      <c r="A239" s="33">
        <v>44222.0</v>
      </c>
      <c r="B239" s="34">
        <v>11578.34</v>
      </c>
      <c r="C239" s="35">
        <v>11751.62</v>
      </c>
      <c r="D239" s="36">
        <v>314.6958</v>
      </c>
      <c r="E239" s="37">
        <v>0.0268</v>
      </c>
    </row>
    <row r="240">
      <c r="A240" s="33">
        <v>44223.0</v>
      </c>
      <c r="B240" s="34">
        <v>11222.35</v>
      </c>
      <c r="C240" s="35">
        <v>11460.97</v>
      </c>
      <c r="D240" s="36">
        <v>201.1655</v>
      </c>
      <c r="E240" s="37">
        <v>0.0176</v>
      </c>
    </row>
    <row r="241">
      <c r="A241" s="33">
        <v>44224.0</v>
      </c>
      <c r="B241" s="34">
        <v>11335.1</v>
      </c>
      <c r="C241" s="35">
        <v>11551.37</v>
      </c>
      <c r="D241" s="36">
        <v>251.2621</v>
      </c>
      <c r="E241" s="37">
        <v>0.0218</v>
      </c>
    </row>
    <row r="242">
      <c r="A242" s="33">
        <v>44225.0</v>
      </c>
      <c r="B242" s="34">
        <v>11177.99</v>
      </c>
      <c r="C242" s="35">
        <v>11314.46</v>
      </c>
      <c r="D242" s="36">
        <v>385.9227</v>
      </c>
      <c r="E242" s="37">
        <v>0.0341</v>
      </c>
    </row>
    <row r="243">
      <c r="A243" s="33">
        <v>44228.0</v>
      </c>
      <c r="B243" s="34">
        <v>11226.32</v>
      </c>
      <c r="C243" s="35">
        <v>11495.45</v>
      </c>
      <c r="D243" s="36">
        <v>300.4055</v>
      </c>
      <c r="E243" s="37">
        <v>0.0261</v>
      </c>
    </row>
    <row r="244">
      <c r="A244" s="33">
        <v>44229.0</v>
      </c>
      <c r="B244" s="34">
        <v>11284.64</v>
      </c>
      <c r="C244" s="35">
        <v>11653.34</v>
      </c>
      <c r="D244" s="36">
        <v>194.027</v>
      </c>
      <c r="E244" s="37">
        <v>0.0166</v>
      </c>
    </row>
    <row r="245">
      <c r="A245" s="33">
        <v>44230.0</v>
      </c>
      <c r="B245" s="34">
        <v>11236.46</v>
      </c>
      <c r="C245" s="35">
        <v>11680.34</v>
      </c>
      <c r="D245" s="36">
        <v>89.36701</v>
      </c>
      <c r="E245" s="37">
        <v>0.0077</v>
      </c>
    </row>
    <row r="246">
      <c r="A246" s="33">
        <v>44231.0</v>
      </c>
      <c r="B246" s="34">
        <v>11316.63</v>
      </c>
      <c r="C246" s="35">
        <v>11805.42</v>
      </c>
      <c r="D246" s="36">
        <v>67.40811</v>
      </c>
      <c r="E246" s="37">
        <v>0.0057</v>
      </c>
    </row>
    <row r="247">
      <c r="A247" s="33">
        <v>44232.0</v>
      </c>
      <c r="B247" s="34">
        <v>11374.71</v>
      </c>
      <c r="C247" s="35">
        <v>11846.25</v>
      </c>
      <c r="D247" s="36">
        <v>69.41193</v>
      </c>
      <c r="E247" s="37">
        <v>0.0059</v>
      </c>
    </row>
    <row r="248">
      <c r="A248" s="33">
        <v>44235.0</v>
      </c>
      <c r="B248" s="34">
        <v>11395.31</v>
      </c>
      <c r="C248" s="35">
        <v>11916.79</v>
      </c>
      <c r="D248" s="36">
        <v>13.26678</v>
      </c>
      <c r="E248" s="37">
        <v>0.0011</v>
      </c>
    </row>
    <row r="249">
      <c r="A249" s="33">
        <v>44236.0</v>
      </c>
      <c r="B249" s="34">
        <v>11355.72</v>
      </c>
      <c r="C249" s="35">
        <v>11896.34</v>
      </c>
      <c r="D249" s="36">
        <v>27.04674</v>
      </c>
      <c r="E249" s="37">
        <v>0.0023</v>
      </c>
    </row>
    <row r="250">
      <c r="A250" s="33">
        <v>44237.0</v>
      </c>
      <c r="B250" s="34">
        <v>11327.56</v>
      </c>
      <c r="C250" s="35">
        <v>11876.89</v>
      </c>
      <c r="D250" s="36">
        <v>68.96621</v>
      </c>
      <c r="E250" s="37">
        <v>0.0058</v>
      </c>
    </row>
    <row r="251">
      <c r="A251" s="33">
        <v>44238.0</v>
      </c>
      <c r="B251" s="34">
        <v>11289.08</v>
      </c>
      <c r="C251" s="35">
        <v>11888.27</v>
      </c>
      <c r="D251" s="36">
        <v>53.55098</v>
      </c>
      <c r="E251" s="37">
        <v>0.0045</v>
      </c>
    </row>
    <row r="252">
      <c r="A252" s="33">
        <v>44239.0</v>
      </c>
      <c r="B252" s="34">
        <v>11309.41</v>
      </c>
      <c r="C252" s="35">
        <v>11932.34</v>
      </c>
      <c r="D252" s="36">
        <v>37.64229</v>
      </c>
      <c r="E252" s="37">
        <v>0.0032</v>
      </c>
    </row>
    <row r="253">
      <c r="A253" s="33">
        <v>44243.0</v>
      </c>
      <c r="B253" s="34">
        <v>11254.05</v>
      </c>
      <c r="C253" s="35">
        <v>11925.99</v>
      </c>
      <c r="D253" s="36">
        <v>-43.9452</v>
      </c>
      <c r="E253" s="37">
        <v>-0.0037</v>
      </c>
    </row>
    <row r="254">
      <c r="A254" s="33">
        <v>44244.0</v>
      </c>
      <c r="B254" s="34">
        <v>11317.57</v>
      </c>
      <c r="C254" s="35">
        <v>11932.47</v>
      </c>
      <c r="D254" s="36">
        <v>-37.6988</v>
      </c>
      <c r="E254" s="37">
        <v>-0.0032</v>
      </c>
    </row>
    <row r="255">
      <c r="A255" s="33">
        <v>44245.0</v>
      </c>
      <c r="B255" s="34">
        <v>11233.84</v>
      </c>
      <c r="C255" s="35">
        <v>11871.86</v>
      </c>
      <c r="D255" s="36">
        <v>11.81268</v>
      </c>
      <c r="E255" s="37">
        <v>0.001</v>
      </c>
    </row>
    <row r="256">
      <c r="A256" s="33">
        <v>44246.0</v>
      </c>
      <c r="B256" s="34">
        <v>11079.21</v>
      </c>
      <c r="C256" s="35">
        <v>11797.08</v>
      </c>
      <c r="D256" s="36">
        <v>-82.0578</v>
      </c>
      <c r="E256" s="37">
        <v>-0.007</v>
      </c>
    </row>
    <row r="257">
      <c r="A257" s="33">
        <v>44249.0</v>
      </c>
      <c r="B257" s="34">
        <v>10979.44</v>
      </c>
      <c r="C257" s="35">
        <v>11679.55</v>
      </c>
      <c r="D257" s="36">
        <v>-117.403</v>
      </c>
      <c r="E257" s="37">
        <v>-0.0101</v>
      </c>
    </row>
    <row r="258">
      <c r="A258" s="33">
        <v>44250.0</v>
      </c>
      <c r="B258" s="34">
        <v>10947.83</v>
      </c>
      <c r="C258" s="35">
        <v>11686.1</v>
      </c>
      <c r="D258" s="36">
        <v>-108.991</v>
      </c>
      <c r="E258" s="37">
        <v>-0.0093</v>
      </c>
    </row>
    <row r="259">
      <c r="A259" s="33">
        <v>44251.0</v>
      </c>
      <c r="B259" s="34">
        <v>10893.02</v>
      </c>
      <c r="C259" s="35">
        <v>11807.4</v>
      </c>
      <c r="D259" s="36">
        <v>-229.48</v>
      </c>
      <c r="E259" s="37">
        <v>-0.0194</v>
      </c>
    </row>
    <row r="260">
      <c r="A260" s="33">
        <v>44252.0</v>
      </c>
      <c r="B260" s="34">
        <v>10768.64</v>
      </c>
      <c r="C260" s="35">
        <v>11512.65</v>
      </c>
      <c r="D260" s="36">
        <v>-80.9638</v>
      </c>
      <c r="E260" s="37">
        <v>-0.007</v>
      </c>
    </row>
    <row r="261">
      <c r="A261" s="33">
        <v>44253.0</v>
      </c>
      <c r="B261" s="34">
        <v>10672.56</v>
      </c>
      <c r="C261" s="35">
        <v>11457.86</v>
      </c>
      <c r="D261" s="36">
        <v>-44.1671</v>
      </c>
      <c r="E261" s="37">
        <v>-0.0039</v>
      </c>
    </row>
    <row r="262">
      <c r="A262" s="33">
        <v>44256.0</v>
      </c>
      <c r="B262" s="34">
        <v>10806.5</v>
      </c>
      <c r="C262" s="35">
        <v>11735.67</v>
      </c>
      <c r="D262" s="36">
        <v>-125.517</v>
      </c>
      <c r="E262" s="37">
        <v>-0.0107</v>
      </c>
    </row>
    <row r="263">
      <c r="A263" s="33">
        <v>44257.0</v>
      </c>
      <c r="B263" s="34">
        <v>10746.33</v>
      </c>
      <c r="C263" s="35">
        <v>11632.03</v>
      </c>
      <c r="D263" s="36">
        <v>-112.006</v>
      </c>
      <c r="E263" s="37">
        <v>-0.0096</v>
      </c>
    </row>
    <row r="264">
      <c r="A264" s="33">
        <v>44258.0</v>
      </c>
      <c r="B264" s="34">
        <v>10593.28</v>
      </c>
      <c r="C264" s="35">
        <v>11472.22</v>
      </c>
      <c r="D264" s="36">
        <v>-174.791</v>
      </c>
      <c r="E264" s="37">
        <v>-0.0152</v>
      </c>
    </row>
    <row r="265">
      <c r="A265" s="33">
        <v>44259.0</v>
      </c>
      <c r="B265" s="34">
        <v>10515.95</v>
      </c>
      <c r="C265" s="35">
        <v>11341.06</v>
      </c>
      <c r="D265" s="36">
        <v>-140.686</v>
      </c>
      <c r="E265" s="37">
        <v>-0.0124</v>
      </c>
    </row>
    <row r="266">
      <c r="A266" s="33">
        <v>44260.0</v>
      </c>
      <c r="B266" s="34">
        <v>10661.59</v>
      </c>
      <c r="C266" s="35">
        <v>11539.19</v>
      </c>
      <c r="D266" s="36">
        <v>-158.067</v>
      </c>
      <c r="E266" s="37">
        <v>-0.0137</v>
      </c>
    </row>
    <row r="267">
      <c r="A267" s="33">
        <v>44263.0</v>
      </c>
      <c r="B267" s="34">
        <v>10670.43</v>
      </c>
      <c r="C267" s="35">
        <v>11441.78</v>
      </c>
      <c r="D267" s="36">
        <v>-48.3652</v>
      </c>
      <c r="E267" s="37">
        <v>-0.0042</v>
      </c>
    </row>
    <row r="268">
      <c r="A268" s="33">
        <v>44264.0</v>
      </c>
      <c r="B268" s="34">
        <v>10784.95</v>
      </c>
      <c r="C268" s="35">
        <v>11647.85</v>
      </c>
      <c r="D268" s="36">
        <v>-71.0182</v>
      </c>
      <c r="E268" s="37">
        <v>-0.0061</v>
      </c>
    </row>
    <row r="269">
      <c r="A269" s="33">
        <v>44265.0</v>
      </c>
      <c r="B269" s="34">
        <v>10869.04</v>
      </c>
      <c r="C269" s="35">
        <v>11711.84</v>
      </c>
      <c r="D269" s="36">
        <v>-96.3246</v>
      </c>
      <c r="E269" s="37">
        <v>-0.0082</v>
      </c>
    </row>
    <row r="270">
      <c r="A270" s="33">
        <v>44266.0</v>
      </c>
      <c r="B270" s="34">
        <v>10895.57</v>
      </c>
      <c r="C270" s="35">
        <v>11839.23</v>
      </c>
      <c r="D270" s="36">
        <v>-178.978</v>
      </c>
      <c r="E270" s="37">
        <v>-0.0151</v>
      </c>
    </row>
    <row r="271">
      <c r="A271" s="33">
        <v>44267.0</v>
      </c>
      <c r="B271" s="34">
        <v>10971.41</v>
      </c>
      <c r="C271" s="35">
        <v>11824.54</v>
      </c>
      <c r="D271" s="36">
        <v>-102.713</v>
      </c>
      <c r="E271" s="37">
        <v>-0.0087</v>
      </c>
    </row>
    <row r="272">
      <c r="A272" s="33">
        <v>44270.0</v>
      </c>
      <c r="B272" s="34">
        <v>10875.15</v>
      </c>
      <c r="C272" s="35">
        <v>11879.0</v>
      </c>
      <c r="D272" s="36">
        <v>-283.455</v>
      </c>
      <c r="E272" s="37">
        <v>-0.0239</v>
      </c>
    </row>
    <row r="273">
      <c r="A273" s="33">
        <v>44271.0</v>
      </c>
      <c r="B273" s="34">
        <v>10901.61</v>
      </c>
      <c r="C273" s="35">
        <v>11894.42</v>
      </c>
      <c r="D273" s="36">
        <v>-260.124</v>
      </c>
      <c r="E273" s="37">
        <v>-0.0219</v>
      </c>
    </row>
    <row r="274">
      <c r="A274" s="33">
        <v>44272.0</v>
      </c>
      <c r="B274" s="34">
        <v>10840.68</v>
      </c>
      <c r="C274" s="35">
        <v>11926.12</v>
      </c>
      <c r="D274" s="36">
        <v>-340.7</v>
      </c>
      <c r="E274" s="37">
        <v>-0.0286</v>
      </c>
    </row>
    <row r="275">
      <c r="A275" s="33">
        <v>44273.0</v>
      </c>
      <c r="B275" s="34">
        <v>10684.63</v>
      </c>
      <c r="C275" s="35">
        <v>11731.36</v>
      </c>
      <c r="D275" s="36">
        <v>-326.549</v>
      </c>
      <c r="E275" s="37">
        <v>-0.0278</v>
      </c>
    </row>
    <row r="276">
      <c r="A276" s="33">
        <v>44274.0</v>
      </c>
      <c r="B276" s="34">
        <v>10744.27</v>
      </c>
      <c r="C276" s="35">
        <v>11725.54</v>
      </c>
      <c r="D276" s="36">
        <v>-298.955</v>
      </c>
      <c r="E276" s="37">
        <v>-0.0255</v>
      </c>
    </row>
    <row r="277">
      <c r="A277" s="33">
        <v>44277.0</v>
      </c>
      <c r="B277" s="34">
        <v>10841.61</v>
      </c>
      <c r="C277" s="35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26" t="s">
        <v>110</v>
      </c>
      <c r="C1" s="45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34">
        <v>10000.0</v>
      </c>
      <c r="C2" s="46">
        <v>10000.0</v>
      </c>
      <c r="D2" s="36">
        <v>0.0</v>
      </c>
      <c r="E2" s="37">
        <v>0.0</v>
      </c>
      <c r="G2" s="39" t="s">
        <v>30</v>
      </c>
      <c r="H2" s="4">
        <v>0.102905</v>
      </c>
      <c r="I2" s="4">
        <v>1.586709</v>
      </c>
      <c r="J2" s="4">
        <v>0.390752</v>
      </c>
      <c r="L2" s="31" t="s">
        <v>120</v>
      </c>
      <c r="M2" s="29">
        <f>ABS((B26-B3)/B3)</f>
        <v>0.2197022757</v>
      </c>
    </row>
    <row r="3">
      <c r="A3" s="33">
        <v>43880.0</v>
      </c>
      <c r="B3" s="34">
        <v>9950.079</v>
      </c>
      <c r="C3" s="46">
        <v>10051.75</v>
      </c>
      <c r="D3" s="36">
        <v>-94.4362</v>
      </c>
      <c r="E3" s="37">
        <v>-0.0094</v>
      </c>
      <c r="G3" s="39" t="s">
        <v>41</v>
      </c>
      <c r="H3" s="4">
        <v>0.102905</v>
      </c>
      <c r="I3" s="4">
        <v>0.61181</v>
      </c>
      <c r="J3" s="4">
        <v>0.368083</v>
      </c>
      <c r="L3" s="31" t="s">
        <v>121</v>
      </c>
      <c r="M3" s="29">
        <f>1-M2/M1</f>
        <v>0.3032227322</v>
      </c>
    </row>
    <row r="4">
      <c r="A4" s="33">
        <v>43881.0</v>
      </c>
      <c r="B4" s="34">
        <v>9993.663</v>
      </c>
      <c r="C4" s="46">
        <v>10000.99</v>
      </c>
      <c r="D4" s="36">
        <v>-28.2263</v>
      </c>
      <c r="E4" s="37">
        <v>-0.0028</v>
      </c>
      <c r="G4" s="39" t="s">
        <v>78</v>
      </c>
      <c r="H4" s="4">
        <v>0.049508</v>
      </c>
      <c r="I4" s="4">
        <v>-0.03078</v>
      </c>
      <c r="J4" s="4">
        <v>1.254518</v>
      </c>
      <c r="L4" s="37"/>
      <c r="M4" s="37"/>
      <c r="N4" s="37"/>
      <c r="O4" s="37"/>
      <c r="P4" s="37"/>
    </row>
    <row r="5">
      <c r="A5" s="33">
        <v>43882.0</v>
      </c>
      <c r="B5" s="34">
        <v>9963.821</v>
      </c>
      <c r="C5" s="46">
        <v>9885.979</v>
      </c>
      <c r="D5" s="36">
        <v>17.23667</v>
      </c>
      <c r="E5" s="37">
        <v>0.0017</v>
      </c>
      <c r="G5" s="39" t="s">
        <v>86</v>
      </c>
      <c r="H5" s="4">
        <v>0.077323</v>
      </c>
      <c r="I5" s="4">
        <v>0.34747</v>
      </c>
      <c r="J5" s="4">
        <v>1.161009</v>
      </c>
      <c r="L5" s="37"/>
      <c r="M5" s="37"/>
      <c r="N5" s="37"/>
      <c r="O5" s="37"/>
      <c r="P5" s="37"/>
    </row>
    <row r="6">
      <c r="A6" s="33">
        <v>43885.0</v>
      </c>
      <c r="B6" s="34">
        <v>9738.478</v>
      </c>
      <c r="C6" s="46">
        <v>9531.473</v>
      </c>
      <c r="D6" s="36">
        <v>101.8277</v>
      </c>
      <c r="E6" s="37">
        <v>0.0107</v>
      </c>
      <c r="G6" s="39" t="s">
        <v>87</v>
      </c>
      <c r="H6" s="4">
        <v>0.102905</v>
      </c>
      <c r="I6" s="4">
        <v>0.104932</v>
      </c>
      <c r="J6" s="4">
        <v>0.490481</v>
      </c>
      <c r="L6" s="37"/>
      <c r="M6" s="37"/>
      <c r="N6" s="37"/>
      <c r="O6" s="37"/>
      <c r="P6" s="37"/>
    </row>
    <row r="7">
      <c r="A7" s="33">
        <v>43886.0</v>
      </c>
      <c r="B7" s="34">
        <v>9573.907</v>
      </c>
      <c r="C7" s="46">
        <v>9252.21</v>
      </c>
      <c r="D7" s="36">
        <v>207.1858</v>
      </c>
      <c r="E7" s="37">
        <v>0.0224</v>
      </c>
      <c r="G7" s="39" t="s">
        <v>93</v>
      </c>
      <c r="H7" s="4">
        <v>0.102905</v>
      </c>
      <c r="I7" s="4">
        <v>0.294607</v>
      </c>
      <c r="J7" s="4">
        <v>0.582136</v>
      </c>
      <c r="L7" s="37"/>
      <c r="M7" s="37"/>
      <c r="N7" s="38"/>
      <c r="O7" s="37"/>
      <c r="P7" s="37"/>
    </row>
    <row r="8">
      <c r="A8" s="33">
        <v>43887.0</v>
      </c>
      <c r="B8" s="34">
        <v>9531.376</v>
      </c>
      <c r="C8" s="46">
        <v>9234.541</v>
      </c>
      <c r="D8" s="36">
        <v>168.9748</v>
      </c>
      <c r="E8" s="37">
        <v>0.0183</v>
      </c>
      <c r="G8" s="39" t="s">
        <v>94</v>
      </c>
      <c r="H8" s="4">
        <v>0.102905</v>
      </c>
      <c r="I8" s="4">
        <v>-0.2453</v>
      </c>
      <c r="J8" s="4">
        <v>1.062981</v>
      </c>
      <c r="L8" s="37"/>
      <c r="M8" s="37"/>
      <c r="N8" s="37"/>
      <c r="O8" s="37"/>
      <c r="P8" s="37"/>
    </row>
    <row r="9">
      <c r="A9" s="33">
        <v>43888.0</v>
      </c>
      <c r="B9" s="34">
        <v>9143.639</v>
      </c>
      <c r="C9" s="46">
        <v>8811.874</v>
      </c>
      <c r="D9" s="36">
        <v>171.2891</v>
      </c>
      <c r="E9" s="37">
        <v>0.0194</v>
      </c>
      <c r="G9" s="39" t="s">
        <v>95</v>
      </c>
      <c r="H9" s="4">
        <v>0.073279</v>
      </c>
      <c r="I9" s="4">
        <v>0.111066</v>
      </c>
      <c r="J9" s="4">
        <v>0.86385</v>
      </c>
      <c r="L9" s="37"/>
      <c r="M9" s="37"/>
      <c r="N9" s="37"/>
      <c r="O9" s="37"/>
      <c r="P9" s="37"/>
    </row>
    <row r="10">
      <c r="A10" s="33">
        <v>43889.0</v>
      </c>
      <c r="B10" s="34">
        <v>8929.3</v>
      </c>
      <c r="C10" s="46">
        <v>8764.559</v>
      </c>
      <c r="D10" s="36">
        <v>54.67665</v>
      </c>
      <c r="E10" s="37">
        <v>0.0062</v>
      </c>
      <c r="G10" s="39" t="s">
        <v>97</v>
      </c>
      <c r="H10" s="4">
        <v>0.079556</v>
      </c>
      <c r="I10" s="4">
        <v>0.294791</v>
      </c>
      <c r="J10" s="4">
        <v>0.701342</v>
      </c>
      <c r="L10" s="37"/>
      <c r="M10" s="37"/>
      <c r="N10" s="37"/>
      <c r="O10" s="37"/>
      <c r="P10" s="37"/>
    </row>
    <row r="11">
      <c r="A11" s="33">
        <v>43892.0</v>
      </c>
      <c r="B11" s="34">
        <v>9464.721</v>
      </c>
      <c r="C11" s="46">
        <v>9189.938</v>
      </c>
      <c r="D11" s="36">
        <v>88.98289</v>
      </c>
      <c r="E11" s="37">
        <v>0.0097</v>
      </c>
      <c r="G11" s="39" t="s">
        <v>50</v>
      </c>
      <c r="H11" s="4">
        <v>0.102905</v>
      </c>
      <c r="I11" s="4">
        <v>-0.11277</v>
      </c>
      <c r="J11" s="4">
        <v>1.173178</v>
      </c>
      <c r="L11" s="37"/>
      <c r="M11" s="37"/>
      <c r="N11" s="37"/>
      <c r="O11" s="37"/>
      <c r="P11" s="37"/>
    </row>
    <row r="12">
      <c r="A12" s="33">
        <v>43893.0</v>
      </c>
      <c r="B12" s="34">
        <v>9309.248</v>
      </c>
      <c r="C12" s="46">
        <v>8908.822</v>
      </c>
      <c r="D12" s="36">
        <v>208.6843</v>
      </c>
      <c r="E12" s="37">
        <v>0.0234</v>
      </c>
      <c r="G12" s="39" t="s">
        <v>104</v>
      </c>
      <c r="H12" s="4">
        <v>0.102905</v>
      </c>
      <c r="I12" s="4">
        <v>0.589276</v>
      </c>
      <c r="J12" s="4">
        <v>0.078002</v>
      </c>
      <c r="L12" s="37"/>
      <c r="M12" s="37"/>
      <c r="N12" s="37"/>
      <c r="O12" s="37"/>
      <c r="P12" s="37"/>
    </row>
    <row r="13">
      <c r="A13" s="33">
        <v>43894.0</v>
      </c>
      <c r="B13" s="34">
        <v>9811.544</v>
      </c>
      <c r="C13" s="46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34">
        <v>9648.6</v>
      </c>
      <c r="C14" s="46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34">
        <v>9593.0</v>
      </c>
      <c r="C15" s="46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39" t="s">
        <v>54</v>
      </c>
      <c r="R15" s="4">
        <v>2.0</v>
      </c>
    </row>
    <row r="16">
      <c r="A16" s="33">
        <v>43899.0</v>
      </c>
      <c r="B16" s="34">
        <v>9175.61</v>
      </c>
      <c r="C16" s="46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39" t="s">
        <v>71</v>
      </c>
      <c r="R16" s="4">
        <v>2.0</v>
      </c>
    </row>
    <row r="17">
      <c r="A17" s="33">
        <v>43900.0</v>
      </c>
      <c r="B17" s="34">
        <v>9405.291</v>
      </c>
      <c r="C17" s="46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39" t="s">
        <v>78</v>
      </c>
      <c r="R17" s="4">
        <v>2.0</v>
      </c>
    </row>
    <row r="18">
      <c r="A18" s="33">
        <v>43901.0</v>
      </c>
      <c r="B18" s="34">
        <v>9003.008</v>
      </c>
      <c r="C18" s="46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9" t="s">
        <v>85</v>
      </c>
      <c r="R18" s="4">
        <v>2.0</v>
      </c>
    </row>
    <row r="19">
      <c r="A19" s="33">
        <v>43902.0</v>
      </c>
      <c r="B19" s="34">
        <v>8173.395</v>
      </c>
      <c r="C19" s="46">
        <v>7434.42</v>
      </c>
      <c r="D19" s="36">
        <v>428.6699</v>
      </c>
      <c r="E19" s="37">
        <v>0.0577</v>
      </c>
      <c r="Q19" s="39" t="s">
        <v>86</v>
      </c>
      <c r="R19" s="4">
        <v>2.0</v>
      </c>
    </row>
    <row r="20">
      <c r="A20" s="33">
        <v>43903.0</v>
      </c>
      <c r="B20" s="34">
        <v>8762.736</v>
      </c>
      <c r="C20" s="46">
        <v>8187.304</v>
      </c>
      <c r="D20" s="36">
        <v>240.2786</v>
      </c>
      <c r="E20" s="37">
        <v>0.0293</v>
      </c>
      <c r="Q20" s="39" t="s">
        <v>87</v>
      </c>
      <c r="R20" s="4">
        <v>2.0</v>
      </c>
    </row>
    <row r="21">
      <c r="A21" s="33">
        <v>43906.0</v>
      </c>
      <c r="B21" s="34">
        <v>8057.56</v>
      </c>
      <c r="C21" s="46">
        <v>7240.126</v>
      </c>
      <c r="D21" s="36">
        <v>267.3522</v>
      </c>
      <c r="E21" s="37">
        <v>0.0369</v>
      </c>
      <c r="Q21" s="39" t="s">
        <v>24</v>
      </c>
      <c r="R21" s="4">
        <v>2.0</v>
      </c>
    </row>
    <row r="22">
      <c r="A22" s="33">
        <v>43907.0</v>
      </c>
      <c r="B22" s="34">
        <v>8879.101</v>
      </c>
      <c r="C22" s="46">
        <v>7670.536</v>
      </c>
      <c r="D22" s="36">
        <v>532.8591</v>
      </c>
      <c r="E22" s="37">
        <v>0.0695</v>
      </c>
      <c r="Q22" s="39" t="s">
        <v>93</v>
      </c>
      <c r="R22" s="4">
        <v>2.0</v>
      </c>
    </row>
    <row r="23">
      <c r="A23" s="33">
        <v>43908.0</v>
      </c>
      <c r="B23" s="34">
        <v>8733.603</v>
      </c>
      <c r="C23" s="46">
        <v>7349.449</v>
      </c>
      <c r="D23" s="36">
        <v>609.3303</v>
      </c>
      <c r="E23" s="37">
        <v>0.0829</v>
      </c>
      <c r="Q23" s="39" t="s">
        <v>94</v>
      </c>
      <c r="R23" s="4">
        <v>2.0</v>
      </c>
    </row>
    <row r="24">
      <c r="A24" s="33">
        <v>43909.0</v>
      </c>
      <c r="B24" s="34">
        <v>8450.407</v>
      </c>
      <c r="C24" s="46">
        <v>7375.986</v>
      </c>
      <c r="D24" s="36">
        <v>452.068</v>
      </c>
      <c r="E24" s="37">
        <v>0.0613</v>
      </c>
      <c r="Q24" s="39" t="s">
        <v>95</v>
      </c>
      <c r="R24" s="4">
        <v>2.0</v>
      </c>
    </row>
    <row r="25">
      <c r="A25" s="33">
        <v>43910.0</v>
      </c>
      <c r="B25" s="34">
        <v>7963.757</v>
      </c>
      <c r="C25" s="46">
        <v>7052.054</v>
      </c>
      <c r="D25" s="36">
        <v>374.5872</v>
      </c>
      <c r="E25" s="37">
        <v>0.0531</v>
      </c>
      <c r="Q25" s="39" t="s">
        <v>97</v>
      </c>
      <c r="R25" s="4">
        <v>2.0</v>
      </c>
    </row>
    <row r="26">
      <c r="A26" s="40">
        <v>43913.0</v>
      </c>
      <c r="B26" s="34">
        <v>7764.024</v>
      </c>
      <c r="C26" s="46">
        <v>6882.312</v>
      </c>
      <c r="D26" s="41">
        <v>326.074</v>
      </c>
      <c r="E26" s="42">
        <v>0.0474</v>
      </c>
      <c r="Q26" s="39" t="s">
        <v>37</v>
      </c>
      <c r="R26" s="4">
        <v>2.0</v>
      </c>
    </row>
    <row r="27">
      <c r="A27" s="33">
        <v>43914.0</v>
      </c>
      <c r="B27" s="34">
        <v>8174.128</v>
      </c>
      <c r="C27" s="46">
        <v>7480.677</v>
      </c>
      <c r="D27" s="36">
        <v>395.547</v>
      </c>
      <c r="E27" s="37">
        <v>0.0529</v>
      </c>
      <c r="Q27" s="39" t="s">
        <v>50</v>
      </c>
      <c r="R27" s="4">
        <v>2.0</v>
      </c>
    </row>
    <row r="28">
      <c r="A28" s="33">
        <v>43915.0</v>
      </c>
      <c r="B28" s="34">
        <v>8106.134</v>
      </c>
      <c r="C28" s="46">
        <v>7512.308</v>
      </c>
      <c r="D28" s="36">
        <v>393.5449</v>
      </c>
      <c r="E28" s="37">
        <v>0.0524</v>
      </c>
      <c r="Q28" s="39" t="s">
        <v>52</v>
      </c>
      <c r="R28" s="4">
        <v>2.0</v>
      </c>
    </row>
    <row r="29">
      <c r="A29" s="33">
        <v>43916.0</v>
      </c>
      <c r="B29" s="34">
        <v>8623.272</v>
      </c>
      <c r="C29" s="46">
        <v>7970.909</v>
      </c>
      <c r="D29" s="36">
        <v>517.7692</v>
      </c>
      <c r="E29" s="37">
        <v>0.065</v>
      </c>
      <c r="Q29" s="39" t="s">
        <v>104</v>
      </c>
      <c r="R29" s="4">
        <v>2.0</v>
      </c>
    </row>
    <row r="30">
      <c r="A30" s="33">
        <v>43917.0</v>
      </c>
      <c r="B30" s="34">
        <v>8549.511</v>
      </c>
      <c r="C30" s="46">
        <v>7691.646</v>
      </c>
      <c r="D30" s="36">
        <v>685.845</v>
      </c>
      <c r="E30" s="37">
        <v>0.0892</v>
      </c>
      <c r="Q30" s="39" t="s">
        <v>45</v>
      </c>
      <c r="R30" s="4">
        <v>1.0</v>
      </c>
    </row>
    <row r="31">
      <c r="A31" s="33">
        <v>43920.0</v>
      </c>
      <c r="B31" s="34">
        <v>8930.397</v>
      </c>
      <c r="C31" s="46">
        <v>7968.527</v>
      </c>
      <c r="D31" s="36">
        <v>733.9438</v>
      </c>
      <c r="E31" s="37">
        <v>0.0921</v>
      </c>
      <c r="Q31" s="39" t="s">
        <v>30</v>
      </c>
      <c r="R31" s="4">
        <v>1.0</v>
      </c>
    </row>
    <row r="32">
      <c r="A32" s="33">
        <v>43921.0</v>
      </c>
      <c r="B32" s="34">
        <v>8742.86</v>
      </c>
      <c r="C32" s="46">
        <v>7858.277</v>
      </c>
      <c r="D32" s="36">
        <v>663.9816</v>
      </c>
      <c r="E32" s="37">
        <v>0.0845</v>
      </c>
      <c r="Q32" s="39" t="s">
        <v>41</v>
      </c>
      <c r="R32" s="4">
        <v>1.0</v>
      </c>
    </row>
    <row r="33">
      <c r="A33" s="33">
        <v>43922.0</v>
      </c>
      <c r="B33" s="34">
        <v>8459.658</v>
      </c>
      <c r="C33" s="46">
        <v>7539.508</v>
      </c>
      <c r="D33" s="36">
        <v>571.2774</v>
      </c>
      <c r="E33" s="37">
        <v>0.0758</v>
      </c>
      <c r="Q33" s="39" t="s">
        <v>92</v>
      </c>
      <c r="R33" s="4">
        <v>1.0</v>
      </c>
    </row>
    <row r="34">
      <c r="A34" s="33">
        <v>43923.0</v>
      </c>
      <c r="B34" s="34">
        <v>8760.524</v>
      </c>
      <c r="C34" s="46">
        <v>7732.741</v>
      </c>
      <c r="D34" s="36">
        <v>619.9337</v>
      </c>
      <c r="E34" s="37">
        <v>0.0802</v>
      </c>
      <c r="Q34" s="39" t="s">
        <v>96</v>
      </c>
      <c r="R34" s="4">
        <v>1.0</v>
      </c>
    </row>
    <row r="35">
      <c r="A35" s="33">
        <v>43924.0</v>
      </c>
      <c r="B35" s="34">
        <v>8664.741</v>
      </c>
      <c r="C35" s="46">
        <v>7620.639</v>
      </c>
      <c r="D35" s="36">
        <v>571.0703</v>
      </c>
      <c r="E35" s="37">
        <v>0.0749</v>
      </c>
    </row>
    <row r="36">
      <c r="A36" s="33">
        <v>43927.0</v>
      </c>
      <c r="B36" s="34">
        <v>9129.575</v>
      </c>
      <c r="C36" s="46">
        <v>8127.416</v>
      </c>
      <c r="D36" s="36">
        <v>595.6758</v>
      </c>
      <c r="E36" s="37">
        <v>0.0733</v>
      </c>
    </row>
    <row r="37">
      <c r="A37" s="33">
        <v>43928.0</v>
      </c>
      <c r="B37" s="34">
        <v>9007.071</v>
      </c>
      <c r="C37" s="46">
        <v>8091.68</v>
      </c>
      <c r="D37" s="36">
        <v>588.3322</v>
      </c>
      <c r="E37" s="37">
        <v>0.0727</v>
      </c>
    </row>
    <row r="38">
      <c r="A38" s="33">
        <v>43929.0</v>
      </c>
      <c r="B38" s="34">
        <v>9222.79</v>
      </c>
      <c r="C38" s="46">
        <v>8327.929</v>
      </c>
      <c r="D38" s="36">
        <v>605.2629</v>
      </c>
      <c r="E38" s="37">
        <v>0.0727</v>
      </c>
    </row>
    <row r="39">
      <c r="A39" s="33">
        <v>43930.0</v>
      </c>
      <c r="B39" s="34">
        <v>9319.014</v>
      </c>
      <c r="C39" s="46">
        <v>8412.303</v>
      </c>
      <c r="D39" s="36">
        <v>666.1561</v>
      </c>
      <c r="E39" s="37">
        <v>0.0792</v>
      </c>
    </row>
    <row r="40">
      <c r="A40" s="33">
        <v>43934.0</v>
      </c>
      <c r="B40" s="34">
        <v>9255.496</v>
      </c>
      <c r="C40" s="46">
        <v>8381.002</v>
      </c>
      <c r="D40" s="36">
        <v>647.4334</v>
      </c>
      <c r="E40" s="37">
        <v>0.0773</v>
      </c>
    </row>
    <row r="41">
      <c r="A41" s="33">
        <v>43935.0</v>
      </c>
      <c r="B41" s="34">
        <v>9616.983</v>
      </c>
      <c r="C41" s="46">
        <v>8649.809</v>
      </c>
      <c r="D41" s="36">
        <v>686.3275</v>
      </c>
      <c r="E41" s="37">
        <v>0.0793</v>
      </c>
    </row>
    <row r="42">
      <c r="A42" s="33">
        <v>43936.0</v>
      </c>
      <c r="B42" s="34">
        <v>9487.171</v>
      </c>
      <c r="C42" s="46">
        <v>8494.892</v>
      </c>
      <c r="D42" s="36">
        <v>710.7751</v>
      </c>
      <c r="E42" s="37">
        <v>0.0837</v>
      </c>
    </row>
    <row r="43">
      <c r="A43" s="33">
        <v>43937.0</v>
      </c>
      <c r="B43" s="34">
        <v>9631.067</v>
      </c>
      <c r="C43" s="46">
        <v>8555.906</v>
      </c>
      <c r="D43" s="36">
        <v>832.7692</v>
      </c>
      <c r="E43" s="37">
        <v>0.0973</v>
      </c>
    </row>
    <row r="44">
      <c r="A44" s="33">
        <v>43938.0</v>
      </c>
      <c r="B44" s="34">
        <v>9746.178</v>
      </c>
      <c r="C44" s="46">
        <v>8739.743</v>
      </c>
      <c r="D44" s="36">
        <v>790.0556</v>
      </c>
      <c r="E44" s="37">
        <v>0.0904</v>
      </c>
    </row>
    <row r="45">
      <c r="A45" s="33">
        <v>43941.0</v>
      </c>
      <c r="B45" s="34">
        <v>9580.545</v>
      </c>
      <c r="C45" s="46">
        <v>8598.788</v>
      </c>
      <c r="D45" s="36">
        <v>779.9933</v>
      </c>
      <c r="E45" s="37">
        <v>0.0907</v>
      </c>
    </row>
    <row r="46">
      <c r="A46" s="33">
        <v>43942.0</v>
      </c>
      <c r="B46" s="34">
        <v>9353.453</v>
      </c>
      <c r="C46" s="46">
        <v>8334.679</v>
      </c>
      <c r="D46" s="36">
        <v>837.7528</v>
      </c>
      <c r="E46" s="37">
        <v>0.1005</v>
      </c>
    </row>
    <row r="47">
      <c r="A47" s="33">
        <v>43943.0</v>
      </c>
      <c r="B47" s="34">
        <v>9555.889</v>
      </c>
      <c r="C47" s="46">
        <v>8525.994</v>
      </c>
      <c r="D47" s="36">
        <v>950.0539</v>
      </c>
      <c r="E47" s="37">
        <v>0.1114</v>
      </c>
    </row>
    <row r="48">
      <c r="A48" s="33">
        <v>43944.0</v>
      </c>
      <c r="B48" s="34">
        <v>9519.18</v>
      </c>
      <c r="C48" s="46">
        <v>8527.715</v>
      </c>
      <c r="D48" s="36">
        <v>943.7378</v>
      </c>
      <c r="E48" s="37">
        <v>0.1107</v>
      </c>
    </row>
    <row r="49">
      <c r="A49" s="33">
        <v>43945.0</v>
      </c>
      <c r="B49" s="34">
        <v>9610.249</v>
      </c>
      <c r="C49" s="46">
        <v>8644.714</v>
      </c>
      <c r="D49" s="36">
        <v>916.9093</v>
      </c>
      <c r="E49" s="37">
        <v>0.1061</v>
      </c>
    </row>
    <row r="50">
      <c r="A50" s="33">
        <v>43948.0</v>
      </c>
      <c r="B50" s="34">
        <v>9645.794</v>
      </c>
      <c r="C50" s="46">
        <v>8736.103</v>
      </c>
      <c r="D50" s="36">
        <v>846.4492</v>
      </c>
      <c r="E50" s="37">
        <v>0.0969</v>
      </c>
    </row>
    <row r="51">
      <c r="A51" s="33">
        <v>43949.0</v>
      </c>
      <c r="B51" s="34">
        <v>9520.466</v>
      </c>
      <c r="C51" s="46">
        <v>8650.339</v>
      </c>
      <c r="D51" s="36">
        <v>778.6741</v>
      </c>
      <c r="E51" s="37">
        <v>0.09</v>
      </c>
    </row>
    <row r="52">
      <c r="A52" s="33">
        <v>43950.0</v>
      </c>
      <c r="B52" s="34">
        <v>9466.928</v>
      </c>
      <c r="C52" s="46">
        <v>8885.264</v>
      </c>
      <c r="D52" s="36">
        <v>567.7763</v>
      </c>
      <c r="E52" s="37">
        <v>0.0639</v>
      </c>
    </row>
    <row r="53">
      <c r="A53" s="33">
        <v>43951.0</v>
      </c>
      <c r="B53" s="34">
        <v>9411.977</v>
      </c>
      <c r="C53" s="46">
        <v>8854.492</v>
      </c>
      <c r="D53" s="36">
        <v>625.4668</v>
      </c>
      <c r="E53" s="37">
        <v>0.0706</v>
      </c>
    </row>
    <row r="54">
      <c r="A54" s="33">
        <v>43952.0</v>
      </c>
      <c r="B54" s="34">
        <v>9218.815</v>
      </c>
      <c r="C54" s="46">
        <v>8617.185</v>
      </c>
      <c r="D54" s="36">
        <v>530.0889</v>
      </c>
      <c r="E54" s="37">
        <v>0.0615</v>
      </c>
    </row>
    <row r="55">
      <c r="A55" s="33">
        <v>43955.0</v>
      </c>
      <c r="B55" s="34">
        <v>9241.773</v>
      </c>
      <c r="C55" s="46">
        <v>8654.575</v>
      </c>
      <c r="D55" s="36">
        <v>551.1477</v>
      </c>
      <c r="E55" s="37">
        <v>0.0637</v>
      </c>
    </row>
    <row r="56">
      <c r="A56" s="33">
        <v>43956.0</v>
      </c>
      <c r="B56" s="34">
        <v>9334.103</v>
      </c>
      <c r="C56" s="46">
        <v>8726.573</v>
      </c>
      <c r="D56" s="36">
        <v>550.3679</v>
      </c>
      <c r="E56" s="37">
        <v>0.0631</v>
      </c>
    </row>
    <row r="57">
      <c r="A57" s="33">
        <v>43957.0</v>
      </c>
      <c r="B57" s="34">
        <v>9218.55</v>
      </c>
      <c r="C57" s="46">
        <v>8689.118</v>
      </c>
      <c r="D57" s="36">
        <v>483.2212</v>
      </c>
      <c r="E57" s="37">
        <v>0.0556</v>
      </c>
    </row>
    <row r="58">
      <c r="A58" s="33">
        <v>43958.0</v>
      </c>
      <c r="B58" s="34">
        <v>9177.087</v>
      </c>
      <c r="C58" s="46">
        <v>8771.242</v>
      </c>
      <c r="D58" s="36">
        <v>423.1632</v>
      </c>
      <c r="E58" s="37">
        <v>0.0482</v>
      </c>
    </row>
    <row r="59">
      <c r="A59" s="33">
        <v>43959.0</v>
      </c>
      <c r="B59" s="34">
        <v>9326.97</v>
      </c>
      <c r="C59" s="46">
        <v>8901.94</v>
      </c>
      <c r="D59" s="36">
        <v>381.7104</v>
      </c>
      <c r="E59" s="37">
        <v>0.0429</v>
      </c>
    </row>
    <row r="60">
      <c r="A60" s="33">
        <v>43962.0</v>
      </c>
      <c r="B60" s="34">
        <v>9402.189</v>
      </c>
      <c r="C60" s="46">
        <v>8922.588</v>
      </c>
      <c r="D60" s="36">
        <v>443.2148</v>
      </c>
      <c r="E60" s="37">
        <v>0.0497</v>
      </c>
    </row>
    <row r="61">
      <c r="A61" s="33">
        <v>43963.0</v>
      </c>
      <c r="B61" s="34">
        <v>9317.253</v>
      </c>
      <c r="C61" s="46">
        <v>8754.235</v>
      </c>
      <c r="D61" s="36">
        <v>500.7692</v>
      </c>
      <c r="E61" s="37">
        <v>0.0572</v>
      </c>
    </row>
    <row r="62">
      <c r="A62" s="33">
        <v>43964.0</v>
      </c>
      <c r="B62" s="34">
        <v>9279.099</v>
      </c>
      <c r="C62" s="46">
        <v>8621.883</v>
      </c>
      <c r="D62" s="36">
        <v>553.6206</v>
      </c>
      <c r="E62" s="37">
        <v>0.0642</v>
      </c>
    </row>
    <row r="63">
      <c r="A63" s="33">
        <v>43965.0</v>
      </c>
      <c r="B63" s="34">
        <v>9341.559</v>
      </c>
      <c r="C63" s="46">
        <v>8717.971</v>
      </c>
      <c r="D63" s="36">
        <v>591.116</v>
      </c>
      <c r="E63" s="37">
        <v>0.0678</v>
      </c>
    </row>
    <row r="64">
      <c r="A64" s="33">
        <v>43966.0</v>
      </c>
      <c r="B64" s="34">
        <v>9340.738</v>
      </c>
      <c r="C64" s="46">
        <v>8758.669</v>
      </c>
      <c r="D64" s="36">
        <v>489.4446</v>
      </c>
      <c r="E64" s="37">
        <v>0.0559</v>
      </c>
    </row>
    <row r="65">
      <c r="A65" s="33">
        <v>43969.0</v>
      </c>
      <c r="B65" s="34">
        <v>9473.924</v>
      </c>
      <c r="C65" s="46">
        <v>8985.918</v>
      </c>
      <c r="D65" s="36">
        <v>428.0578</v>
      </c>
      <c r="E65" s="37">
        <v>0.0476</v>
      </c>
    </row>
    <row r="66">
      <c r="A66" s="33">
        <v>43970.0</v>
      </c>
      <c r="B66" s="34">
        <v>9342.633</v>
      </c>
      <c r="C66" s="46">
        <v>8894.727</v>
      </c>
      <c r="D66" s="36">
        <v>462.0254</v>
      </c>
      <c r="E66" s="37">
        <v>0.0519</v>
      </c>
    </row>
    <row r="67">
      <c r="A67" s="33">
        <v>43971.0</v>
      </c>
      <c r="B67" s="34">
        <v>9387.194</v>
      </c>
      <c r="C67" s="46">
        <v>9046.204</v>
      </c>
      <c r="D67" s="36">
        <v>418.4463</v>
      </c>
      <c r="E67" s="37">
        <v>0.0463</v>
      </c>
    </row>
    <row r="68">
      <c r="A68" s="33">
        <v>43972.0</v>
      </c>
      <c r="B68" s="34">
        <v>9278.859</v>
      </c>
      <c r="C68" s="46">
        <v>8974.536</v>
      </c>
      <c r="D68" s="36">
        <v>383.1617</v>
      </c>
      <c r="E68" s="37">
        <v>0.0427</v>
      </c>
    </row>
    <row r="69">
      <c r="A69" s="33">
        <v>43973.0</v>
      </c>
      <c r="B69" s="34">
        <v>9298.752</v>
      </c>
      <c r="C69" s="46">
        <v>8992.932</v>
      </c>
      <c r="D69" s="36">
        <v>398.9216</v>
      </c>
      <c r="E69" s="37">
        <v>0.0444</v>
      </c>
    </row>
    <row r="70">
      <c r="A70" s="33">
        <v>43977.0</v>
      </c>
      <c r="B70" s="34">
        <v>9299.757</v>
      </c>
      <c r="C70" s="46">
        <v>9065.991</v>
      </c>
      <c r="D70" s="36">
        <v>298.7938</v>
      </c>
      <c r="E70" s="37">
        <v>0.033</v>
      </c>
    </row>
    <row r="71">
      <c r="A71" s="33">
        <v>43978.0</v>
      </c>
      <c r="B71" s="34">
        <v>9332.614</v>
      </c>
      <c r="C71" s="46">
        <v>9176.042</v>
      </c>
      <c r="D71" s="36">
        <v>262.9152</v>
      </c>
      <c r="E71" s="37">
        <v>0.0287</v>
      </c>
    </row>
    <row r="72">
      <c r="A72" s="33">
        <v>43979.0</v>
      </c>
      <c r="B72" s="34">
        <v>9500.453</v>
      </c>
      <c r="C72" s="46">
        <v>9150.829</v>
      </c>
      <c r="D72" s="36">
        <v>439.2525</v>
      </c>
      <c r="E72" s="37">
        <v>0.048</v>
      </c>
    </row>
    <row r="73">
      <c r="A73" s="33">
        <v>43980.0</v>
      </c>
      <c r="B73" s="34">
        <v>9566.162</v>
      </c>
      <c r="C73" s="46">
        <v>9196.027</v>
      </c>
      <c r="D73" s="36">
        <v>488.9517</v>
      </c>
      <c r="E73" s="37">
        <v>0.0532</v>
      </c>
    </row>
    <row r="74">
      <c r="A74" s="33">
        <v>43983.0</v>
      </c>
      <c r="B74" s="34">
        <v>9600.282</v>
      </c>
      <c r="C74" s="46">
        <v>9217.997</v>
      </c>
      <c r="D74" s="36">
        <v>510.9543</v>
      </c>
      <c r="E74" s="37">
        <v>0.0554</v>
      </c>
    </row>
    <row r="75">
      <c r="A75" s="33">
        <v>43984.0</v>
      </c>
      <c r="B75" s="34">
        <v>9634.461</v>
      </c>
      <c r="C75" s="46">
        <v>9287.284</v>
      </c>
      <c r="D75" s="36">
        <v>477.4224</v>
      </c>
      <c r="E75" s="37">
        <v>0.0514</v>
      </c>
    </row>
    <row r="76">
      <c r="A76" s="33">
        <v>43985.0</v>
      </c>
      <c r="B76" s="34">
        <v>9685.93</v>
      </c>
      <c r="C76" s="46">
        <v>9385.952</v>
      </c>
      <c r="D76" s="36">
        <v>447.8843</v>
      </c>
      <c r="E76" s="37">
        <v>0.0477</v>
      </c>
    </row>
    <row r="77">
      <c r="A77" s="33">
        <v>43986.0</v>
      </c>
      <c r="B77" s="34">
        <v>9588.052</v>
      </c>
      <c r="C77" s="46">
        <v>9351.209</v>
      </c>
      <c r="D77" s="36">
        <v>371.8721</v>
      </c>
      <c r="E77" s="37">
        <v>0.0398</v>
      </c>
    </row>
    <row r="78">
      <c r="A78" s="33">
        <v>43987.0</v>
      </c>
      <c r="B78" s="34">
        <v>9666.039</v>
      </c>
      <c r="C78" s="46">
        <v>9584.48</v>
      </c>
      <c r="D78" s="36">
        <v>248.0741</v>
      </c>
      <c r="E78" s="37">
        <v>0.0259</v>
      </c>
    </row>
    <row r="79">
      <c r="A79" s="33">
        <v>43990.0</v>
      </c>
      <c r="B79" s="34">
        <v>9753.6</v>
      </c>
      <c r="C79" s="46">
        <v>9692.016</v>
      </c>
      <c r="D79" s="36">
        <v>291.1787</v>
      </c>
      <c r="E79" s="37">
        <v>0.03</v>
      </c>
    </row>
    <row r="80">
      <c r="A80" s="33">
        <v>43991.0</v>
      </c>
      <c r="B80" s="34">
        <v>9731.674</v>
      </c>
      <c r="C80" s="46">
        <v>9667.002</v>
      </c>
      <c r="D80" s="36">
        <v>310.4243</v>
      </c>
      <c r="E80" s="37">
        <v>0.0321</v>
      </c>
    </row>
    <row r="81">
      <c r="A81" s="33">
        <v>43992.0</v>
      </c>
      <c r="B81" s="34">
        <v>9757.726</v>
      </c>
      <c r="C81" s="46">
        <v>9660.252</v>
      </c>
      <c r="D81" s="36">
        <v>329.5865</v>
      </c>
      <c r="E81" s="37">
        <v>0.0341</v>
      </c>
    </row>
    <row r="82">
      <c r="A82" s="33">
        <v>43993.0</v>
      </c>
      <c r="B82" s="34">
        <v>9389.65</v>
      </c>
      <c r="C82" s="46">
        <v>9111.057</v>
      </c>
      <c r="D82" s="36">
        <v>430.8588</v>
      </c>
      <c r="E82" s="37">
        <v>0.0473</v>
      </c>
    </row>
    <row r="83">
      <c r="A83" s="33">
        <v>43994.0</v>
      </c>
      <c r="B83" s="34">
        <v>9349.314</v>
      </c>
      <c r="C83" s="46">
        <v>9220.049</v>
      </c>
      <c r="D83" s="36">
        <v>311.7847</v>
      </c>
      <c r="E83" s="37">
        <v>0.0338</v>
      </c>
    </row>
    <row r="84">
      <c r="A84" s="33">
        <v>43997.0</v>
      </c>
      <c r="B84" s="34">
        <v>9354.425</v>
      </c>
      <c r="C84" s="46">
        <v>9285.166</v>
      </c>
      <c r="D84" s="36">
        <v>276.1484</v>
      </c>
      <c r="E84" s="37">
        <v>0.0297</v>
      </c>
    </row>
    <row r="85">
      <c r="A85" s="33">
        <v>43998.0</v>
      </c>
      <c r="B85" s="34">
        <v>9621.732</v>
      </c>
      <c r="C85" s="46">
        <v>9463.841</v>
      </c>
      <c r="D85" s="36">
        <v>402.6711</v>
      </c>
      <c r="E85" s="37">
        <v>0.0425</v>
      </c>
    </row>
    <row r="86">
      <c r="A86" s="33">
        <v>43999.0</v>
      </c>
      <c r="B86" s="34">
        <v>9582.598</v>
      </c>
      <c r="C86" s="46">
        <v>9437.636</v>
      </c>
      <c r="D86" s="36">
        <v>411.7116</v>
      </c>
      <c r="E86" s="37">
        <v>0.0436</v>
      </c>
    </row>
    <row r="87">
      <c r="A87" s="33">
        <v>44000.0</v>
      </c>
      <c r="B87" s="34">
        <v>9604.406</v>
      </c>
      <c r="C87" s="46">
        <v>9448.489</v>
      </c>
      <c r="D87" s="36">
        <v>407.7127</v>
      </c>
      <c r="E87" s="37">
        <v>0.0432</v>
      </c>
    </row>
    <row r="88">
      <c r="A88" s="33">
        <v>44001.0</v>
      </c>
      <c r="B88" s="34">
        <v>9552.874</v>
      </c>
      <c r="C88" s="46">
        <v>9410.504</v>
      </c>
      <c r="D88" s="36">
        <v>317.7872</v>
      </c>
      <c r="E88" s="37">
        <v>0.0338</v>
      </c>
    </row>
    <row r="89">
      <c r="A89" s="33">
        <v>44004.0</v>
      </c>
      <c r="B89" s="34">
        <v>9599.933</v>
      </c>
      <c r="C89" s="46">
        <v>9487.929</v>
      </c>
      <c r="D89" s="36">
        <v>350.7104</v>
      </c>
      <c r="E89" s="37">
        <v>0.037</v>
      </c>
    </row>
    <row r="90">
      <c r="A90" s="33">
        <v>44005.0</v>
      </c>
      <c r="B90" s="34">
        <v>9579.834</v>
      </c>
      <c r="C90" s="46">
        <v>9548.017</v>
      </c>
      <c r="D90" s="36">
        <v>262.9716</v>
      </c>
      <c r="E90" s="37">
        <v>0.0275</v>
      </c>
    </row>
    <row r="91">
      <c r="A91" s="33">
        <v>44006.0</v>
      </c>
      <c r="B91" s="34">
        <v>9458.041</v>
      </c>
      <c r="C91" s="46">
        <v>9323.151</v>
      </c>
      <c r="D91" s="36">
        <v>356.529</v>
      </c>
      <c r="E91" s="37">
        <v>0.0382</v>
      </c>
    </row>
    <row r="92">
      <c r="A92" s="33">
        <v>44007.0</v>
      </c>
      <c r="B92" s="34">
        <v>9508.072</v>
      </c>
      <c r="C92" s="46">
        <v>9429.827</v>
      </c>
      <c r="D92" s="36">
        <v>286.8913</v>
      </c>
      <c r="E92" s="37">
        <v>0.0304</v>
      </c>
    </row>
    <row r="93">
      <c r="A93" s="33">
        <v>44008.0</v>
      </c>
      <c r="B93" s="34">
        <v>9365.511</v>
      </c>
      <c r="C93" s="46">
        <v>9172.336</v>
      </c>
      <c r="D93" s="36">
        <v>408.9545</v>
      </c>
      <c r="E93" s="37">
        <v>0.0446</v>
      </c>
    </row>
    <row r="94">
      <c r="A94" s="33">
        <v>44011.0</v>
      </c>
      <c r="B94" s="34">
        <v>9459.94</v>
      </c>
      <c r="C94" s="46">
        <v>9303.364</v>
      </c>
      <c r="D94" s="36">
        <v>335.5203</v>
      </c>
      <c r="E94" s="37">
        <v>0.0361</v>
      </c>
    </row>
    <row r="95">
      <c r="A95" s="33">
        <v>44012.0</v>
      </c>
      <c r="B95" s="34">
        <v>9571.85</v>
      </c>
      <c r="C95" s="46">
        <v>9444.849</v>
      </c>
      <c r="D95" s="36">
        <v>336.0507</v>
      </c>
      <c r="E95" s="37">
        <v>0.0356</v>
      </c>
    </row>
    <row r="96">
      <c r="A96" s="33">
        <v>44013.0</v>
      </c>
      <c r="B96" s="34">
        <v>9690.258</v>
      </c>
      <c r="C96" s="46">
        <v>9510.959</v>
      </c>
      <c r="D96" s="36">
        <v>419.8885</v>
      </c>
      <c r="E96" s="37">
        <v>0.0441</v>
      </c>
    </row>
    <row r="97">
      <c r="A97" s="33">
        <v>44014.0</v>
      </c>
      <c r="B97" s="34">
        <v>9716.935</v>
      </c>
      <c r="C97" s="46">
        <v>9548.877</v>
      </c>
      <c r="D97" s="36">
        <v>391.8579</v>
      </c>
      <c r="E97" s="37">
        <v>0.041</v>
      </c>
    </row>
    <row r="98">
      <c r="A98" s="33">
        <v>44018.0</v>
      </c>
      <c r="B98" s="34">
        <v>9854.757</v>
      </c>
      <c r="C98" s="46">
        <v>9732.053</v>
      </c>
      <c r="D98" s="36">
        <v>433.6209</v>
      </c>
      <c r="E98" s="37">
        <v>0.0446</v>
      </c>
    </row>
    <row r="99">
      <c r="A99" s="33">
        <v>44019.0</v>
      </c>
      <c r="B99" s="34">
        <v>9902.437</v>
      </c>
      <c r="C99" s="46">
        <v>9638.679</v>
      </c>
      <c r="D99" s="36">
        <v>430.874</v>
      </c>
      <c r="E99" s="37">
        <v>0.0447</v>
      </c>
    </row>
    <row r="100">
      <c r="A100" s="33">
        <v>44020.0</v>
      </c>
      <c r="B100" s="34">
        <v>9963.434</v>
      </c>
      <c r="C100" s="46">
        <v>9735.494</v>
      </c>
      <c r="D100" s="36">
        <v>484.1616</v>
      </c>
      <c r="E100" s="37">
        <v>0.0497</v>
      </c>
    </row>
    <row r="101">
      <c r="A101" s="33">
        <v>44021.0</v>
      </c>
      <c r="B101" s="34">
        <v>9982.393</v>
      </c>
      <c r="C101" s="46">
        <v>9701.679</v>
      </c>
      <c r="D101" s="36">
        <v>501.1821</v>
      </c>
      <c r="E101" s="37">
        <v>0.0517</v>
      </c>
    </row>
    <row r="102">
      <c r="A102" s="33">
        <v>44022.0</v>
      </c>
      <c r="B102" s="34">
        <v>10085.67</v>
      </c>
      <c r="C102" s="46">
        <v>9807.03</v>
      </c>
      <c r="D102" s="36">
        <v>471.3891</v>
      </c>
      <c r="E102" s="37">
        <v>0.0481</v>
      </c>
    </row>
    <row r="103">
      <c r="A103" s="33">
        <v>44025.0</v>
      </c>
      <c r="B103" s="34">
        <v>10009.96</v>
      </c>
      <c r="C103" s="46">
        <v>9705.649</v>
      </c>
      <c r="D103" s="36">
        <v>469.7289</v>
      </c>
      <c r="E103" s="37">
        <v>0.0484</v>
      </c>
    </row>
    <row r="104">
      <c r="A104" s="33">
        <v>44026.0</v>
      </c>
      <c r="B104" s="34">
        <v>10115.66</v>
      </c>
      <c r="C104" s="46">
        <v>9819.207</v>
      </c>
      <c r="D104" s="36">
        <v>486.1869</v>
      </c>
      <c r="E104" s="37">
        <v>0.0495</v>
      </c>
    </row>
    <row r="105">
      <c r="A105" s="33">
        <v>44027.0</v>
      </c>
      <c r="B105" s="34">
        <v>10074.84</v>
      </c>
      <c r="C105" s="46">
        <v>9862.552</v>
      </c>
      <c r="D105" s="36">
        <v>358.5543</v>
      </c>
      <c r="E105" s="37">
        <v>0.0364</v>
      </c>
    </row>
    <row r="106">
      <c r="A106" s="33">
        <v>44028.0</v>
      </c>
      <c r="B106" s="34">
        <v>10111.93</v>
      </c>
      <c r="C106" s="46">
        <v>9822.847</v>
      </c>
      <c r="D106" s="36">
        <v>464.8949</v>
      </c>
      <c r="E106" s="37">
        <v>0.0473</v>
      </c>
    </row>
    <row r="107">
      <c r="A107" s="33">
        <v>44029.0</v>
      </c>
      <c r="B107" s="34">
        <v>10168.35</v>
      </c>
      <c r="C107" s="46">
        <v>9825.229</v>
      </c>
      <c r="D107" s="36">
        <v>519.6429</v>
      </c>
      <c r="E107" s="37">
        <v>0.0529</v>
      </c>
    </row>
    <row r="108">
      <c r="A108" s="33">
        <v>44032.0</v>
      </c>
      <c r="B108" s="34">
        <v>10246.56</v>
      </c>
      <c r="C108" s="46">
        <v>9953.611</v>
      </c>
      <c r="D108" s="36">
        <v>584.5552</v>
      </c>
      <c r="E108" s="37">
        <v>0.0587</v>
      </c>
    </row>
    <row r="109">
      <c r="A109" s="33">
        <v>44033.0</v>
      </c>
      <c r="B109" s="34">
        <v>10251.22</v>
      </c>
      <c r="C109" s="46">
        <v>9946.0</v>
      </c>
      <c r="D109" s="36">
        <v>563.814</v>
      </c>
      <c r="E109" s="37">
        <v>0.0567</v>
      </c>
    </row>
    <row r="110">
      <c r="A110" s="33">
        <v>44034.0</v>
      </c>
      <c r="B110" s="34">
        <v>10295.98</v>
      </c>
      <c r="C110" s="46">
        <v>9988.817</v>
      </c>
      <c r="D110" s="36">
        <v>587.2731</v>
      </c>
      <c r="E110" s="37">
        <v>0.0588</v>
      </c>
    </row>
    <row r="111">
      <c r="A111" s="33">
        <v>44035.0</v>
      </c>
      <c r="B111" s="34">
        <v>10195.81</v>
      </c>
      <c r="C111" s="46">
        <v>9818.479</v>
      </c>
      <c r="D111" s="36">
        <v>601.0978</v>
      </c>
      <c r="E111" s="37">
        <v>0.0612</v>
      </c>
    </row>
    <row r="112">
      <c r="A112" s="33">
        <v>44036.0</v>
      </c>
      <c r="B112" s="34">
        <v>10149.82</v>
      </c>
      <c r="C112" s="46">
        <v>9755.148</v>
      </c>
      <c r="D112" s="36">
        <v>543.5153</v>
      </c>
      <c r="E112" s="37">
        <v>0.0557</v>
      </c>
    </row>
    <row r="113">
      <c r="A113" s="33">
        <v>44039.0</v>
      </c>
      <c r="B113" s="34">
        <v>10197.44</v>
      </c>
      <c r="C113" s="46">
        <v>9834.427</v>
      </c>
      <c r="D113" s="36">
        <v>486.3676</v>
      </c>
      <c r="E113" s="37">
        <v>0.0495</v>
      </c>
    </row>
    <row r="114">
      <c r="A114" s="33">
        <v>44040.0</v>
      </c>
      <c r="B114" s="34">
        <v>10234.03</v>
      </c>
      <c r="C114" s="46">
        <v>9774.869</v>
      </c>
      <c r="D114" s="36">
        <v>525.7781</v>
      </c>
      <c r="E114" s="37">
        <v>0.0538</v>
      </c>
    </row>
    <row r="115">
      <c r="A115" s="33">
        <v>44041.0</v>
      </c>
      <c r="B115" s="34">
        <v>10241.29</v>
      </c>
      <c r="C115" s="46">
        <v>9870.957</v>
      </c>
      <c r="D115" s="36">
        <v>462.8411</v>
      </c>
      <c r="E115" s="37">
        <v>0.0469</v>
      </c>
    </row>
    <row r="116">
      <c r="A116" s="33">
        <v>44042.0</v>
      </c>
      <c r="B116" s="34">
        <v>10189.05</v>
      </c>
      <c r="C116" s="46">
        <v>9846.141</v>
      </c>
      <c r="D116" s="36">
        <v>394.1325</v>
      </c>
      <c r="E116" s="37">
        <v>0.04</v>
      </c>
    </row>
    <row r="117">
      <c r="A117" s="33">
        <v>44043.0</v>
      </c>
      <c r="B117" s="34">
        <v>10212.77</v>
      </c>
      <c r="C117" s="46">
        <v>9959.037</v>
      </c>
      <c r="D117" s="36">
        <v>297.8012</v>
      </c>
      <c r="E117" s="37">
        <v>0.0299</v>
      </c>
    </row>
    <row r="118">
      <c r="A118" s="33">
        <v>44046.0</v>
      </c>
      <c r="B118" s="34">
        <v>10203.82</v>
      </c>
      <c r="C118" s="46">
        <v>10055.06</v>
      </c>
      <c r="D118" s="36">
        <v>161.7251</v>
      </c>
      <c r="E118" s="37">
        <v>0.0161</v>
      </c>
    </row>
    <row r="119">
      <c r="A119" s="33">
        <v>44047.0</v>
      </c>
      <c r="B119" s="34">
        <v>10341.09</v>
      </c>
      <c r="C119" s="46">
        <v>10087.62</v>
      </c>
      <c r="D119" s="36">
        <v>282.9012</v>
      </c>
      <c r="E119" s="37">
        <v>0.028</v>
      </c>
    </row>
    <row r="120">
      <c r="A120" s="33">
        <v>44048.0</v>
      </c>
      <c r="B120" s="34">
        <v>10321.19</v>
      </c>
      <c r="C120" s="46">
        <v>10160.81</v>
      </c>
      <c r="D120" s="36">
        <v>240.029</v>
      </c>
      <c r="E120" s="37">
        <v>0.0236</v>
      </c>
    </row>
    <row r="121">
      <c r="A121" s="33">
        <v>44049.0</v>
      </c>
      <c r="B121" s="34">
        <v>10321.58</v>
      </c>
      <c r="C121" s="46">
        <v>10265.3</v>
      </c>
      <c r="D121" s="36">
        <v>177.5405</v>
      </c>
      <c r="E121" s="37">
        <v>0.0173</v>
      </c>
    </row>
    <row r="122">
      <c r="A122" s="33">
        <v>44050.0</v>
      </c>
      <c r="B122" s="34">
        <v>10346.56</v>
      </c>
      <c r="C122" s="46">
        <v>10243.4</v>
      </c>
      <c r="D122" s="36">
        <v>218.4697</v>
      </c>
      <c r="E122" s="37">
        <v>0.0213</v>
      </c>
    </row>
    <row r="123">
      <c r="A123" s="33">
        <v>44053.0</v>
      </c>
      <c r="B123" s="34">
        <v>10332.96</v>
      </c>
      <c r="C123" s="46">
        <v>10261.86</v>
      </c>
      <c r="D123" s="36">
        <v>182.0178</v>
      </c>
      <c r="E123" s="37">
        <v>0.0177</v>
      </c>
    </row>
    <row r="124">
      <c r="A124" s="33">
        <v>44054.0</v>
      </c>
      <c r="B124" s="34">
        <v>10198.38</v>
      </c>
      <c r="C124" s="46">
        <v>10164.65</v>
      </c>
      <c r="D124" s="36">
        <v>126.3451</v>
      </c>
      <c r="E124" s="37">
        <v>0.0124</v>
      </c>
    </row>
    <row r="125">
      <c r="A125" s="33">
        <v>44055.0</v>
      </c>
      <c r="B125" s="34">
        <v>10380.33</v>
      </c>
      <c r="C125" s="46">
        <v>10327.37</v>
      </c>
      <c r="D125" s="36">
        <v>146.594</v>
      </c>
      <c r="E125" s="37">
        <v>0.0142</v>
      </c>
    </row>
    <row r="126">
      <c r="A126" s="33">
        <v>44056.0</v>
      </c>
      <c r="B126" s="34">
        <v>10382.23</v>
      </c>
      <c r="C126" s="46">
        <v>10309.11</v>
      </c>
      <c r="D126" s="36">
        <v>146.7637</v>
      </c>
      <c r="E126" s="37">
        <v>0.0142</v>
      </c>
    </row>
    <row r="127">
      <c r="A127" s="33">
        <v>44057.0</v>
      </c>
      <c r="B127" s="34">
        <v>10347.94</v>
      </c>
      <c r="C127" s="46">
        <v>10305.54</v>
      </c>
      <c r="D127" s="36">
        <v>103.3086</v>
      </c>
      <c r="E127" s="37">
        <v>0.01</v>
      </c>
    </row>
    <row r="128">
      <c r="A128" s="33">
        <v>44060.0</v>
      </c>
      <c r="B128" s="34">
        <v>10434.07</v>
      </c>
      <c r="C128" s="46">
        <v>10331.94</v>
      </c>
      <c r="D128" s="36">
        <v>143.625</v>
      </c>
      <c r="E128" s="37">
        <v>0.0139</v>
      </c>
    </row>
    <row r="129">
      <c r="A129" s="33">
        <v>44061.0</v>
      </c>
      <c r="B129" s="34">
        <v>10499.61</v>
      </c>
      <c r="C129" s="46">
        <v>10386.0</v>
      </c>
      <c r="D129" s="36">
        <v>201.2437</v>
      </c>
      <c r="E129" s="37">
        <v>0.0194</v>
      </c>
    </row>
    <row r="130">
      <c r="A130" s="33">
        <v>44062.0</v>
      </c>
      <c r="B130" s="34">
        <v>10427.01</v>
      </c>
      <c r="C130" s="46">
        <v>10343.52</v>
      </c>
      <c r="D130" s="36">
        <v>177.9068</v>
      </c>
      <c r="E130" s="37">
        <v>0.0172</v>
      </c>
    </row>
    <row r="131">
      <c r="A131" s="33">
        <v>44063.0</v>
      </c>
      <c r="B131" s="34">
        <v>10407.28</v>
      </c>
      <c r="C131" s="46">
        <v>10414.33</v>
      </c>
      <c r="D131" s="36">
        <v>106.8746</v>
      </c>
      <c r="E131" s="37">
        <v>0.0103</v>
      </c>
    </row>
    <row r="132">
      <c r="A132" s="33">
        <v>44064.0</v>
      </c>
      <c r="B132" s="34">
        <v>10413.13</v>
      </c>
      <c r="C132" s="46">
        <v>10470.12</v>
      </c>
      <c r="D132" s="36">
        <v>39.06558</v>
      </c>
      <c r="E132" s="37">
        <v>0.0037</v>
      </c>
    </row>
    <row r="133">
      <c r="A133" s="33">
        <v>44067.0</v>
      </c>
      <c r="B133" s="34">
        <v>10469.46</v>
      </c>
      <c r="C133" s="46">
        <v>10574.21</v>
      </c>
      <c r="D133" s="36">
        <v>-35.4833</v>
      </c>
      <c r="E133" s="37">
        <v>-0.0034</v>
      </c>
    </row>
    <row r="134">
      <c r="A134" s="33">
        <v>44068.0</v>
      </c>
      <c r="B134" s="34">
        <v>10471.99</v>
      </c>
      <c r="C134" s="46">
        <v>10620.47</v>
      </c>
      <c r="D134" s="36">
        <v>-56.5641</v>
      </c>
      <c r="E134" s="37">
        <v>-0.0053</v>
      </c>
    </row>
    <row r="135">
      <c r="A135" s="33">
        <v>44069.0</v>
      </c>
      <c r="B135" s="34">
        <v>10499.31</v>
      </c>
      <c r="C135" s="46">
        <v>10781.94</v>
      </c>
      <c r="D135" s="36">
        <v>-175.779</v>
      </c>
      <c r="E135" s="37">
        <v>-0.0163</v>
      </c>
    </row>
    <row r="136">
      <c r="A136" s="33">
        <v>44070.0</v>
      </c>
      <c r="B136" s="34">
        <v>10546.63</v>
      </c>
      <c r="C136" s="46">
        <v>10789.75</v>
      </c>
      <c r="D136" s="36">
        <v>-207.751</v>
      </c>
      <c r="E136" s="37">
        <v>-0.0193</v>
      </c>
    </row>
    <row r="137">
      <c r="A137" s="33">
        <v>44071.0</v>
      </c>
      <c r="B137" s="34">
        <v>10611.72</v>
      </c>
      <c r="C137" s="46">
        <v>10858.04</v>
      </c>
      <c r="D137" s="36">
        <v>-243.858</v>
      </c>
      <c r="E137" s="37">
        <v>-0.0225</v>
      </c>
    </row>
    <row r="138">
      <c r="A138" s="33">
        <v>44074.0</v>
      </c>
      <c r="B138" s="34">
        <v>10610.63</v>
      </c>
      <c r="C138" s="46">
        <v>10845.86</v>
      </c>
      <c r="D138" s="36">
        <v>-188.792</v>
      </c>
      <c r="E138" s="37">
        <v>-0.0174</v>
      </c>
    </row>
    <row r="139">
      <c r="A139" s="33">
        <v>44075.0</v>
      </c>
      <c r="B139" s="34">
        <v>10673.16</v>
      </c>
      <c r="C139" s="46">
        <v>10943.34</v>
      </c>
      <c r="D139" s="36">
        <v>-289.768</v>
      </c>
      <c r="E139" s="37">
        <v>-0.0265</v>
      </c>
    </row>
    <row r="140">
      <c r="A140" s="33">
        <v>44076.0</v>
      </c>
      <c r="B140" s="34">
        <v>10904.7</v>
      </c>
      <c r="C140" s="46">
        <v>11088.93</v>
      </c>
      <c r="D140" s="36">
        <v>-214.723</v>
      </c>
      <c r="E140" s="37">
        <v>-0.0194</v>
      </c>
    </row>
    <row r="141">
      <c r="A141" s="33">
        <v>44077.0</v>
      </c>
      <c r="B141" s="34">
        <v>10659.28</v>
      </c>
      <c r="C141" s="46">
        <v>10663.68</v>
      </c>
      <c r="D141" s="36">
        <v>-41.227</v>
      </c>
      <c r="E141" s="37">
        <v>-0.0039</v>
      </c>
    </row>
    <row r="142">
      <c r="A142" s="33">
        <v>44078.0</v>
      </c>
      <c r="B142" s="34">
        <v>10598.04</v>
      </c>
      <c r="C142" s="46">
        <v>10562.36</v>
      </c>
      <c r="D142" s="36">
        <v>-37.3307</v>
      </c>
      <c r="E142" s="37">
        <v>-0.0035</v>
      </c>
    </row>
    <row r="143">
      <c r="A143" s="33">
        <v>44082.0</v>
      </c>
      <c r="B143" s="34">
        <v>10388.1</v>
      </c>
      <c r="C143" s="46">
        <v>10236.78</v>
      </c>
      <c r="D143" s="36">
        <v>162.268</v>
      </c>
      <c r="E143" s="37">
        <v>0.0159</v>
      </c>
    </row>
    <row r="144">
      <c r="A144" s="33">
        <v>44083.0</v>
      </c>
      <c r="B144" s="34">
        <v>10567.27</v>
      </c>
      <c r="C144" s="46">
        <v>10461.58</v>
      </c>
      <c r="D144" s="36">
        <v>129.0136</v>
      </c>
      <c r="E144" s="37">
        <v>0.0123</v>
      </c>
    </row>
    <row r="145">
      <c r="A145" s="33">
        <v>44084.0</v>
      </c>
      <c r="B145" s="34">
        <v>10342.51</v>
      </c>
      <c r="C145" s="46">
        <v>10264.11</v>
      </c>
      <c r="D145" s="36">
        <v>104.7461</v>
      </c>
      <c r="E145" s="37">
        <v>0.0102</v>
      </c>
    </row>
    <row r="146">
      <c r="A146" s="33">
        <v>44085.0</v>
      </c>
      <c r="B146" s="34">
        <v>10373.71</v>
      </c>
      <c r="C146" s="46">
        <v>10256.76</v>
      </c>
      <c r="D146" s="36">
        <v>103.3955</v>
      </c>
      <c r="E146" s="37">
        <v>0.0101</v>
      </c>
    </row>
    <row r="147">
      <c r="A147" s="33">
        <v>44088.0</v>
      </c>
      <c r="B147" s="34">
        <v>10438.77</v>
      </c>
      <c r="C147" s="46">
        <v>10370.19</v>
      </c>
      <c r="D147" s="36">
        <v>81.89085</v>
      </c>
      <c r="E147" s="37">
        <v>0.0079</v>
      </c>
    </row>
    <row r="148">
      <c r="A148" s="33">
        <v>44089.0</v>
      </c>
      <c r="B148" s="34">
        <v>10527.84</v>
      </c>
      <c r="C148" s="46">
        <v>10435.37</v>
      </c>
      <c r="D148" s="36">
        <v>180.5806</v>
      </c>
      <c r="E148" s="37">
        <v>0.0173</v>
      </c>
    </row>
    <row r="149">
      <c r="A149" s="33">
        <v>44090.0</v>
      </c>
      <c r="B149" s="34">
        <v>10439.79</v>
      </c>
      <c r="C149" s="46">
        <v>10349.15</v>
      </c>
      <c r="D149" s="36">
        <v>145.939</v>
      </c>
      <c r="E149" s="37">
        <v>0.0141</v>
      </c>
    </row>
    <row r="150">
      <c r="A150" s="33">
        <v>44091.0</v>
      </c>
      <c r="B150" s="34">
        <v>10390.44</v>
      </c>
      <c r="C150" s="46">
        <v>10247.56</v>
      </c>
      <c r="D150" s="36">
        <v>186.3249</v>
      </c>
      <c r="E150" s="37">
        <v>0.0182</v>
      </c>
    </row>
    <row r="151">
      <c r="A151" s="33">
        <v>44092.0</v>
      </c>
      <c r="B151" s="34">
        <v>10317.57</v>
      </c>
      <c r="C151" s="46">
        <v>10128.78</v>
      </c>
      <c r="D151" s="36">
        <v>230.1842</v>
      </c>
      <c r="E151" s="37">
        <v>0.0227</v>
      </c>
    </row>
    <row r="152">
      <c r="A152" s="33">
        <v>44095.0</v>
      </c>
      <c r="B152" s="34">
        <v>10264.92</v>
      </c>
      <c r="C152" s="46">
        <v>10054.79</v>
      </c>
      <c r="D152" s="36">
        <v>220.158</v>
      </c>
      <c r="E152" s="37">
        <v>0.0219</v>
      </c>
    </row>
    <row r="153">
      <c r="A153" s="33">
        <v>44096.0</v>
      </c>
      <c r="B153" s="34">
        <v>10392.93</v>
      </c>
      <c r="C153" s="46">
        <v>10181.06</v>
      </c>
      <c r="D153" s="36">
        <v>219.872</v>
      </c>
      <c r="E153" s="37">
        <v>0.0216</v>
      </c>
    </row>
    <row r="154">
      <c r="A154" s="33">
        <v>44097.0</v>
      </c>
      <c r="B154" s="34">
        <v>10237.49</v>
      </c>
      <c r="C154" s="46">
        <v>9924.36</v>
      </c>
      <c r="D154" s="36">
        <v>297.31</v>
      </c>
      <c r="E154" s="37">
        <v>0.03</v>
      </c>
    </row>
    <row r="155">
      <c r="A155" s="33">
        <v>44098.0</v>
      </c>
      <c r="B155" s="34">
        <v>10300.43</v>
      </c>
      <c r="C155" s="46">
        <v>9956.191</v>
      </c>
      <c r="D155" s="36">
        <v>324.6081</v>
      </c>
      <c r="E155" s="37">
        <v>0.0326</v>
      </c>
    </row>
    <row r="156">
      <c r="A156" s="33">
        <v>44099.0</v>
      </c>
      <c r="B156" s="34">
        <v>10384.55</v>
      </c>
      <c r="C156" s="46">
        <v>10118.32</v>
      </c>
      <c r="D156" s="36">
        <v>336.2411</v>
      </c>
      <c r="E156" s="37">
        <v>0.0332</v>
      </c>
    </row>
    <row r="157">
      <c r="A157" s="33">
        <v>44102.0</v>
      </c>
      <c r="B157" s="34">
        <v>10468.57</v>
      </c>
      <c r="C157" s="46">
        <v>10277.21</v>
      </c>
      <c r="D157" s="36">
        <v>262.9034</v>
      </c>
      <c r="E157" s="37">
        <v>0.0256</v>
      </c>
    </row>
    <row r="158">
      <c r="A158" s="33">
        <v>44103.0</v>
      </c>
      <c r="B158" s="34">
        <v>10415.25</v>
      </c>
      <c r="C158" s="46">
        <v>10228.97</v>
      </c>
      <c r="D158" s="36">
        <v>246.5973</v>
      </c>
      <c r="E158" s="37">
        <v>0.0241</v>
      </c>
    </row>
    <row r="159">
      <c r="A159" s="33">
        <v>44104.0</v>
      </c>
      <c r="B159" s="34">
        <v>10493.09</v>
      </c>
      <c r="C159" s="46">
        <v>10327.31</v>
      </c>
      <c r="D159" s="36">
        <v>181.4254</v>
      </c>
      <c r="E159" s="37">
        <v>0.0176</v>
      </c>
    </row>
    <row r="160">
      <c r="A160" s="33">
        <v>44105.0</v>
      </c>
      <c r="B160" s="34">
        <v>10558.67</v>
      </c>
      <c r="C160" s="46">
        <v>10388.85</v>
      </c>
      <c r="D160" s="36">
        <v>188.1226</v>
      </c>
      <c r="E160" s="37">
        <v>0.0181</v>
      </c>
    </row>
    <row r="161">
      <c r="A161" s="33">
        <v>44106.0</v>
      </c>
      <c r="B161" s="34">
        <v>10476.41</v>
      </c>
      <c r="C161" s="46">
        <v>10237.97</v>
      </c>
      <c r="D161" s="36">
        <v>313.9468</v>
      </c>
      <c r="E161" s="37">
        <v>0.0307</v>
      </c>
    </row>
    <row r="162">
      <c r="A162" s="33">
        <v>44109.0</v>
      </c>
      <c r="B162" s="34">
        <v>10605.88</v>
      </c>
      <c r="C162" s="46">
        <v>10426.37</v>
      </c>
      <c r="D162" s="36">
        <v>318.3499</v>
      </c>
      <c r="E162" s="37">
        <v>0.0305</v>
      </c>
    </row>
    <row r="163">
      <c r="A163" s="33">
        <v>44110.0</v>
      </c>
      <c r="B163" s="34">
        <v>10515.32</v>
      </c>
      <c r="C163" s="46">
        <v>10258.29</v>
      </c>
      <c r="D163" s="36">
        <v>380.5109</v>
      </c>
      <c r="E163" s="37">
        <v>0.0371</v>
      </c>
    </row>
    <row r="164">
      <c r="A164" s="33">
        <v>44111.0</v>
      </c>
      <c r="B164" s="34">
        <v>10672.9</v>
      </c>
      <c r="C164" s="46">
        <v>10441.26</v>
      </c>
      <c r="D164" s="36">
        <v>427.3203</v>
      </c>
      <c r="E164" s="37">
        <v>0.0409</v>
      </c>
    </row>
    <row r="165">
      <c r="A165" s="33">
        <v>44112.0</v>
      </c>
      <c r="B165" s="34">
        <v>10785.91</v>
      </c>
      <c r="C165" s="46">
        <v>10506.97</v>
      </c>
      <c r="D165" s="36">
        <v>456.9871</v>
      </c>
      <c r="E165" s="37">
        <v>0.0435</v>
      </c>
    </row>
    <row r="166">
      <c r="A166" s="33">
        <v>44113.0</v>
      </c>
      <c r="B166" s="34">
        <v>10903.62</v>
      </c>
      <c r="C166" s="46">
        <v>10619.67</v>
      </c>
      <c r="D166" s="36">
        <v>473.4633</v>
      </c>
      <c r="E166" s="37">
        <v>0.0446</v>
      </c>
    </row>
    <row r="167">
      <c r="A167" s="33">
        <v>44116.0</v>
      </c>
      <c r="B167" s="34">
        <v>11048.73</v>
      </c>
      <c r="C167" s="46">
        <v>10836.66</v>
      </c>
      <c r="D167" s="36">
        <v>403.269</v>
      </c>
      <c r="E167" s="37">
        <v>0.0372</v>
      </c>
    </row>
    <row r="168">
      <c r="A168" s="33">
        <v>44117.0</v>
      </c>
      <c r="B168" s="34">
        <v>11032.28</v>
      </c>
      <c r="C168" s="46">
        <v>10776.77</v>
      </c>
      <c r="D168" s="36">
        <v>386.8543</v>
      </c>
      <c r="E168" s="37">
        <v>0.0359</v>
      </c>
    </row>
    <row r="169">
      <c r="A169" s="33">
        <v>44118.0</v>
      </c>
      <c r="B169" s="34">
        <v>10936.76</v>
      </c>
      <c r="C169" s="46">
        <v>10689.55</v>
      </c>
      <c r="D169" s="36">
        <v>352.2159</v>
      </c>
      <c r="E169" s="37">
        <v>0.0329</v>
      </c>
    </row>
    <row r="170">
      <c r="A170" s="33">
        <v>44119.0</v>
      </c>
      <c r="B170" s="34">
        <v>10880.66</v>
      </c>
      <c r="C170" s="46">
        <v>10659.38</v>
      </c>
      <c r="D170" s="36">
        <v>356.111</v>
      </c>
      <c r="E170" s="37">
        <v>0.0334</v>
      </c>
    </row>
    <row r="171">
      <c r="A171" s="33">
        <v>44120.0</v>
      </c>
      <c r="B171" s="34">
        <v>10915.78</v>
      </c>
      <c r="C171" s="46">
        <v>10659.38</v>
      </c>
      <c r="D171" s="36">
        <v>362.746</v>
      </c>
      <c r="E171" s="37">
        <v>0.034</v>
      </c>
    </row>
    <row r="172">
      <c r="A172" s="33">
        <v>44123.0</v>
      </c>
      <c r="B172" s="34">
        <v>10749.24</v>
      </c>
      <c r="C172" s="46">
        <v>10471.17</v>
      </c>
      <c r="D172" s="36">
        <v>375.9538</v>
      </c>
      <c r="E172" s="37">
        <v>0.0359</v>
      </c>
    </row>
    <row r="173">
      <c r="A173" s="33">
        <v>44124.0</v>
      </c>
      <c r="B173" s="34">
        <v>10803.26</v>
      </c>
      <c r="C173" s="46">
        <v>10523.25</v>
      </c>
      <c r="D173" s="36">
        <v>362.7683</v>
      </c>
      <c r="E173" s="37">
        <v>0.0345</v>
      </c>
    </row>
    <row r="174">
      <c r="A174" s="33">
        <v>44125.0</v>
      </c>
      <c r="B174" s="34">
        <v>10761.52</v>
      </c>
      <c r="C174" s="46">
        <v>10503.4</v>
      </c>
      <c r="D174" s="36">
        <v>321.9287</v>
      </c>
      <c r="E174" s="37">
        <v>0.0306</v>
      </c>
    </row>
    <row r="175">
      <c r="A175" s="33">
        <v>44126.0</v>
      </c>
      <c r="B175" s="34">
        <v>10806.74</v>
      </c>
      <c r="C175" s="46">
        <v>10545.16</v>
      </c>
      <c r="D175" s="36">
        <v>369.0119</v>
      </c>
      <c r="E175" s="37">
        <v>0.035</v>
      </c>
    </row>
    <row r="176">
      <c r="A176" s="33">
        <v>44127.0</v>
      </c>
      <c r="B176" s="34">
        <v>10843.04</v>
      </c>
      <c r="C176" s="46">
        <v>10566.6</v>
      </c>
      <c r="D176" s="36">
        <v>342.261</v>
      </c>
      <c r="E176" s="37">
        <v>0.0324</v>
      </c>
    </row>
    <row r="177">
      <c r="A177" s="33">
        <v>44130.0</v>
      </c>
      <c r="B177" s="34">
        <v>10764.85</v>
      </c>
      <c r="C177" s="46">
        <v>10380.71</v>
      </c>
      <c r="D177" s="36">
        <v>443.3415</v>
      </c>
      <c r="E177" s="37">
        <v>0.0427</v>
      </c>
    </row>
    <row r="178">
      <c r="A178" s="33">
        <v>44131.0</v>
      </c>
      <c r="B178" s="34">
        <v>10736.05</v>
      </c>
      <c r="C178" s="46">
        <v>10383.95</v>
      </c>
      <c r="D178" s="36">
        <v>357.4447</v>
      </c>
      <c r="E178" s="37">
        <v>0.0344</v>
      </c>
    </row>
    <row r="179">
      <c r="A179" s="33">
        <v>44132.0</v>
      </c>
      <c r="B179" s="34">
        <v>10454.6</v>
      </c>
      <c r="C179" s="46">
        <v>9990.206</v>
      </c>
      <c r="D179" s="36">
        <v>449.4382</v>
      </c>
      <c r="E179" s="37">
        <v>0.045</v>
      </c>
    </row>
    <row r="180">
      <c r="A180" s="33">
        <v>44133.0</v>
      </c>
      <c r="B180" s="34">
        <v>10480.24</v>
      </c>
      <c r="C180" s="46">
        <v>10126.79</v>
      </c>
      <c r="D180" s="36">
        <v>340.9241</v>
      </c>
      <c r="E180" s="37">
        <v>0.0337</v>
      </c>
    </row>
    <row r="181">
      <c r="A181" s="33">
        <v>44134.0</v>
      </c>
      <c r="B181" s="34">
        <v>10306.96</v>
      </c>
      <c r="C181" s="46">
        <v>9977.037</v>
      </c>
      <c r="D181" s="36">
        <v>274.19</v>
      </c>
      <c r="E181" s="37">
        <v>0.0275</v>
      </c>
    </row>
    <row r="182">
      <c r="A182" s="33">
        <v>44137.0</v>
      </c>
      <c r="B182" s="34">
        <v>10444.85</v>
      </c>
      <c r="C182" s="46">
        <v>10060.82</v>
      </c>
      <c r="D182" s="36">
        <v>282.293</v>
      </c>
      <c r="E182" s="37">
        <v>0.0281</v>
      </c>
    </row>
    <row r="183">
      <c r="A183" s="33">
        <v>44138.0</v>
      </c>
      <c r="B183" s="34">
        <v>10587.26</v>
      </c>
      <c r="C183" s="46">
        <v>10222.35</v>
      </c>
      <c r="D183" s="36">
        <v>255.4384</v>
      </c>
      <c r="E183" s="37">
        <v>0.025</v>
      </c>
    </row>
    <row r="184">
      <c r="A184" s="33">
        <v>44139.0</v>
      </c>
      <c r="B184" s="34">
        <v>10816.66</v>
      </c>
      <c r="C184" s="46">
        <v>10522.79</v>
      </c>
      <c r="D184" s="36">
        <v>317.0389</v>
      </c>
      <c r="E184" s="37">
        <v>0.0301</v>
      </c>
    </row>
    <row r="185">
      <c r="A185" s="33">
        <v>44140.0</v>
      </c>
      <c r="B185" s="34">
        <v>10924.77</v>
      </c>
      <c r="C185" s="46">
        <v>10728.66</v>
      </c>
      <c r="D185" s="36">
        <v>203.1623</v>
      </c>
      <c r="E185" s="37">
        <v>0.0189</v>
      </c>
    </row>
    <row r="186">
      <c r="A186" s="33">
        <v>44141.0</v>
      </c>
      <c r="B186" s="34">
        <v>10935.57</v>
      </c>
      <c r="C186" s="46">
        <v>10726.41</v>
      </c>
      <c r="D186" s="36">
        <v>165.9647</v>
      </c>
      <c r="E186" s="37">
        <v>0.0155</v>
      </c>
    </row>
    <row r="187">
      <c r="A187" s="33">
        <v>44144.0</v>
      </c>
      <c r="B187" s="34">
        <v>10813.95</v>
      </c>
      <c r="C187" s="46">
        <v>10776.84</v>
      </c>
      <c r="D187" s="36">
        <v>11.21397</v>
      </c>
      <c r="E187" s="37">
        <v>0.001</v>
      </c>
    </row>
    <row r="188">
      <c r="A188" s="33">
        <v>44145.0</v>
      </c>
      <c r="B188" s="34">
        <v>10906.03</v>
      </c>
      <c r="C188" s="46">
        <v>10740.38</v>
      </c>
      <c r="D188" s="36">
        <v>75.87612</v>
      </c>
      <c r="E188" s="37">
        <v>0.0071</v>
      </c>
    </row>
    <row r="189">
      <c r="A189" s="33">
        <v>44146.0</v>
      </c>
      <c r="B189" s="34">
        <v>11027.75</v>
      </c>
      <c r="C189" s="46">
        <v>10857.05</v>
      </c>
      <c r="D189" s="36">
        <v>97.6039</v>
      </c>
      <c r="E189" s="37">
        <v>0.009</v>
      </c>
    </row>
    <row r="190">
      <c r="A190" s="33">
        <v>44147.0</v>
      </c>
      <c r="B190" s="34">
        <v>10950.6</v>
      </c>
      <c r="C190" s="46">
        <v>10764.27</v>
      </c>
      <c r="D190" s="36">
        <v>53.46722</v>
      </c>
      <c r="E190" s="37">
        <v>0.005</v>
      </c>
    </row>
    <row r="191">
      <c r="A191" s="33">
        <v>44148.0</v>
      </c>
      <c r="B191" s="34">
        <v>11068.71</v>
      </c>
      <c r="C191" s="46">
        <v>10885.24</v>
      </c>
      <c r="D191" s="36">
        <v>12.81952</v>
      </c>
      <c r="E191" s="37">
        <v>0.0012</v>
      </c>
    </row>
    <row r="192">
      <c r="A192" s="33">
        <v>44151.0</v>
      </c>
      <c r="B192" s="34">
        <v>11079.51</v>
      </c>
      <c r="C192" s="46">
        <v>10995.29</v>
      </c>
      <c r="D192" s="36">
        <v>-57.2875</v>
      </c>
      <c r="E192" s="37">
        <v>-0.0052</v>
      </c>
    </row>
    <row r="193">
      <c r="A193" s="33">
        <v>44152.0</v>
      </c>
      <c r="B193" s="34">
        <v>11028.03</v>
      </c>
      <c r="C193" s="46">
        <v>10941.88</v>
      </c>
      <c r="D193" s="36">
        <v>-92.2581</v>
      </c>
      <c r="E193" s="37">
        <v>-0.0084</v>
      </c>
    </row>
    <row r="194">
      <c r="A194" s="33">
        <v>44153.0</v>
      </c>
      <c r="B194" s="34">
        <v>10925.77</v>
      </c>
      <c r="C194" s="46">
        <v>10814.23</v>
      </c>
      <c r="D194" s="36">
        <v>-64.4997</v>
      </c>
      <c r="E194" s="37">
        <v>-0.006</v>
      </c>
    </row>
    <row r="195">
      <c r="A195" s="33">
        <v>44154.0</v>
      </c>
      <c r="B195" s="34">
        <v>10968.96</v>
      </c>
      <c r="C195" s="46">
        <v>10856.25</v>
      </c>
      <c r="D195" s="36">
        <v>-111.587</v>
      </c>
      <c r="E195" s="37">
        <v>-0.0103</v>
      </c>
    </row>
    <row r="196">
      <c r="A196" s="33">
        <v>44155.0</v>
      </c>
      <c r="B196" s="34">
        <v>10943.86</v>
      </c>
      <c r="C196" s="46">
        <v>10775.78</v>
      </c>
      <c r="D196" s="36">
        <v>-32.4394</v>
      </c>
      <c r="E196" s="37">
        <v>-0.003</v>
      </c>
    </row>
    <row r="197">
      <c r="A197" s="33">
        <v>44158.0</v>
      </c>
      <c r="B197" s="34">
        <v>10903.88</v>
      </c>
      <c r="C197" s="46">
        <v>10815.02</v>
      </c>
      <c r="D197" s="36">
        <v>-100.918</v>
      </c>
      <c r="E197" s="37">
        <v>-0.0093</v>
      </c>
    </row>
    <row r="198">
      <c r="A198" s="33">
        <v>44159.0</v>
      </c>
      <c r="B198" s="34">
        <v>10973.49</v>
      </c>
      <c r="C198" s="46">
        <v>11001.71</v>
      </c>
      <c r="D198" s="36">
        <v>-190.153</v>
      </c>
      <c r="E198" s="37">
        <v>-0.0173</v>
      </c>
    </row>
    <row r="199">
      <c r="A199" s="33">
        <v>44160.0</v>
      </c>
      <c r="B199" s="34">
        <v>11027.95</v>
      </c>
      <c r="C199" s="46">
        <v>11000.32</v>
      </c>
      <c r="D199" s="36">
        <v>-119.563</v>
      </c>
      <c r="E199" s="37">
        <v>-0.0109</v>
      </c>
    </row>
    <row r="200">
      <c r="A200" s="33">
        <v>44162.0</v>
      </c>
      <c r="B200" s="34">
        <v>11027.93</v>
      </c>
      <c r="C200" s="46">
        <v>11024.07</v>
      </c>
      <c r="D200" s="36">
        <v>-124.156</v>
      </c>
      <c r="E200" s="37">
        <v>-0.0113</v>
      </c>
    </row>
    <row r="201">
      <c r="A201" s="33">
        <v>44165.0</v>
      </c>
      <c r="B201" s="34">
        <v>10978.12</v>
      </c>
      <c r="C201" s="46">
        <v>10977.09</v>
      </c>
      <c r="D201" s="36">
        <v>-171.325</v>
      </c>
      <c r="E201" s="37">
        <v>-0.0156</v>
      </c>
    </row>
    <row r="202">
      <c r="A202" s="33">
        <v>44166.0</v>
      </c>
      <c r="B202" s="34">
        <v>11074.76</v>
      </c>
      <c r="C202" s="46">
        <v>11114.21</v>
      </c>
      <c r="D202" s="36">
        <v>-220.637</v>
      </c>
      <c r="E202" s="37">
        <v>-0.0199</v>
      </c>
    </row>
    <row r="203">
      <c r="A203" s="33">
        <v>44167.0</v>
      </c>
      <c r="B203" s="34">
        <v>11048.26</v>
      </c>
      <c r="C203" s="46">
        <v>11150.8</v>
      </c>
      <c r="D203" s="36">
        <v>-261.555</v>
      </c>
      <c r="E203" s="37">
        <v>-0.0235</v>
      </c>
    </row>
    <row r="204">
      <c r="A204" s="33">
        <v>44168.0</v>
      </c>
      <c r="B204" s="34">
        <v>10972.99</v>
      </c>
      <c r="C204" s="46">
        <v>11132.41</v>
      </c>
      <c r="D204" s="36">
        <v>-273.934</v>
      </c>
      <c r="E204" s="37">
        <v>-0.0246</v>
      </c>
    </row>
    <row r="205">
      <c r="A205" s="33">
        <v>44169.0</v>
      </c>
      <c r="B205" s="34">
        <v>10997.78</v>
      </c>
      <c r="C205" s="46">
        <v>11201.1</v>
      </c>
      <c r="D205" s="36">
        <v>-333.046</v>
      </c>
      <c r="E205" s="37">
        <v>-0.0297</v>
      </c>
    </row>
    <row r="206">
      <c r="A206" s="33">
        <v>44172.0</v>
      </c>
      <c r="B206" s="34">
        <v>10992.42</v>
      </c>
      <c r="C206" s="46">
        <v>11190.9</v>
      </c>
      <c r="D206" s="36">
        <v>-352.487</v>
      </c>
      <c r="E206" s="37">
        <v>-0.0315</v>
      </c>
    </row>
    <row r="207">
      <c r="A207" s="33">
        <v>44173.0</v>
      </c>
      <c r="B207" s="34">
        <v>11051.74</v>
      </c>
      <c r="C207" s="46">
        <v>11223.73</v>
      </c>
      <c r="D207" s="36">
        <v>-355.929</v>
      </c>
      <c r="E207" s="37">
        <v>-0.0317</v>
      </c>
    </row>
    <row r="208">
      <c r="A208" s="33">
        <v>44174.0</v>
      </c>
      <c r="B208" s="34">
        <v>11050.01</v>
      </c>
      <c r="C208" s="46">
        <v>11124.73</v>
      </c>
      <c r="D208" s="36">
        <v>-235.285</v>
      </c>
      <c r="E208" s="37">
        <v>-0.0211</v>
      </c>
    </row>
    <row r="209">
      <c r="A209" s="33">
        <v>44175.0</v>
      </c>
      <c r="B209" s="34">
        <v>11030.11</v>
      </c>
      <c r="C209" s="46">
        <v>11112.62</v>
      </c>
      <c r="D209" s="36">
        <v>-223.297</v>
      </c>
      <c r="E209" s="37">
        <v>-0.0201</v>
      </c>
    </row>
    <row r="210">
      <c r="A210" s="33">
        <v>44176.0</v>
      </c>
      <c r="B210" s="34">
        <v>11055.5</v>
      </c>
      <c r="C210" s="46">
        <v>11112.09</v>
      </c>
      <c r="D210" s="36">
        <v>-224.695</v>
      </c>
      <c r="E210" s="37">
        <v>-0.0202</v>
      </c>
    </row>
    <row r="211">
      <c r="A211" s="33">
        <v>44179.0</v>
      </c>
      <c r="B211" s="34">
        <v>10993.39</v>
      </c>
      <c r="C211" s="46">
        <v>11062.79</v>
      </c>
      <c r="D211" s="36">
        <v>-153.322</v>
      </c>
      <c r="E211" s="37">
        <v>-0.0139</v>
      </c>
    </row>
    <row r="212">
      <c r="A212" s="33">
        <v>44180.0</v>
      </c>
      <c r="B212" s="34">
        <v>11132.22</v>
      </c>
      <c r="C212" s="46">
        <v>11194.21</v>
      </c>
      <c r="D212" s="36">
        <v>-67.914</v>
      </c>
      <c r="E212" s="37">
        <v>-0.0061</v>
      </c>
    </row>
    <row r="213">
      <c r="A213" s="33">
        <v>44181.0</v>
      </c>
      <c r="B213" s="34">
        <v>11162.62</v>
      </c>
      <c r="C213" s="46">
        <v>11225.18</v>
      </c>
      <c r="D213" s="36">
        <v>-12.5117</v>
      </c>
      <c r="E213" s="37">
        <v>-0.0011</v>
      </c>
    </row>
    <row r="214">
      <c r="A214" s="33">
        <v>44182.0</v>
      </c>
      <c r="B214" s="34">
        <v>11207.74</v>
      </c>
      <c r="C214" s="46">
        <v>11275.08</v>
      </c>
      <c r="D214" s="36">
        <v>-22.511</v>
      </c>
      <c r="E214" s="37">
        <v>-0.002</v>
      </c>
    </row>
    <row r="215">
      <c r="A215" s="33">
        <v>44183.0</v>
      </c>
      <c r="B215" s="34">
        <v>11160.78</v>
      </c>
      <c r="C215" s="46">
        <v>11221.61</v>
      </c>
      <c r="D215" s="36">
        <v>-83.0317</v>
      </c>
      <c r="E215" s="37">
        <v>-0.0074</v>
      </c>
    </row>
    <row r="216">
      <c r="A216" s="33">
        <v>44186.0</v>
      </c>
      <c r="B216" s="34">
        <v>11089.05</v>
      </c>
      <c r="C216" s="46">
        <v>11203.74</v>
      </c>
      <c r="D216" s="36">
        <v>-143.188</v>
      </c>
      <c r="E216" s="37">
        <v>-0.0128</v>
      </c>
    </row>
    <row r="217">
      <c r="A217" s="33">
        <v>44187.0</v>
      </c>
      <c r="B217" s="34">
        <v>11039.2</v>
      </c>
      <c r="C217" s="46">
        <v>11177.8</v>
      </c>
      <c r="D217" s="36">
        <v>-142.556</v>
      </c>
      <c r="E217" s="37">
        <v>-0.0128</v>
      </c>
    </row>
    <row r="218">
      <c r="A218" s="33">
        <v>44188.0</v>
      </c>
      <c r="B218" s="34">
        <v>11008.8</v>
      </c>
      <c r="C218" s="46">
        <v>11179.13</v>
      </c>
      <c r="D218" s="36">
        <v>-182.529</v>
      </c>
      <c r="E218" s="37">
        <v>-0.0163</v>
      </c>
    </row>
    <row r="219">
      <c r="A219" s="33">
        <v>44189.0</v>
      </c>
      <c r="B219" s="34">
        <v>11062.25</v>
      </c>
      <c r="C219" s="46">
        <v>11215.59</v>
      </c>
      <c r="D219" s="36">
        <v>-180.407</v>
      </c>
      <c r="E219" s="37">
        <v>-0.0161</v>
      </c>
    </row>
    <row r="220">
      <c r="A220" s="33">
        <v>44193.0</v>
      </c>
      <c r="B220" s="34">
        <v>11194.47</v>
      </c>
      <c r="C220" s="46">
        <v>11350.59</v>
      </c>
      <c r="D220" s="36">
        <v>-174.196</v>
      </c>
      <c r="E220" s="37">
        <v>-0.0153</v>
      </c>
    </row>
    <row r="221">
      <c r="A221" s="33">
        <v>44194.0</v>
      </c>
      <c r="B221" s="34">
        <v>11218.66</v>
      </c>
      <c r="C221" s="46">
        <v>11337.42</v>
      </c>
      <c r="D221" s="36">
        <v>-115.009</v>
      </c>
      <c r="E221" s="37">
        <v>-0.0101</v>
      </c>
    </row>
    <row r="222">
      <c r="A222" s="33">
        <v>44195.0</v>
      </c>
      <c r="B222" s="34">
        <v>11215.88</v>
      </c>
      <c r="C222" s="46">
        <v>11325.04</v>
      </c>
      <c r="D222" s="36">
        <v>-120.225</v>
      </c>
      <c r="E222" s="37">
        <v>-0.0106</v>
      </c>
    </row>
    <row r="223">
      <c r="A223" s="33">
        <v>44196.0</v>
      </c>
      <c r="B223" s="34">
        <v>11292.03</v>
      </c>
      <c r="C223" s="46">
        <v>11385.59</v>
      </c>
      <c r="D223" s="36">
        <v>-80.295</v>
      </c>
      <c r="E223" s="37">
        <v>-0.0071</v>
      </c>
    </row>
    <row r="224">
      <c r="A224" s="33">
        <v>44200.0</v>
      </c>
      <c r="B224" s="34">
        <v>11111.37</v>
      </c>
      <c r="C224" s="46">
        <v>11229.15</v>
      </c>
      <c r="D224" s="36">
        <v>-188.259</v>
      </c>
      <c r="E224" s="37">
        <v>-0.0168</v>
      </c>
    </row>
    <row r="225">
      <c r="A225" s="33">
        <v>44201.0</v>
      </c>
      <c r="B225" s="34">
        <v>11126.8</v>
      </c>
      <c r="C225" s="46">
        <v>11304.33</v>
      </c>
      <c r="D225" s="36">
        <v>-195.753</v>
      </c>
      <c r="E225" s="37">
        <v>-0.0173</v>
      </c>
    </row>
    <row r="226">
      <c r="A226" s="33">
        <v>44202.0</v>
      </c>
      <c r="B226" s="34">
        <v>11147.89</v>
      </c>
      <c r="C226" s="46">
        <v>11294.6</v>
      </c>
      <c r="D226" s="36">
        <v>-106.001</v>
      </c>
      <c r="E226" s="37">
        <v>-0.0094</v>
      </c>
    </row>
    <row r="227">
      <c r="A227" s="33">
        <v>44203.0</v>
      </c>
      <c r="B227" s="34">
        <v>11173.56</v>
      </c>
      <c r="C227" s="46">
        <v>11480.16</v>
      </c>
      <c r="D227" s="36">
        <v>-201.355</v>
      </c>
      <c r="E227" s="37">
        <v>-0.0175</v>
      </c>
    </row>
    <row r="228">
      <c r="A228" s="33">
        <v>44204.0</v>
      </c>
      <c r="B228" s="34">
        <v>11240.76</v>
      </c>
      <c r="C228" s="46">
        <v>11563.14</v>
      </c>
      <c r="D228" s="36">
        <v>-180.397</v>
      </c>
      <c r="E228" s="37">
        <v>-0.0156</v>
      </c>
    </row>
    <row r="229">
      <c r="A229" s="33">
        <v>44207.0</v>
      </c>
      <c r="B229" s="34">
        <v>11304.98</v>
      </c>
      <c r="C229" s="46">
        <v>11463.29</v>
      </c>
      <c r="D229" s="36">
        <v>20.40801</v>
      </c>
      <c r="E229" s="37">
        <v>0.0018</v>
      </c>
    </row>
    <row r="230">
      <c r="A230" s="33">
        <v>44208.0</v>
      </c>
      <c r="B230" s="34">
        <v>11202.66</v>
      </c>
      <c r="C230" s="46">
        <v>11449.79</v>
      </c>
      <c r="D230" s="36">
        <v>-116.448</v>
      </c>
      <c r="E230" s="37">
        <v>-0.0102</v>
      </c>
    </row>
    <row r="231">
      <c r="A231" s="33">
        <v>44209.0</v>
      </c>
      <c r="B231" s="34">
        <v>11320.08</v>
      </c>
      <c r="C231" s="46">
        <v>11512.45</v>
      </c>
      <c r="D231" s="36">
        <v>46.39801</v>
      </c>
      <c r="E231" s="37">
        <v>0.004</v>
      </c>
    </row>
    <row r="232">
      <c r="A232" s="33">
        <v>44210.0</v>
      </c>
      <c r="B232" s="34">
        <v>11260.48</v>
      </c>
      <c r="C232" s="46">
        <v>11446.74</v>
      </c>
      <c r="D232" s="36">
        <v>76.78725</v>
      </c>
      <c r="E232" s="37">
        <v>0.0067</v>
      </c>
    </row>
    <row r="233">
      <c r="A233" s="33">
        <v>44211.0</v>
      </c>
      <c r="B233" s="34">
        <v>11268.69</v>
      </c>
      <c r="C233" s="46">
        <v>11356.54</v>
      </c>
      <c r="D233" s="36">
        <v>195.3292</v>
      </c>
      <c r="E233" s="37">
        <v>0.0172</v>
      </c>
    </row>
    <row r="234">
      <c r="A234" s="33">
        <v>44215.0</v>
      </c>
      <c r="B234" s="34">
        <v>11315.6</v>
      </c>
      <c r="C234" s="46">
        <v>11457.86</v>
      </c>
      <c r="D234" s="36">
        <v>251.4336</v>
      </c>
      <c r="E234" s="37">
        <v>0.0219</v>
      </c>
    </row>
    <row r="235">
      <c r="A235" s="33">
        <v>44216.0</v>
      </c>
      <c r="B235" s="34">
        <v>11438.15</v>
      </c>
      <c r="C235" s="46">
        <v>11660.09</v>
      </c>
      <c r="D235" s="36">
        <v>258.9188</v>
      </c>
      <c r="E235" s="37">
        <v>0.0222</v>
      </c>
    </row>
    <row r="236">
      <c r="A236" s="33">
        <v>44217.0</v>
      </c>
      <c r="B236" s="34">
        <v>11426.43</v>
      </c>
      <c r="C236" s="46">
        <v>11692.39</v>
      </c>
      <c r="D236" s="36">
        <v>293.8607</v>
      </c>
      <c r="E236" s="37">
        <v>0.0251</v>
      </c>
    </row>
    <row r="237">
      <c r="A237" s="33">
        <v>44218.0</v>
      </c>
      <c r="B237" s="34">
        <v>11444.65</v>
      </c>
      <c r="C237" s="46">
        <v>11674.85</v>
      </c>
      <c r="D237" s="36">
        <v>283.5837</v>
      </c>
      <c r="E237" s="37">
        <v>0.0243</v>
      </c>
    </row>
    <row r="238">
      <c r="A238" s="33">
        <v>44221.0</v>
      </c>
      <c r="B238" s="34">
        <v>11579.29</v>
      </c>
      <c r="C238" s="46">
        <v>11743.87</v>
      </c>
      <c r="D238" s="36">
        <v>365.5239</v>
      </c>
      <c r="E238" s="37">
        <v>0.0311</v>
      </c>
    </row>
    <row r="239">
      <c r="A239" s="33">
        <v>44222.0</v>
      </c>
      <c r="B239" s="34">
        <v>11578.33</v>
      </c>
      <c r="C239" s="46">
        <v>11751.62</v>
      </c>
      <c r="D239" s="36">
        <v>314.6958</v>
      </c>
      <c r="E239" s="37">
        <v>0.0268</v>
      </c>
    </row>
    <row r="240">
      <c r="A240" s="33">
        <v>44223.0</v>
      </c>
      <c r="B240" s="34">
        <v>11222.34</v>
      </c>
      <c r="C240" s="46">
        <v>11460.97</v>
      </c>
      <c r="D240" s="36">
        <v>201.1655</v>
      </c>
      <c r="E240" s="37">
        <v>0.0176</v>
      </c>
    </row>
    <row r="241">
      <c r="A241" s="33">
        <v>44224.0</v>
      </c>
      <c r="B241" s="34">
        <v>11335.09</v>
      </c>
      <c r="C241" s="46">
        <v>11551.37</v>
      </c>
      <c r="D241" s="36">
        <v>251.2621</v>
      </c>
      <c r="E241" s="37">
        <v>0.0218</v>
      </c>
    </row>
    <row r="242">
      <c r="A242" s="33">
        <v>44225.0</v>
      </c>
      <c r="B242" s="34">
        <v>11177.98</v>
      </c>
      <c r="C242" s="46">
        <v>11314.46</v>
      </c>
      <c r="D242" s="36">
        <v>385.9227</v>
      </c>
      <c r="E242" s="37">
        <v>0.0341</v>
      </c>
    </row>
    <row r="243">
      <c r="A243" s="33">
        <v>44228.0</v>
      </c>
      <c r="B243" s="34">
        <v>11226.32</v>
      </c>
      <c r="C243" s="46">
        <v>11495.45</v>
      </c>
      <c r="D243" s="36">
        <v>300.4055</v>
      </c>
      <c r="E243" s="37">
        <v>0.0261</v>
      </c>
    </row>
    <row r="244">
      <c r="A244" s="33">
        <v>44229.0</v>
      </c>
      <c r="B244" s="34">
        <v>11284.64</v>
      </c>
      <c r="C244" s="46">
        <v>11653.34</v>
      </c>
      <c r="D244" s="36">
        <v>194.027</v>
      </c>
      <c r="E244" s="37">
        <v>0.0166</v>
      </c>
    </row>
    <row r="245">
      <c r="A245" s="33">
        <v>44230.0</v>
      </c>
      <c r="B245" s="34">
        <v>11236.46</v>
      </c>
      <c r="C245" s="46">
        <v>11680.34</v>
      </c>
      <c r="D245" s="36">
        <v>89.36701</v>
      </c>
      <c r="E245" s="37">
        <v>0.0077</v>
      </c>
    </row>
    <row r="246">
      <c r="A246" s="33">
        <v>44231.0</v>
      </c>
      <c r="B246" s="34">
        <v>11316.62</v>
      </c>
      <c r="C246" s="46">
        <v>11805.42</v>
      </c>
      <c r="D246" s="36">
        <v>67.40811</v>
      </c>
      <c r="E246" s="37">
        <v>0.0057</v>
      </c>
    </row>
    <row r="247">
      <c r="A247" s="33">
        <v>44232.0</v>
      </c>
      <c r="B247" s="34">
        <v>11374.7</v>
      </c>
      <c r="C247" s="46">
        <v>11846.25</v>
      </c>
      <c r="D247" s="36">
        <v>69.41193</v>
      </c>
      <c r="E247" s="37">
        <v>0.0059</v>
      </c>
    </row>
    <row r="248">
      <c r="A248" s="33">
        <v>44235.0</v>
      </c>
      <c r="B248" s="34">
        <v>11395.31</v>
      </c>
      <c r="C248" s="46">
        <v>11916.79</v>
      </c>
      <c r="D248" s="36">
        <v>13.26678</v>
      </c>
      <c r="E248" s="37">
        <v>0.0011</v>
      </c>
    </row>
    <row r="249">
      <c r="A249" s="33">
        <v>44236.0</v>
      </c>
      <c r="B249" s="34">
        <v>11355.71</v>
      </c>
      <c r="C249" s="46">
        <v>11896.34</v>
      </c>
      <c r="D249" s="36">
        <v>27.04674</v>
      </c>
      <c r="E249" s="37">
        <v>0.0023</v>
      </c>
    </row>
    <row r="250">
      <c r="A250" s="33">
        <v>44237.0</v>
      </c>
      <c r="B250" s="34">
        <v>11327.55</v>
      </c>
      <c r="C250" s="46">
        <v>11876.89</v>
      </c>
      <c r="D250" s="36">
        <v>68.96621</v>
      </c>
      <c r="E250" s="37">
        <v>0.0058</v>
      </c>
    </row>
    <row r="251">
      <c r="A251" s="33">
        <v>44238.0</v>
      </c>
      <c r="B251" s="34">
        <v>11289.07</v>
      </c>
      <c r="C251" s="46">
        <v>11888.27</v>
      </c>
      <c r="D251" s="36">
        <v>53.55098</v>
      </c>
      <c r="E251" s="37">
        <v>0.0045</v>
      </c>
    </row>
    <row r="252">
      <c r="A252" s="33">
        <v>44239.0</v>
      </c>
      <c r="B252" s="34">
        <v>11309.4</v>
      </c>
      <c r="C252" s="46">
        <v>11932.34</v>
      </c>
      <c r="D252" s="36">
        <v>37.64229</v>
      </c>
      <c r="E252" s="37">
        <v>0.0032</v>
      </c>
    </row>
    <row r="253">
      <c r="A253" s="33">
        <v>44243.0</v>
      </c>
      <c r="B253" s="34">
        <v>11254.04</v>
      </c>
      <c r="C253" s="46">
        <v>11925.99</v>
      </c>
      <c r="D253" s="36">
        <v>-43.9452</v>
      </c>
      <c r="E253" s="37">
        <v>-0.0037</v>
      </c>
    </row>
    <row r="254">
      <c r="A254" s="33">
        <v>44244.0</v>
      </c>
      <c r="B254" s="34">
        <v>11317.56</v>
      </c>
      <c r="C254" s="46">
        <v>11932.47</v>
      </c>
      <c r="D254" s="36">
        <v>-37.6988</v>
      </c>
      <c r="E254" s="37">
        <v>-0.0032</v>
      </c>
    </row>
    <row r="255">
      <c r="A255" s="33">
        <v>44245.0</v>
      </c>
      <c r="B255" s="34">
        <v>11233.83</v>
      </c>
      <c r="C255" s="46">
        <v>11871.86</v>
      </c>
      <c r="D255" s="36">
        <v>11.81268</v>
      </c>
      <c r="E255" s="37">
        <v>0.001</v>
      </c>
    </row>
    <row r="256">
      <c r="A256" s="33">
        <v>44246.0</v>
      </c>
      <c r="B256" s="34">
        <v>11079.2</v>
      </c>
      <c r="C256" s="46">
        <v>11797.08</v>
      </c>
      <c r="D256" s="36">
        <v>-82.0578</v>
      </c>
      <c r="E256" s="37">
        <v>-0.007</v>
      </c>
    </row>
    <row r="257">
      <c r="A257" s="33">
        <v>44249.0</v>
      </c>
      <c r="B257" s="34">
        <v>10979.44</v>
      </c>
      <c r="C257" s="46">
        <v>11679.55</v>
      </c>
      <c r="D257" s="36">
        <v>-117.403</v>
      </c>
      <c r="E257" s="37">
        <v>-0.0101</v>
      </c>
    </row>
    <row r="258">
      <c r="A258" s="33">
        <v>44250.0</v>
      </c>
      <c r="B258" s="34">
        <v>10947.82</v>
      </c>
      <c r="C258" s="46">
        <v>11686.1</v>
      </c>
      <c r="D258" s="36">
        <v>-108.991</v>
      </c>
      <c r="E258" s="37">
        <v>-0.0093</v>
      </c>
    </row>
    <row r="259">
      <c r="A259" s="33">
        <v>44251.0</v>
      </c>
      <c r="B259" s="34">
        <v>10893.01</v>
      </c>
      <c r="C259" s="46">
        <v>11807.4</v>
      </c>
      <c r="D259" s="36">
        <v>-229.48</v>
      </c>
      <c r="E259" s="37">
        <v>-0.0194</v>
      </c>
    </row>
    <row r="260">
      <c r="A260" s="33">
        <v>44252.0</v>
      </c>
      <c r="B260" s="34">
        <v>10768.64</v>
      </c>
      <c r="C260" s="46">
        <v>11512.65</v>
      </c>
      <c r="D260" s="36">
        <v>-80.9638</v>
      </c>
      <c r="E260" s="37">
        <v>-0.007</v>
      </c>
    </row>
    <row r="261">
      <c r="A261" s="33">
        <v>44253.0</v>
      </c>
      <c r="B261" s="34">
        <v>10672.55</v>
      </c>
      <c r="C261" s="46">
        <v>11457.86</v>
      </c>
      <c r="D261" s="36">
        <v>-44.1671</v>
      </c>
      <c r="E261" s="37">
        <v>-0.0039</v>
      </c>
    </row>
    <row r="262">
      <c r="A262" s="33">
        <v>44256.0</v>
      </c>
      <c r="B262" s="34">
        <v>10806.49</v>
      </c>
      <c r="C262" s="46">
        <v>11735.67</v>
      </c>
      <c r="D262" s="36">
        <v>-125.517</v>
      </c>
      <c r="E262" s="37">
        <v>-0.0107</v>
      </c>
    </row>
    <row r="263">
      <c r="A263" s="33">
        <v>44257.0</v>
      </c>
      <c r="B263" s="34">
        <v>10746.32</v>
      </c>
      <c r="C263" s="46">
        <v>11632.03</v>
      </c>
      <c r="D263" s="36">
        <v>-112.006</v>
      </c>
      <c r="E263" s="37">
        <v>-0.0096</v>
      </c>
    </row>
    <row r="264">
      <c r="A264" s="33">
        <v>44258.0</v>
      </c>
      <c r="B264" s="34">
        <v>10593.28</v>
      </c>
      <c r="C264" s="46">
        <v>11472.22</v>
      </c>
      <c r="D264" s="36">
        <v>-174.791</v>
      </c>
      <c r="E264" s="37">
        <v>-0.0152</v>
      </c>
    </row>
    <row r="265">
      <c r="A265" s="33">
        <v>44259.0</v>
      </c>
      <c r="B265" s="34">
        <v>10515.95</v>
      </c>
      <c r="C265" s="46">
        <v>11341.06</v>
      </c>
      <c r="D265" s="36">
        <v>-140.686</v>
      </c>
      <c r="E265" s="37">
        <v>-0.0124</v>
      </c>
    </row>
    <row r="266">
      <c r="A266" s="33">
        <v>44260.0</v>
      </c>
      <c r="B266" s="34">
        <v>10661.59</v>
      </c>
      <c r="C266" s="46">
        <v>11539.19</v>
      </c>
      <c r="D266" s="36">
        <v>-158.067</v>
      </c>
      <c r="E266" s="37">
        <v>-0.0137</v>
      </c>
    </row>
    <row r="267">
      <c r="A267" s="33">
        <v>44263.0</v>
      </c>
      <c r="B267" s="34">
        <v>10670.43</v>
      </c>
      <c r="C267" s="46">
        <v>11441.78</v>
      </c>
      <c r="D267" s="36">
        <v>-48.3652</v>
      </c>
      <c r="E267" s="37">
        <v>-0.0042</v>
      </c>
    </row>
    <row r="268">
      <c r="A268" s="33">
        <v>44264.0</v>
      </c>
      <c r="B268" s="34">
        <v>10784.95</v>
      </c>
      <c r="C268" s="46">
        <v>11647.85</v>
      </c>
      <c r="D268" s="36">
        <v>-71.0182</v>
      </c>
      <c r="E268" s="37">
        <v>-0.0061</v>
      </c>
    </row>
    <row r="269">
      <c r="A269" s="33">
        <v>44265.0</v>
      </c>
      <c r="B269" s="34">
        <v>10869.03</v>
      </c>
      <c r="C269" s="46">
        <v>11711.84</v>
      </c>
      <c r="D269" s="36">
        <v>-96.3246</v>
      </c>
      <c r="E269" s="37">
        <v>-0.0082</v>
      </c>
    </row>
    <row r="270">
      <c r="A270" s="33">
        <v>44266.0</v>
      </c>
      <c r="B270" s="34">
        <v>10895.57</v>
      </c>
      <c r="C270" s="46">
        <v>11839.23</v>
      </c>
      <c r="D270" s="36">
        <v>-178.978</v>
      </c>
      <c r="E270" s="37">
        <v>-0.0151</v>
      </c>
    </row>
    <row r="271">
      <c r="A271" s="33">
        <v>44267.0</v>
      </c>
      <c r="B271" s="34">
        <v>10971.41</v>
      </c>
      <c r="C271" s="46">
        <v>11824.54</v>
      </c>
      <c r="D271" s="36">
        <v>-102.713</v>
      </c>
      <c r="E271" s="37">
        <v>-0.0087</v>
      </c>
    </row>
    <row r="272">
      <c r="A272" s="33">
        <v>44270.0</v>
      </c>
      <c r="B272" s="34">
        <v>10875.15</v>
      </c>
      <c r="C272" s="46">
        <v>11879.0</v>
      </c>
      <c r="D272" s="36">
        <v>-283.455</v>
      </c>
      <c r="E272" s="37">
        <v>-0.0239</v>
      </c>
    </row>
    <row r="273">
      <c r="A273" s="33">
        <v>44271.0</v>
      </c>
      <c r="B273" s="34">
        <v>10901.61</v>
      </c>
      <c r="C273" s="46">
        <v>11894.42</v>
      </c>
      <c r="D273" s="36">
        <v>-260.124</v>
      </c>
      <c r="E273" s="37">
        <v>-0.0219</v>
      </c>
    </row>
    <row r="274">
      <c r="A274" s="33">
        <v>44272.0</v>
      </c>
      <c r="B274" s="34">
        <v>10840.68</v>
      </c>
      <c r="C274" s="46">
        <v>11926.12</v>
      </c>
      <c r="D274" s="36">
        <v>-340.7</v>
      </c>
      <c r="E274" s="37">
        <v>-0.0286</v>
      </c>
    </row>
    <row r="275">
      <c r="A275" s="33">
        <v>44273.0</v>
      </c>
      <c r="B275" s="34">
        <v>10684.63</v>
      </c>
      <c r="C275" s="46">
        <v>11731.36</v>
      </c>
      <c r="D275" s="36">
        <v>-326.549</v>
      </c>
      <c r="E275" s="37">
        <v>-0.0278</v>
      </c>
    </row>
    <row r="276">
      <c r="A276" s="33">
        <v>44274.0</v>
      </c>
      <c r="B276" s="34">
        <v>10744.26</v>
      </c>
      <c r="C276" s="46">
        <v>11725.54</v>
      </c>
      <c r="D276" s="36">
        <v>-298.955</v>
      </c>
      <c r="E276" s="37">
        <v>-0.0255</v>
      </c>
    </row>
    <row r="277">
      <c r="A277" s="33">
        <v>44277.0</v>
      </c>
      <c r="B277" s="34">
        <v>10841.61</v>
      </c>
      <c r="C277" s="46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26" t="s">
        <v>110</v>
      </c>
      <c r="C1" s="45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34">
        <v>10000.0</v>
      </c>
      <c r="C2" s="46">
        <v>10000.0</v>
      </c>
      <c r="D2" s="36">
        <v>0.0</v>
      </c>
      <c r="E2" s="37">
        <v>0.0</v>
      </c>
      <c r="G2" s="29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0.2197022537</v>
      </c>
    </row>
    <row r="3">
      <c r="A3" s="33">
        <v>43880.0</v>
      </c>
      <c r="B3" s="34">
        <v>9950.08</v>
      </c>
      <c r="C3" s="46">
        <v>10051.75</v>
      </c>
      <c r="D3" s="36">
        <v>-94.4362</v>
      </c>
      <c r="E3" s="37">
        <v>-0.0094</v>
      </c>
      <c r="G3" s="29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0.3032228022</v>
      </c>
    </row>
    <row r="4">
      <c r="A4" s="33">
        <v>43881.0</v>
      </c>
      <c r="B4" s="34">
        <v>9993.664</v>
      </c>
      <c r="C4" s="46">
        <v>10000.99</v>
      </c>
      <c r="D4" s="36">
        <v>-28.2263</v>
      </c>
      <c r="E4" s="37">
        <v>-0.0028</v>
      </c>
      <c r="G4" s="29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34">
        <v>9963.821</v>
      </c>
      <c r="C5" s="46">
        <v>9885.979</v>
      </c>
      <c r="D5" s="36">
        <v>17.23667</v>
      </c>
      <c r="E5" s="37">
        <v>0.0017</v>
      </c>
      <c r="G5" s="29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34">
        <v>9738.479</v>
      </c>
      <c r="C6" s="46">
        <v>9531.473</v>
      </c>
      <c r="D6" s="36">
        <v>101.8277</v>
      </c>
      <c r="E6" s="37">
        <v>0.0107</v>
      </c>
      <c r="G6" s="29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34">
        <v>9573.907</v>
      </c>
      <c r="C7" s="46">
        <v>9252.21</v>
      </c>
      <c r="D7" s="36">
        <v>207.1858</v>
      </c>
      <c r="E7" s="37">
        <v>0.0224</v>
      </c>
      <c r="G7" s="29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34">
        <v>9531.377</v>
      </c>
      <c r="C8" s="46">
        <v>9234.541</v>
      </c>
      <c r="D8" s="36">
        <v>168.9748</v>
      </c>
      <c r="E8" s="37">
        <v>0.0183</v>
      </c>
      <c r="G8" s="29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34">
        <v>9143.639</v>
      </c>
      <c r="C9" s="46">
        <v>8811.874</v>
      </c>
      <c r="D9" s="36">
        <v>171.2891</v>
      </c>
      <c r="E9" s="37">
        <v>0.0194</v>
      </c>
      <c r="G9" s="29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34">
        <v>8929.301</v>
      </c>
      <c r="C10" s="46">
        <v>8764.559</v>
      </c>
      <c r="D10" s="36">
        <v>54.67665</v>
      </c>
      <c r="E10" s="37">
        <v>0.0062</v>
      </c>
      <c r="G10" s="29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34">
        <v>9464.721</v>
      </c>
      <c r="C11" s="46">
        <v>9189.938</v>
      </c>
      <c r="D11" s="36">
        <v>88.98289</v>
      </c>
      <c r="E11" s="37">
        <v>0.0097</v>
      </c>
      <c r="G11" s="29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34">
        <v>9309.249</v>
      </c>
      <c r="C12" s="46">
        <v>8908.822</v>
      </c>
      <c r="D12" s="36">
        <v>208.6843</v>
      </c>
      <c r="E12" s="37">
        <v>0.0234</v>
      </c>
      <c r="G12" s="29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34">
        <v>9811.545</v>
      </c>
      <c r="C13" s="46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34">
        <v>9648.601</v>
      </c>
      <c r="C14" s="46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34">
        <v>9593.001</v>
      </c>
      <c r="C15" s="46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3.0</v>
      </c>
    </row>
    <row r="16">
      <c r="A16" s="33">
        <v>43899.0</v>
      </c>
      <c r="B16" s="34">
        <v>9175.611</v>
      </c>
      <c r="C16" s="46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3.0</v>
      </c>
    </row>
    <row r="17">
      <c r="A17" s="33">
        <v>43900.0</v>
      </c>
      <c r="B17" s="34">
        <v>9405.291</v>
      </c>
      <c r="C17" s="46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3.0</v>
      </c>
    </row>
    <row r="18">
      <c r="A18" s="33">
        <v>43901.0</v>
      </c>
      <c r="B18" s="34">
        <v>9003.009</v>
      </c>
      <c r="C18" s="46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3.0</v>
      </c>
    </row>
    <row r="19">
      <c r="A19" s="33">
        <v>43902.0</v>
      </c>
      <c r="B19" s="34">
        <v>8173.396</v>
      </c>
      <c r="C19" s="46">
        <v>7434.42</v>
      </c>
      <c r="D19" s="36">
        <v>428.6699</v>
      </c>
      <c r="E19" s="37">
        <v>0.0577</v>
      </c>
      <c r="Q19" s="25" t="s">
        <v>86</v>
      </c>
      <c r="R19" s="48">
        <v>3.0</v>
      </c>
    </row>
    <row r="20">
      <c r="A20" s="33">
        <v>43903.0</v>
      </c>
      <c r="B20" s="34">
        <v>8762.736</v>
      </c>
      <c r="C20" s="46">
        <v>8187.304</v>
      </c>
      <c r="D20" s="36">
        <v>240.2786</v>
      </c>
      <c r="E20" s="37">
        <v>0.0293</v>
      </c>
      <c r="Q20" s="25" t="s">
        <v>87</v>
      </c>
      <c r="R20" s="48">
        <v>3.0</v>
      </c>
    </row>
    <row r="21">
      <c r="A21" s="33">
        <v>43906.0</v>
      </c>
      <c r="B21" s="34">
        <v>8057.561</v>
      </c>
      <c r="C21" s="46">
        <v>7240.126</v>
      </c>
      <c r="D21" s="36">
        <v>267.3522</v>
      </c>
      <c r="E21" s="37">
        <v>0.0369</v>
      </c>
      <c r="Q21" s="25" t="s">
        <v>24</v>
      </c>
      <c r="R21" s="48">
        <v>3.0</v>
      </c>
    </row>
    <row r="22">
      <c r="A22" s="33">
        <v>43907.0</v>
      </c>
      <c r="B22" s="34">
        <v>8879.101</v>
      </c>
      <c r="C22" s="46">
        <v>7670.536</v>
      </c>
      <c r="D22" s="36">
        <v>532.8591</v>
      </c>
      <c r="E22" s="37">
        <v>0.0695</v>
      </c>
      <c r="Q22" s="25" t="s">
        <v>93</v>
      </c>
      <c r="R22" s="48">
        <v>3.0</v>
      </c>
    </row>
    <row r="23">
      <c r="A23" s="33">
        <v>43908.0</v>
      </c>
      <c r="B23" s="34">
        <v>8733.603</v>
      </c>
      <c r="C23" s="46">
        <v>7349.449</v>
      </c>
      <c r="D23" s="36">
        <v>609.3303</v>
      </c>
      <c r="E23" s="37">
        <v>0.0829</v>
      </c>
      <c r="Q23" s="25" t="s">
        <v>94</v>
      </c>
      <c r="R23" s="48">
        <v>3.0</v>
      </c>
    </row>
    <row r="24">
      <c r="A24" s="33">
        <v>43909.0</v>
      </c>
      <c r="B24" s="34">
        <v>8450.408</v>
      </c>
      <c r="C24" s="46">
        <v>7375.986</v>
      </c>
      <c r="D24" s="36">
        <v>452.068</v>
      </c>
      <c r="E24" s="37">
        <v>0.0613</v>
      </c>
      <c r="Q24" s="25" t="s">
        <v>95</v>
      </c>
      <c r="R24" s="48">
        <v>3.0</v>
      </c>
    </row>
    <row r="25">
      <c r="A25" s="33">
        <v>43910.0</v>
      </c>
      <c r="B25" s="34">
        <v>7963.757</v>
      </c>
      <c r="C25" s="46">
        <v>7052.054</v>
      </c>
      <c r="D25" s="36">
        <v>374.5872</v>
      </c>
      <c r="E25" s="37">
        <v>0.0531</v>
      </c>
      <c r="Q25" s="25" t="s">
        <v>97</v>
      </c>
      <c r="R25" s="48">
        <v>3.0</v>
      </c>
    </row>
    <row r="26">
      <c r="A26" s="40">
        <v>43913.0</v>
      </c>
      <c r="B26" s="49">
        <v>7764.025</v>
      </c>
      <c r="C26" s="49">
        <v>6882.312</v>
      </c>
      <c r="D26" s="41">
        <v>326.074</v>
      </c>
      <c r="E26" s="42">
        <v>0.0474</v>
      </c>
      <c r="Q26" s="25" t="s">
        <v>37</v>
      </c>
      <c r="R26" s="48">
        <v>3.0</v>
      </c>
    </row>
    <row r="27">
      <c r="A27" s="33">
        <v>43914.0</v>
      </c>
      <c r="B27" s="34">
        <v>8174.128</v>
      </c>
      <c r="C27" s="46">
        <v>7480.677</v>
      </c>
      <c r="D27" s="36">
        <v>395.547</v>
      </c>
      <c r="E27" s="37">
        <v>0.0529</v>
      </c>
      <c r="Q27" s="25" t="s">
        <v>50</v>
      </c>
      <c r="R27" s="48">
        <v>3.0</v>
      </c>
    </row>
    <row r="28">
      <c r="A28" s="33">
        <v>43915.0</v>
      </c>
      <c r="B28" s="34">
        <v>8106.134</v>
      </c>
      <c r="C28" s="46">
        <v>7512.308</v>
      </c>
      <c r="D28" s="36">
        <v>393.5449</v>
      </c>
      <c r="E28" s="37">
        <v>0.0524</v>
      </c>
      <c r="Q28" s="25" t="s">
        <v>52</v>
      </c>
      <c r="R28" s="48">
        <v>3.0</v>
      </c>
    </row>
    <row r="29">
      <c r="A29" s="33">
        <v>43916.0</v>
      </c>
      <c r="B29" s="34">
        <v>8623.272</v>
      </c>
      <c r="C29" s="46">
        <v>7970.909</v>
      </c>
      <c r="D29" s="36">
        <v>517.7692</v>
      </c>
      <c r="E29" s="37">
        <v>0.065</v>
      </c>
      <c r="Q29" s="25" t="s">
        <v>104</v>
      </c>
      <c r="R29" s="48">
        <v>3.0</v>
      </c>
    </row>
    <row r="30">
      <c r="A30" s="33">
        <v>43917.0</v>
      </c>
      <c r="B30" s="34">
        <v>8549.512</v>
      </c>
      <c r="C30" s="46">
        <v>7691.646</v>
      </c>
      <c r="D30" s="36">
        <v>685.845</v>
      </c>
      <c r="E30" s="37">
        <v>0.0892</v>
      </c>
      <c r="Q30" s="25" t="s">
        <v>45</v>
      </c>
      <c r="R30" s="48">
        <v>2.0</v>
      </c>
    </row>
    <row r="31">
      <c r="A31" s="33">
        <v>43920.0</v>
      </c>
      <c r="B31" s="34">
        <v>8930.398</v>
      </c>
      <c r="C31" s="46">
        <v>7968.527</v>
      </c>
      <c r="D31" s="36">
        <v>733.9438</v>
      </c>
      <c r="E31" s="37">
        <v>0.0921</v>
      </c>
      <c r="Q31" s="25" t="s">
        <v>41</v>
      </c>
      <c r="R31" s="48">
        <v>2.0</v>
      </c>
    </row>
    <row r="32">
      <c r="A32" s="33">
        <v>43921.0</v>
      </c>
      <c r="B32" s="34">
        <v>8742.861</v>
      </c>
      <c r="C32" s="46">
        <v>7858.277</v>
      </c>
      <c r="D32" s="36">
        <v>663.9816</v>
      </c>
      <c r="E32" s="37">
        <v>0.0845</v>
      </c>
      <c r="Q32" s="25" t="s">
        <v>92</v>
      </c>
      <c r="R32" s="48">
        <v>2.0</v>
      </c>
    </row>
    <row r="33">
      <c r="A33" s="33">
        <v>43922.0</v>
      </c>
      <c r="B33" s="34">
        <v>8459.659</v>
      </c>
      <c r="C33" s="46">
        <v>7539.508</v>
      </c>
      <c r="D33" s="36">
        <v>571.2774</v>
      </c>
      <c r="E33" s="37">
        <v>0.0758</v>
      </c>
      <c r="Q33" s="25" t="s">
        <v>96</v>
      </c>
      <c r="R33" s="48">
        <v>2.0</v>
      </c>
    </row>
    <row r="34">
      <c r="A34" s="33">
        <v>43923.0</v>
      </c>
      <c r="B34" s="34">
        <v>8760.525</v>
      </c>
      <c r="C34" s="46">
        <v>7732.741</v>
      </c>
      <c r="D34" s="36">
        <v>619.9337</v>
      </c>
      <c r="E34" s="37">
        <v>0.0802</v>
      </c>
      <c r="Q34" s="25" t="s">
        <v>30</v>
      </c>
      <c r="R34" s="48">
        <v>1.0</v>
      </c>
    </row>
    <row r="35">
      <c r="A35" s="33">
        <v>43924.0</v>
      </c>
      <c r="B35" s="34">
        <v>8664.742</v>
      </c>
      <c r="C35" s="46">
        <v>7620.639</v>
      </c>
      <c r="D35" s="36">
        <v>571.0703</v>
      </c>
      <c r="E35" s="37">
        <v>0.0749</v>
      </c>
    </row>
    <row r="36">
      <c r="A36" s="33">
        <v>43927.0</v>
      </c>
      <c r="B36" s="34">
        <v>9129.576</v>
      </c>
      <c r="C36" s="46">
        <v>8127.416</v>
      </c>
      <c r="D36" s="36">
        <v>595.6758</v>
      </c>
      <c r="E36" s="37">
        <v>0.0733</v>
      </c>
    </row>
    <row r="37">
      <c r="A37" s="33">
        <v>43928.0</v>
      </c>
      <c r="B37" s="34">
        <v>9007.072</v>
      </c>
      <c r="C37" s="46">
        <v>8091.68</v>
      </c>
      <c r="D37" s="36">
        <v>588.3322</v>
      </c>
      <c r="E37" s="37">
        <v>0.0727</v>
      </c>
    </row>
    <row r="38">
      <c r="A38" s="33">
        <v>43929.0</v>
      </c>
      <c r="B38" s="34">
        <v>9222.79</v>
      </c>
      <c r="C38" s="46">
        <v>8327.929</v>
      </c>
      <c r="D38" s="36">
        <v>605.2629</v>
      </c>
      <c r="E38" s="37">
        <v>0.0727</v>
      </c>
    </row>
    <row r="39">
      <c r="A39" s="33">
        <v>43930.0</v>
      </c>
      <c r="B39" s="34">
        <v>9319.015</v>
      </c>
      <c r="C39" s="46">
        <v>8412.303</v>
      </c>
      <c r="D39" s="36">
        <v>666.1561</v>
      </c>
      <c r="E39" s="37">
        <v>0.0792</v>
      </c>
    </row>
    <row r="40">
      <c r="A40" s="33">
        <v>43934.0</v>
      </c>
      <c r="B40" s="34">
        <v>9255.497</v>
      </c>
      <c r="C40" s="46">
        <v>8381.002</v>
      </c>
      <c r="D40" s="36">
        <v>647.4334</v>
      </c>
      <c r="E40" s="37">
        <v>0.0773</v>
      </c>
    </row>
    <row r="41">
      <c r="A41" s="33">
        <v>43935.0</v>
      </c>
      <c r="B41" s="34">
        <v>9616.983</v>
      </c>
      <c r="C41" s="46">
        <v>8649.809</v>
      </c>
      <c r="D41" s="36">
        <v>686.3275</v>
      </c>
      <c r="E41" s="37">
        <v>0.0793</v>
      </c>
    </row>
    <row r="42">
      <c r="A42" s="33">
        <v>43936.0</v>
      </c>
      <c r="B42" s="34">
        <v>9487.171</v>
      </c>
      <c r="C42" s="46">
        <v>8494.892</v>
      </c>
      <c r="D42" s="36">
        <v>710.7751</v>
      </c>
      <c r="E42" s="37">
        <v>0.0837</v>
      </c>
    </row>
    <row r="43">
      <c r="A43" s="33">
        <v>43937.0</v>
      </c>
      <c r="B43" s="34">
        <v>9631.067</v>
      </c>
      <c r="C43" s="46">
        <v>8555.906</v>
      </c>
      <c r="D43" s="36">
        <v>832.7692</v>
      </c>
      <c r="E43" s="37">
        <v>0.0973</v>
      </c>
    </row>
    <row r="44">
      <c r="A44" s="33">
        <v>43938.0</v>
      </c>
      <c r="B44" s="34">
        <v>9746.179</v>
      </c>
      <c r="C44" s="46">
        <v>8739.743</v>
      </c>
      <c r="D44" s="36">
        <v>790.0556</v>
      </c>
      <c r="E44" s="37">
        <v>0.0904</v>
      </c>
    </row>
    <row r="45">
      <c r="A45" s="33">
        <v>43941.0</v>
      </c>
      <c r="B45" s="34">
        <v>9580.546</v>
      </c>
      <c r="C45" s="46">
        <v>8598.788</v>
      </c>
      <c r="D45" s="36">
        <v>779.9933</v>
      </c>
      <c r="E45" s="37">
        <v>0.0907</v>
      </c>
    </row>
    <row r="46">
      <c r="A46" s="33">
        <v>43942.0</v>
      </c>
      <c r="B46" s="34">
        <v>9353.453</v>
      </c>
      <c r="C46" s="46">
        <v>8334.679</v>
      </c>
      <c r="D46" s="36">
        <v>837.7528</v>
      </c>
      <c r="E46" s="37">
        <v>0.1005</v>
      </c>
    </row>
    <row r="47">
      <c r="A47" s="33">
        <v>43943.0</v>
      </c>
      <c r="B47" s="34">
        <v>9555.89</v>
      </c>
      <c r="C47" s="46">
        <v>8525.994</v>
      </c>
      <c r="D47" s="36">
        <v>950.0539</v>
      </c>
      <c r="E47" s="37">
        <v>0.1114</v>
      </c>
    </row>
    <row r="48">
      <c r="A48" s="33">
        <v>43944.0</v>
      </c>
      <c r="B48" s="34">
        <v>9519.181</v>
      </c>
      <c r="C48" s="46">
        <v>8527.715</v>
      </c>
      <c r="D48" s="36">
        <v>943.7378</v>
      </c>
      <c r="E48" s="37">
        <v>0.1107</v>
      </c>
    </row>
    <row r="49">
      <c r="A49" s="33">
        <v>43945.0</v>
      </c>
      <c r="B49" s="34">
        <v>9610.249</v>
      </c>
      <c r="C49" s="46">
        <v>8644.714</v>
      </c>
      <c r="D49" s="36">
        <v>916.9093</v>
      </c>
      <c r="E49" s="37">
        <v>0.1061</v>
      </c>
    </row>
    <row r="50">
      <c r="A50" s="33">
        <v>43948.0</v>
      </c>
      <c r="B50" s="34">
        <v>9645.796</v>
      </c>
      <c r="C50" s="46">
        <v>8736.103</v>
      </c>
      <c r="D50" s="36">
        <v>846.4492</v>
      </c>
      <c r="E50" s="37">
        <v>0.0969</v>
      </c>
    </row>
    <row r="51">
      <c r="A51" s="33">
        <v>43949.0</v>
      </c>
      <c r="B51" s="34">
        <v>9520.468</v>
      </c>
      <c r="C51" s="46">
        <v>8650.339</v>
      </c>
      <c r="D51" s="36">
        <v>778.6741</v>
      </c>
      <c r="E51" s="37">
        <v>0.09</v>
      </c>
    </row>
    <row r="52">
      <c r="A52" s="33">
        <v>43950.0</v>
      </c>
      <c r="B52" s="34">
        <v>9466.929</v>
      </c>
      <c r="C52" s="46">
        <v>8885.264</v>
      </c>
      <c r="D52" s="36">
        <v>567.7763</v>
      </c>
      <c r="E52" s="37">
        <v>0.0639</v>
      </c>
    </row>
    <row r="53">
      <c r="A53" s="33">
        <v>43951.0</v>
      </c>
      <c r="B53" s="34">
        <v>9411.977</v>
      </c>
      <c r="C53" s="46">
        <v>8854.492</v>
      </c>
      <c r="D53" s="36">
        <v>625.4668</v>
      </c>
      <c r="E53" s="37">
        <v>0.0706</v>
      </c>
    </row>
    <row r="54">
      <c r="A54" s="33">
        <v>43952.0</v>
      </c>
      <c r="B54" s="34">
        <v>9218.815</v>
      </c>
      <c r="C54" s="46">
        <v>8617.185</v>
      </c>
      <c r="D54" s="36">
        <v>530.0889</v>
      </c>
      <c r="E54" s="37">
        <v>0.0615</v>
      </c>
    </row>
    <row r="55">
      <c r="A55" s="33">
        <v>43955.0</v>
      </c>
      <c r="B55" s="34">
        <v>9241.773</v>
      </c>
      <c r="C55" s="46">
        <v>8654.575</v>
      </c>
      <c r="D55" s="36">
        <v>551.1477</v>
      </c>
      <c r="E55" s="37">
        <v>0.0637</v>
      </c>
    </row>
    <row r="56">
      <c r="A56" s="33">
        <v>43956.0</v>
      </c>
      <c r="B56" s="34">
        <v>9334.104</v>
      </c>
      <c r="C56" s="46">
        <v>8726.573</v>
      </c>
      <c r="D56" s="36">
        <v>550.3679</v>
      </c>
      <c r="E56" s="37">
        <v>0.0631</v>
      </c>
    </row>
    <row r="57">
      <c r="A57" s="33">
        <v>43957.0</v>
      </c>
      <c r="B57" s="34">
        <v>9218.55</v>
      </c>
      <c r="C57" s="46">
        <v>8689.118</v>
      </c>
      <c r="D57" s="36">
        <v>483.2212</v>
      </c>
      <c r="E57" s="37">
        <v>0.0556</v>
      </c>
    </row>
    <row r="58">
      <c r="A58" s="33">
        <v>43958.0</v>
      </c>
      <c r="B58" s="34">
        <v>9177.087</v>
      </c>
      <c r="C58" s="46">
        <v>8771.242</v>
      </c>
      <c r="D58" s="36">
        <v>423.1632</v>
      </c>
      <c r="E58" s="37">
        <v>0.0482</v>
      </c>
    </row>
    <row r="59">
      <c r="A59" s="33">
        <v>43959.0</v>
      </c>
      <c r="B59" s="34">
        <v>9326.971</v>
      </c>
      <c r="C59" s="46">
        <v>8901.94</v>
      </c>
      <c r="D59" s="36">
        <v>381.7104</v>
      </c>
      <c r="E59" s="37">
        <v>0.0429</v>
      </c>
    </row>
    <row r="60">
      <c r="A60" s="33">
        <v>43962.0</v>
      </c>
      <c r="B60" s="34">
        <v>9402.188</v>
      </c>
      <c r="C60" s="46">
        <v>8922.588</v>
      </c>
      <c r="D60" s="36">
        <v>443.2148</v>
      </c>
      <c r="E60" s="37">
        <v>0.0497</v>
      </c>
    </row>
    <row r="61">
      <c r="A61" s="33">
        <v>43963.0</v>
      </c>
      <c r="B61" s="34">
        <v>9317.254</v>
      </c>
      <c r="C61" s="46">
        <v>8754.235</v>
      </c>
      <c r="D61" s="36">
        <v>500.7692</v>
      </c>
      <c r="E61" s="37">
        <v>0.0572</v>
      </c>
    </row>
    <row r="62">
      <c r="A62" s="33">
        <v>43964.0</v>
      </c>
      <c r="B62" s="34">
        <v>9279.1</v>
      </c>
      <c r="C62" s="46">
        <v>8621.883</v>
      </c>
      <c r="D62" s="36">
        <v>553.6206</v>
      </c>
      <c r="E62" s="37">
        <v>0.0642</v>
      </c>
    </row>
    <row r="63">
      <c r="A63" s="33">
        <v>43965.0</v>
      </c>
      <c r="B63" s="34">
        <v>9341.561</v>
      </c>
      <c r="C63" s="46">
        <v>8717.971</v>
      </c>
      <c r="D63" s="36">
        <v>591.116</v>
      </c>
      <c r="E63" s="37">
        <v>0.0678</v>
      </c>
    </row>
    <row r="64">
      <c r="A64" s="33">
        <v>43966.0</v>
      </c>
      <c r="B64" s="34">
        <v>9340.739</v>
      </c>
      <c r="C64" s="46">
        <v>8758.669</v>
      </c>
      <c r="D64" s="36">
        <v>489.4446</v>
      </c>
      <c r="E64" s="37">
        <v>0.0559</v>
      </c>
    </row>
    <row r="65">
      <c r="A65" s="33">
        <v>43969.0</v>
      </c>
      <c r="B65" s="34">
        <v>9473.924</v>
      </c>
      <c r="C65" s="46">
        <v>8985.918</v>
      </c>
      <c r="D65" s="36">
        <v>428.0578</v>
      </c>
      <c r="E65" s="37">
        <v>0.0476</v>
      </c>
    </row>
    <row r="66">
      <c r="A66" s="33">
        <v>43970.0</v>
      </c>
      <c r="B66" s="34">
        <v>9342.634</v>
      </c>
      <c r="C66" s="46">
        <v>8894.727</v>
      </c>
      <c r="D66" s="36">
        <v>462.0254</v>
      </c>
      <c r="E66" s="37">
        <v>0.0519</v>
      </c>
    </row>
    <row r="67">
      <c r="A67" s="33">
        <v>43971.0</v>
      </c>
      <c r="B67" s="34">
        <v>9387.195</v>
      </c>
      <c r="C67" s="46">
        <v>9046.204</v>
      </c>
      <c r="D67" s="36">
        <v>418.4463</v>
      </c>
      <c r="E67" s="37">
        <v>0.0463</v>
      </c>
    </row>
    <row r="68">
      <c r="A68" s="33">
        <v>43972.0</v>
      </c>
      <c r="B68" s="34">
        <v>9278.86</v>
      </c>
      <c r="C68" s="46">
        <v>8974.536</v>
      </c>
      <c r="D68" s="36">
        <v>383.1617</v>
      </c>
      <c r="E68" s="37">
        <v>0.0427</v>
      </c>
    </row>
    <row r="69">
      <c r="A69" s="33">
        <v>43973.0</v>
      </c>
      <c r="B69" s="34">
        <v>9298.752</v>
      </c>
      <c r="C69" s="46">
        <v>8992.932</v>
      </c>
      <c r="D69" s="36">
        <v>398.9216</v>
      </c>
      <c r="E69" s="37">
        <v>0.0444</v>
      </c>
    </row>
    <row r="70">
      <c r="A70" s="33">
        <v>43977.0</v>
      </c>
      <c r="B70" s="34">
        <v>9299.758</v>
      </c>
      <c r="C70" s="46">
        <v>9065.991</v>
      </c>
      <c r="D70" s="36">
        <v>298.7938</v>
      </c>
      <c r="E70" s="37">
        <v>0.033</v>
      </c>
    </row>
    <row r="71">
      <c r="A71" s="33">
        <v>43978.0</v>
      </c>
      <c r="B71" s="34">
        <v>9332.614</v>
      </c>
      <c r="C71" s="46">
        <v>9176.042</v>
      </c>
      <c r="D71" s="36">
        <v>262.9152</v>
      </c>
      <c r="E71" s="37">
        <v>0.0287</v>
      </c>
    </row>
    <row r="72">
      <c r="A72" s="33">
        <v>43979.0</v>
      </c>
      <c r="B72" s="34">
        <v>9500.454</v>
      </c>
      <c r="C72" s="46">
        <v>9150.829</v>
      </c>
      <c r="D72" s="36">
        <v>439.2525</v>
      </c>
      <c r="E72" s="37">
        <v>0.048</v>
      </c>
    </row>
    <row r="73">
      <c r="A73" s="33">
        <v>43980.0</v>
      </c>
      <c r="B73" s="34">
        <v>9566.162</v>
      </c>
      <c r="C73" s="46">
        <v>9196.027</v>
      </c>
      <c r="D73" s="36">
        <v>488.9517</v>
      </c>
      <c r="E73" s="37">
        <v>0.0532</v>
      </c>
    </row>
    <row r="74">
      <c r="A74" s="33">
        <v>43983.0</v>
      </c>
      <c r="B74" s="34">
        <v>9600.283</v>
      </c>
      <c r="C74" s="46">
        <v>9217.997</v>
      </c>
      <c r="D74" s="36">
        <v>510.9543</v>
      </c>
      <c r="E74" s="37">
        <v>0.0554</v>
      </c>
    </row>
    <row r="75">
      <c r="A75" s="33">
        <v>43984.0</v>
      </c>
      <c r="B75" s="34">
        <v>9634.461</v>
      </c>
      <c r="C75" s="46">
        <v>9287.284</v>
      </c>
      <c r="D75" s="36">
        <v>477.4224</v>
      </c>
      <c r="E75" s="37">
        <v>0.0514</v>
      </c>
    </row>
    <row r="76">
      <c r="A76" s="33">
        <v>43985.0</v>
      </c>
      <c r="B76" s="34">
        <v>9685.93</v>
      </c>
      <c r="C76" s="46">
        <v>9385.952</v>
      </c>
      <c r="D76" s="36">
        <v>447.8843</v>
      </c>
      <c r="E76" s="37">
        <v>0.0477</v>
      </c>
    </row>
    <row r="77">
      <c r="A77" s="33">
        <v>43986.0</v>
      </c>
      <c r="B77" s="34">
        <v>9588.053</v>
      </c>
      <c r="C77" s="46">
        <v>9351.209</v>
      </c>
      <c r="D77" s="36">
        <v>371.8721</v>
      </c>
      <c r="E77" s="37">
        <v>0.0398</v>
      </c>
    </row>
    <row r="78">
      <c r="A78" s="33">
        <v>43987.0</v>
      </c>
      <c r="B78" s="34">
        <v>9666.039</v>
      </c>
      <c r="C78" s="46">
        <v>9584.48</v>
      </c>
      <c r="D78" s="36">
        <v>248.0741</v>
      </c>
      <c r="E78" s="37">
        <v>0.0259</v>
      </c>
    </row>
    <row r="79">
      <c r="A79" s="33">
        <v>43990.0</v>
      </c>
      <c r="B79" s="34">
        <v>9753.601</v>
      </c>
      <c r="C79" s="46">
        <v>9692.016</v>
      </c>
      <c r="D79" s="36">
        <v>291.1787</v>
      </c>
      <c r="E79" s="37">
        <v>0.03</v>
      </c>
    </row>
    <row r="80">
      <c r="A80" s="33">
        <v>43991.0</v>
      </c>
      <c r="B80" s="34">
        <v>9731.675</v>
      </c>
      <c r="C80" s="46">
        <v>9667.002</v>
      </c>
      <c r="D80" s="36">
        <v>310.4243</v>
      </c>
      <c r="E80" s="37">
        <v>0.0321</v>
      </c>
    </row>
    <row r="81">
      <c r="A81" s="33">
        <v>43992.0</v>
      </c>
      <c r="B81" s="34">
        <v>9757.726</v>
      </c>
      <c r="C81" s="46">
        <v>9660.252</v>
      </c>
      <c r="D81" s="36">
        <v>329.5865</v>
      </c>
      <c r="E81" s="37">
        <v>0.0341</v>
      </c>
    </row>
    <row r="82">
      <c r="A82" s="33">
        <v>43993.0</v>
      </c>
      <c r="B82" s="34">
        <v>9389.651</v>
      </c>
      <c r="C82" s="46">
        <v>9111.057</v>
      </c>
      <c r="D82" s="36">
        <v>430.8588</v>
      </c>
      <c r="E82" s="37">
        <v>0.0473</v>
      </c>
    </row>
    <row r="83">
      <c r="A83" s="33">
        <v>43994.0</v>
      </c>
      <c r="B83" s="34">
        <v>9349.314</v>
      </c>
      <c r="C83" s="46">
        <v>9220.049</v>
      </c>
      <c r="D83" s="36">
        <v>311.7847</v>
      </c>
      <c r="E83" s="37">
        <v>0.0338</v>
      </c>
    </row>
    <row r="84">
      <c r="A84" s="33">
        <v>43997.0</v>
      </c>
      <c r="B84" s="34">
        <v>9354.425</v>
      </c>
      <c r="C84" s="46">
        <v>9285.166</v>
      </c>
      <c r="D84" s="36">
        <v>276.1484</v>
      </c>
      <c r="E84" s="37">
        <v>0.0297</v>
      </c>
    </row>
    <row r="85">
      <c r="A85" s="33">
        <v>43998.0</v>
      </c>
      <c r="B85" s="34">
        <v>9621.733</v>
      </c>
      <c r="C85" s="46">
        <v>9463.841</v>
      </c>
      <c r="D85" s="36">
        <v>402.6711</v>
      </c>
      <c r="E85" s="37">
        <v>0.0425</v>
      </c>
    </row>
    <row r="86">
      <c r="A86" s="33">
        <v>43999.0</v>
      </c>
      <c r="B86" s="34">
        <v>9582.599</v>
      </c>
      <c r="C86" s="46">
        <v>9437.636</v>
      </c>
      <c r="D86" s="36">
        <v>411.7116</v>
      </c>
      <c r="E86" s="37">
        <v>0.0436</v>
      </c>
    </row>
    <row r="87">
      <c r="A87" s="33">
        <v>44000.0</v>
      </c>
      <c r="B87" s="34">
        <v>9604.406</v>
      </c>
      <c r="C87" s="46">
        <v>9448.489</v>
      </c>
      <c r="D87" s="36">
        <v>407.7127</v>
      </c>
      <c r="E87" s="37">
        <v>0.0432</v>
      </c>
    </row>
    <row r="88">
      <c r="A88" s="33">
        <v>44001.0</v>
      </c>
      <c r="B88" s="34">
        <v>9552.874</v>
      </c>
      <c r="C88" s="46">
        <v>9410.504</v>
      </c>
      <c r="D88" s="36">
        <v>317.7872</v>
      </c>
      <c r="E88" s="37">
        <v>0.0338</v>
      </c>
    </row>
    <row r="89">
      <c r="A89" s="33">
        <v>44004.0</v>
      </c>
      <c r="B89" s="34">
        <v>9599.933</v>
      </c>
      <c r="C89" s="46">
        <v>9487.929</v>
      </c>
      <c r="D89" s="36">
        <v>350.7104</v>
      </c>
      <c r="E89" s="37">
        <v>0.037</v>
      </c>
    </row>
    <row r="90">
      <c r="A90" s="33">
        <v>44005.0</v>
      </c>
      <c r="B90" s="34">
        <v>9579.835</v>
      </c>
      <c r="C90" s="46">
        <v>9548.017</v>
      </c>
      <c r="D90" s="36">
        <v>262.9716</v>
      </c>
      <c r="E90" s="37">
        <v>0.0275</v>
      </c>
    </row>
    <row r="91">
      <c r="A91" s="33">
        <v>44006.0</v>
      </c>
      <c r="B91" s="34">
        <v>9458.041</v>
      </c>
      <c r="C91" s="46">
        <v>9323.151</v>
      </c>
      <c r="D91" s="36">
        <v>356.529</v>
      </c>
      <c r="E91" s="37">
        <v>0.0382</v>
      </c>
    </row>
    <row r="92">
      <c r="A92" s="33">
        <v>44007.0</v>
      </c>
      <c r="B92" s="34">
        <v>9508.073</v>
      </c>
      <c r="C92" s="46">
        <v>9429.827</v>
      </c>
      <c r="D92" s="36">
        <v>286.8913</v>
      </c>
      <c r="E92" s="37">
        <v>0.0304</v>
      </c>
    </row>
    <row r="93">
      <c r="A93" s="33">
        <v>44008.0</v>
      </c>
      <c r="B93" s="34">
        <v>9365.511</v>
      </c>
      <c r="C93" s="46">
        <v>9172.336</v>
      </c>
      <c r="D93" s="36">
        <v>408.9545</v>
      </c>
      <c r="E93" s="37">
        <v>0.0446</v>
      </c>
    </row>
    <row r="94">
      <c r="A94" s="33">
        <v>44011.0</v>
      </c>
      <c r="B94" s="34">
        <v>9459.941</v>
      </c>
      <c r="C94" s="46">
        <v>9303.364</v>
      </c>
      <c r="D94" s="36">
        <v>335.5203</v>
      </c>
      <c r="E94" s="37">
        <v>0.0361</v>
      </c>
    </row>
    <row r="95">
      <c r="A95" s="33">
        <v>44012.0</v>
      </c>
      <c r="B95" s="34">
        <v>9571.849</v>
      </c>
      <c r="C95" s="46">
        <v>9444.849</v>
      </c>
      <c r="D95" s="36">
        <v>336.0507</v>
      </c>
      <c r="E95" s="37">
        <v>0.0356</v>
      </c>
    </row>
    <row r="96">
      <c r="A96" s="33">
        <v>44013.0</v>
      </c>
      <c r="B96" s="34">
        <v>9690.258</v>
      </c>
      <c r="C96" s="46">
        <v>9510.959</v>
      </c>
      <c r="D96" s="36">
        <v>419.8885</v>
      </c>
      <c r="E96" s="37">
        <v>0.0441</v>
      </c>
    </row>
    <row r="97">
      <c r="A97" s="33">
        <v>44014.0</v>
      </c>
      <c r="B97" s="34">
        <v>9716.935</v>
      </c>
      <c r="C97" s="46">
        <v>9548.877</v>
      </c>
      <c r="D97" s="36">
        <v>391.8579</v>
      </c>
      <c r="E97" s="37">
        <v>0.041</v>
      </c>
    </row>
    <row r="98">
      <c r="A98" s="33">
        <v>44018.0</v>
      </c>
      <c r="B98" s="34">
        <v>9854.758</v>
      </c>
      <c r="C98" s="46">
        <v>9732.053</v>
      </c>
      <c r="D98" s="36">
        <v>433.6209</v>
      </c>
      <c r="E98" s="37">
        <v>0.0446</v>
      </c>
    </row>
    <row r="99">
      <c r="A99" s="33">
        <v>44019.0</v>
      </c>
      <c r="B99" s="34">
        <v>9902.438</v>
      </c>
      <c r="C99" s="46">
        <v>9638.679</v>
      </c>
      <c r="D99" s="36">
        <v>430.874</v>
      </c>
      <c r="E99" s="37">
        <v>0.0447</v>
      </c>
    </row>
    <row r="100">
      <c r="A100" s="33">
        <v>44020.0</v>
      </c>
      <c r="B100" s="34">
        <v>9963.433</v>
      </c>
      <c r="C100" s="46">
        <v>9735.494</v>
      </c>
      <c r="D100" s="36">
        <v>484.1616</v>
      </c>
      <c r="E100" s="37">
        <v>0.0497</v>
      </c>
    </row>
    <row r="101">
      <c r="A101" s="33">
        <v>44021.0</v>
      </c>
      <c r="B101" s="34">
        <v>9982.393</v>
      </c>
      <c r="C101" s="46">
        <v>9701.679</v>
      </c>
      <c r="D101" s="36">
        <v>501.1821</v>
      </c>
      <c r="E101" s="37">
        <v>0.0517</v>
      </c>
    </row>
    <row r="102">
      <c r="A102" s="33">
        <v>44022.0</v>
      </c>
      <c r="B102" s="34">
        <v>10085.67</v>
      </c>
      <c r="C102" s="46">
        <v>9807.03</v>
      </c>
      <c r="D102" s="36">
        <v>471.3891</v>
      </c>
      <c r="E102" s="37">
        <v>0.0481</v>
      </c>
    </row>
    <row r="103">
      <c r="A103" s="33">
        <v>44025.0</v>
      </c>
      <c r="B103" s="34">
        <v>10009.96</v>
      </c>
      <c r="C103" s="46">
        <v>9705.649</v>
      </c>
      <c r="D103" s="36">
        <v>469.7289</v>
      </c>
      <c r="E103" s="37">
        <v>0.0484</v>
      </c>
    </row>
    <row r="104">
      <c r="A104" s="33">
        <v>44026.0</v>
      </c>
      <c r="B104" s="34">
        <v>10115.66</v>
      </c>
      <c r="C104" s="46">
        <v>9819.207</v>
      </c>
      <c r="D104" s="36">
        <v>486.1869</v>
      </c>
      <c r="E104" s="37">
        <v>0.0495</v>
      </c>
    </row>
    <row r="105">
      <c r="A105" s="33">
        <v>44027.0</v>
      </c>
      <c r="B105" s="34">
        <v>10074.84</v>
      </c>
      <c r="C105" s="46">
        <v>9862.552</v>
      </c>
      <c r="D105" s="36">
        <v>358.5543</v>
      </c>
      <c r="E105" s="37">
        <v>0.0364</v>
      </c>
    </row>
    <row r="106">
      <c r="A106" s="33">
        <v>44028.0</v>
      </c>
      <c r="B106" s="34">
        <v>10111.93</v>
      </c>
      <c r="C106" s="46">
        <v>9822.847</v>
      </c>
      <c r="D106" s="36">
        <v>464.8949</v>
      </c>
      <c r="E106" s="37">
        <v>0.0473</v>
      </c>
    </row>
    <row r="107">
      <c r="A107" s="33">
        <v>44029.0</v>
      </c>
      <c r="B107" s="34">
        <v>10168.35</v>
      </c>
      <c r="C107" s="46">
        <v>9825.229</v>
      </c>
      <c r="D107" s="36">
        <v>519.6429</v>
      </c>
      <c r="E107" s="37">
        <v>0.0529</v>
      </c>
    </row>
    <row r="108">
      <c r="A108" s="33">
        <v>44032.0</v>
      </c>
      <c r="B108" s="34">
        <v>10246.56</v>
      </c>
      <c r="C108" s="46">
        <v>9953.611</v>
      </c>
      <c r="D108" s="36">
        <v>584.5552</v>
      </c>
      <c r="E108" s="37">
        <v>0.0587</v>
      </c>
    </row>
    <row r="109">
      <c r="A109" s="33">
        <v>44033.0</v>
      </c>
      <c r="B109" s="34">
        <v>10251.22</v>
      </c>
      <c r="C109" s="46">
        <v>9946.0</v>
      </c>
      <c r="D109" s="36">
        <v>563.814</v>
      </c>
      <c r="E109" s="37">
        <v>0.0567</v>
      </c>
    </row>
    <row r="110">
      <c r="A110" s="33">
        <v>44034.0</v>
      </c>
      <c r="B110" s="34">
        <v>10295.98</v>
      </c>
      <c r="C110" s="46">
        <v>9988.817</v>
      </c>
      <c r="D110" s="36">
        <v>587.2731</v>
      </c>
      <c r="E110" s="37">
        <v>0.0588</v>
      </c>
    </row>
    <row r="111">
      <c r="A111" s="33">
        <v>44035.0</v>
      </c>
      <c r="B111" s="34">
        <v>10195.81</v>
      </c>
      <c r="C111" s="46">
        <v>9818.479</v>
      </c>
      <c r="D111" s="36">
        <v>601.0978</v>
      </c>
      <c r="E111" s="37">
        <v>0.0612</v>
      </c>
    </row>
    <row r="112">
      <c r="A112" s="33">
        <v>44036.0</v>
      </c>
      <c r="B112" s="34">
        <v>10149.82</v>
      </c>
      <c r="C112" s="46">
        <v>9755.148</v>
      </c>
      <c r="D112" s="36">
        <v>543.5153</v>
      </c>
      <c r="E112" s="37">
        <v>0.0557</v>
      </c>
    </row>
    <row r="113">
      <c r="A113" s="33">
        <v>44039.0</v>
      </c>
      <c r="B113" s="34">
        <v>10197.44</v>
      </c>
      <c r="C113" s="46">
        <v>9834.427</v>
      </c>
      <c r="D113" s="36">
        <v>486.3676</v>
      </c>
      <c r="E113" s="37">
        <v>0.0495</v>
      </c>
    </row>
    <row r="114">
      <c r="A114" s="33">
        <v>44040.0</v>
      </c>
      <c r="B114" s="34">
        <v>10234.03</v>
      </c>
      <c r="C114" s="46">
        <v>9774.869</v>
      </c>
      <c r="D114" s="36">
        <v>525.7781</v>
      </c>
      <c r="E114" s="37">
        <v>0.0538</v>
      </c>
    </row>
    <row r="115">
      <c r="A115" s="33">
        <v>44041.0</v>
      </c>
      <c r="B115" s="34">
        <v>10241.29</v>
      </c>
      <c r="C115" s="46">
        <v>9870.957</v>
      </c>
      <c r="D115" s="36">
        <v>462.8411</v>
      </c>
      <c r="E115" s="37">
        <v>0.0469</v>
      </c>
    </row>
    <row r="116">
      <c r="A116" s="33">
        <v>44042.0</v>
      </c>
      <c r="B116" s="34">
        <v>10189.05</v>
      </c>
      <c r="C116" s="46">
        <v>9846.141</v>
      </c>
      <c r="D116" s="36">
        <v>394.1325</v>
      </c>
      <c r="E116" s="37">
        <v>0.04</v>
      </c>
    </row>
    <row r="117">
      <c r="A117" s="33">
        <v>44043.0</v>
      </c>
      <c r="B117" s="34">
        <v>10212.77</v>
      </c>
      <c r="C117" s="46">
        <v>9959.037</v>
      </c>
      <c r="D117" s="36">
        <v>297.8012</v>
      </c>
      <c r="E117" s="37">
        <v>0.0299</v>
      </c>
    </row>
    <row r="118">
      <c r="A118" s="33">
        <v>44046.0</v>
      </c>
      <c r="B118" s="34">
        <v>10203.82</v>
      </c>
      <c r="C118" s="46">
        <v>10055.06</v>
      </c>
      <c r="D118" s="36">
        <v>161.7251</v>
      </c>
      <c r="E118" s="37">
        <v>0.0161</v>
      </c>
    </row>
    <row r="119">
      <c r="A119" s="33">
        <v>44047.0</v>
      </c>
      <c r="B119" s="34">
        <v>10341.09</v>
      </c>
      <c r="C119" s="46">
        <v>10087.62</v>
      </c>
      <c r="D119" s="36">
        <v>282.9012</v>
      </c>
      <c r="E119" s="37">
        <v>0.028</v>
      </c>
    </row>
    <row r="120">
      <c r="A120" s="33">
        <v>44048.0</v>
      </c>
      <c r="B120" s="34">
        <v>10321.19</v>
      </c>
      <c r="C120" s="46">
        <v>10160.81</v>
      </c>
      <c r="D120" s="36">
        <v>240.029</v>
      </c>
      <c r="E120" s="37">
        <v>0.0236</v>
      </c>
    </row>
    <row r="121">
      <c r="A121" s="33">
        <v>44049.0</v>
      </c>
      <c r="B121" s="34">
        <v>10321.58</v>
      </c>
      <c r="C121" s="46">
        <v>10265.3</v>
      </c>
      <c r="D121" s="36">
        <v>177.5405</v>
      </c>
      <c r="E121" s="37">
        <v>0.0173</v>
      </c>
    </row>
    <row r="122">
      <c r="A122" s="33">
        <v>44050.0</v>
      </c>
      <c r="B122" s="34">
        <v>10346.56</v>
      </c>
      <c r="C122" s="46">
        <v>10243.4</v>
      </c>
      <c r="D122" s="36">
        <v>218.4697</v>
      </c>
      <c r="E122" s="37">
        <v>0.0213</v>
      </c>
    </row>
    <row r="123">
      <c r="A123" s="33">
        <v>44053.0</v>
      </c>
      <c r="B123" s="34">
        <v>10332.96</v>
      </c>
      <c r="C123" s="46">
        <v>10261.86</v>
      </c>
      <c r="D123" s="36">
        <v>182.0178</v>
      </c>
      <c r="E123" s="37">
        <v>0.0177</v>
      </c>
    </row>
    <row r="124">
      <c r="A124" s="33">
        <v>44054.0</v>
      </c>
      <c r="B124" s="34">
        <v>10198.38</v>
      </c>
      <c r="C124" s="46">
        <v>10164.65</v>
      </c>
      <c r="D124" s="36">
        <v>126.3451</v>
      </c>
      <c r="E124" s="37">
        <v>0.0124</v>
      </c>
    </row>
    <row r="125">
      <c r="A125" s="33">
        <v>44055.0</v>
      </c>
      <c r="B125" s="34">
        <v>10380.33</v>
      </c>
      <c r="C125" s="46">
        <v>10327.37</v>
      </c>
      <c r="D125" s="36">
        <v>146.594</v>
      </c>
      <c r="E125" s="37">
        <v>0.0142</v>
      </c>
    </row>
    <row r="126">
      <c r="A126" s="33">
        <v>44056.0</v>
      </c>
      <c r="B126" s="34">
        <v>10382.24</v>
      </c>
      <c r="C126" s="46">
        <v>10309.11</v>
      </c>
      <c r="D126" s="36">
        <v>146.7637</v>
      </c>
      <c r="E126" s="37">
        <v>0.0142</v>
      </c>
    </row>
    <row r="127">
      <c r="A127" s="33">
        <v>44057.0</v>
      </c>
      <c r="B127" s="34">
        <v>10347.94</v>
      </c>
      <c r="C127" s="46">
        <v>10305.54</v>
      </c>
      <c r="D127" s="36">
        <v>103.3086</v>
      </c>
      <c r="E127" s="37">
        <v>0.01</v>
      </c>
    </row>
    <row r="128">
      <c r="A128" s="33">
        <v>44060.0</v>
      </c>
      <c r="B128" s="34">
        <v>10434.07</v>
      </c>
      <c r="C128" s="46">
        <v>10331.94</v>
      </c>
      <c r="D128" s="36">
        <v>143.625</v>
      </c>
      <c r="E128" s="37">
        <v>0.0139</v>
      </c>
    </row>
    <row r="129">
      <c r="A129" s="33">
        <v>44061.0</v>
      </c>
      <c r="B129" s="34">
        <v>10499.61</v>
      </c>
      <c r="C129" s="46">
        <v>10386.0</v>
      </c>
      <c r="D129" s="36">
        <v>201.2437</v>
      </c>
      <c r="E129" s="37">
        <v>0.0194</v>
      </c>
    </row>
    <row r="130">
      <c r="A130" s="33">
        <v>44062.0</v>
      </c>
      <c r="B130" s="34">
        <v>10427.01</v>
      </c>
      <c r="C130" s="46">
        <v>10343.52</v>
      </c>
      <c r="D130" s="36">
        <v>177.9068</v>
      </c>
      <c r="E130" s="37">
        <v>0.0172</v>
      </c>
    </row>
    <row r="131">
      <c r="A131" s="33">
        <v>44063.0</v>
      </c>
      <c r="B131" s="34">
        <v>10407.28</v>
      </c>
      <c r="C131" s="46">
        <v>10414.33</v>
      </c>
      <c r="D131" s="36">
        <v>106.8746</v>
      </c>
      <c r="E131" s="37">
        <v>0.0103</v>
      </c>
    </row>
    <row r="132">
      <c r="A132" s="33">
        <v>44064.0</v>
      </c>
      <c r="B132" s="34">
        <v>10413.13</v>
      </c>
      <c r="C132" s="46">
        <v>10470.12</v>
      </c>
      <c r="D132" s="36">
        <v>39.06558</v>
      </c>
      <c r="E132" s="37">
        <v>0.0037</v>
      </c>
    </row>
    <row r="133">
      <c r="A133" s="33">
        <v>44067.0</v>
      </c>
      <c r="B133" s="34">
        <v>10469.46</v>
      </c>
      <c r="C133" s="46">
        <v>10574.21</v>
      </c>
      <c r="D133" s="36">
        <v>-35.4833</v>
      </c>
      <c r="E133" s="37">
        <v>-0.0034</v>
      </c>
    </row>
    <row r="134">
      <c r="A134" s="33">
        <v>44068.0</v>
      </c>
      <c r="B134" s="34">
        <v>10471.99</v>
      </c>
      <c r="C134" s="46">
        <v>10620.47</v>
      </c>
      <c r="D134" s="36">
        <v>-56.5641</v>
      </c>
      <c r="E134" s="37">
        <v>-0.0053</v>
      </c>
    </row>
    <row r="135">
      <c r="A135" s="33">
        <v>44069.0</v>
      </c>
      <c r="B135" s="34">
        <v>10499.32</v>
      </c>
      <c r="C135" s="46">
        <v>10781.94</v>
      </c>
      <c r="D135" s="36">
        <v>-175.779</v>
      </c>
      <c r="E135" s="37">
        <v>-0.0163</v>
      </c>
    </row>
    <row r="136">
      <c r="A136" s="33">
        <v>44070.0</v>
      </c>
      <c r="B136" s="34">
        <v>10546.63</v>
      </c>
      <c r="C136" s="46">
        <v>10789.75</v>
      </c>
      <c r="D136" s="36">
        <v>-207.751</v>
      </c>
      <c r="E136" s="37">
        <v>-0.0193</v>
      </c>
    </row>
    <row r="137">
      <c r="A137" s="33">
        <v>44071.0</v>
      </c>
      <c r="B137" s="34">
        <v>10611.72</v>
      </c>
      <c r="C137" s="46">
        <v>10858.04</v>
      </c>
      <c r="D137" s="36">
        <v>-243.858</v>
      </c>
      <c r="E137" s="37">
        <v>-0.0225</v>
      </c>
    </row>
    <row r="138">
      <c r="A138" s="33">
        <v>44074.0</v>
      </c>
      <c r="B138" s="34">
        <v>10610.63</v>
      </c>
      <c r="C138" s="46">
        <v>10845.86</v>
      </c>
      <c r="D138" s="36">
        <v>-188.792</v>
      </c>
      <c r="E138" s="37">
        <v>-0.0174</v>
      </c>
    </row>
    <row r="139">
      <c r="A139" s="33">
        <v>44075.0</v>
      </c>
      <c r="B139" s="34">
        <v>10673.16</v>
      </c>
      <c r="C139" s="46">
        <v>10943.34</v>
      </c>
      <c r="D139" s="36">
        <v>-289.768</v>
      </c>
      <c r="E139" s="37">
        <v>-0.0265</v>
      </c>
    </row>
    <row r="140">
      <c r="A140" s="33">
        <v>44076.0</v>
      </c>
      <c r="B140" s="34">
        <v>10904.7</v>
      </c>
      <c r="C140" s="46">
        <v>11088.93</v>
      </c>
      <c r="D140" s="36">
        <v>-214.723</v>
      </c>
      <c r="E140" s="37">
        <v>-0.0194</v>
      </c>
    </row>
    <row r="141">
      <c r="A141" s="33">
        <v>44077.0</v>
      </c>
      <c r="B141" s="34">
        <v>10659.28</v>
      </c>
      <c r="C141" s="46">
        <v>10663.68</v>
      </c>
      <c r="D141" s="36">
        <v>-41.227</v>
      </c>
      <c r="E141" s="37">
        <v>-0.0039</v>
      </c>
    </row>
    <row r="142">
      <c r="A142" s="33">
        <v>44078.0</v>
      </c>
      <c r="B142" s="34">
        <v>10598.04</v>
      </c>
      <c r="C142" s="46">
        <v>10562.36</v>
      </c>
      <c r="D142" s="36">
        <v>-37.3307</v>
      </c>
      <c r="E142" s="37">
        <v>-0.0035</v>
      </c>
    </row>
    <row r="143">
      <c r="A143" s="33">
        <v>44082.0</v>
      </c>
      <c r="B143" s="34">
        <v>10388.11</v>
      </c>
      <c r="C143" s="46">
        <v>10236.78</v>
      </c>
      <c r="D143" s="36">
        <v>162.268</v>
      </c>
      <c r="E143" s="37">
        <v>0.0159</v>
      </c>
    </row>
    <row r="144">
      <c r="A144" s="33">
        <v>44083.0</v>
      </c>
      <c r="B144" s="34">
        <v>10567.27</v>
      </c>
      <c r="C144" s="46">
        <v>10461.58</v>
      </c>
      <c r="D144" s="36">
        <v>129.0136</v>
      </c>
      <c r="E144" s="37">
        <v>0.0123</v>
      </c>
    </row>
    <row r="145">
      <c r="A145" s="33">
        <v>44084.0</v>
      </c>
      <c r="B145" s="34">
        <v>10342.51</v>
      </c>
      <c r="C145" s="46">
        <v>10264.11</v>
      </c>
      <c r="D145" s="36">
        <v>104.7461</v>
      </c>
      <c r="E145" s="37">
        <v>0.0102</v>
      </c>
    </row>
    <row r="146">
      <c r="A146" s="33">
        <v>44085.0</v>
      </c>
      <c r="B146" s="34">
        <v>10373.71</v>
      </c>
      <c r="C146" s="46">
        <v>10256.76</v>
      </c>
      <c r="D146" s="36">
        <v>103.3955</v>
      </c>
      <c r="E146" s="37">
        <v>0.0101</v>
      </c>
    </row>
    <row r="147">
      <c r="A147" s="33">
        <v>44088.0</v>
      </c>
      <c r="B147" s="34">
        <v>10438.77</v>
      </c>
      <c r="C147" s="46">
        <v>10370.19</v>
      </c>
      <c r="D147" s="36">
        <v>81.89085</v>
      </c>
      <c r="E147" s="37">
        <v>0.0079</v>
      </c>
    </row>
    <row r="148">
      <c r="A148" s="33">
        <v>44089.0</v>
      </c>
      <c r="B148" s="34">
        <v>10527.84</v>
      </c>
      <c r="C148" s="46">
        <v>10435.37</v>
      </c>
      <c r="D148" s="36">
        <v>180.5806</v>
      </c>
      <c r="E148" s="37">
        <v>0.0173</v>
      </c>
    </row>
    <row r="149">
      <c r="A149" s="33">
        <v>44090.0</v>
      </c>
      <c r="B149" s="34">
        <v>10439.79</v>
      </c>
      <c r="C149" s="46">
        <v>10349.15</v>
      </c>
      <c r="D149" s="36">
        <v>145.939</v>
      </c>
      <c r="E149" s="37">
        <v>0.0141</v>
      </c>
    </row>
    <row r="150">
      <c r="A150" s="33">
        <v>44091.0</v>
      </c>
      <c r="B150" s="34">
        <v>10390.44</v>
      </c>
      <c r="C150" s="46">
        <v>10247.56</v>
      </c>
      <c r="D150" s="36">
        <v>186.3249</v>
      </c>
      <c r="E150" s="37">
        <v>0.0182</v>
      </c>
    </row>
    <row r="151">
      <c r="A151" s="33">
        <v>44092.0</v>
      </c>
      <c r="B151" s="34">
        <v>10317.57</v>
      </c>
      <c r="C151" s="46">
        <v>10128.78</v>
      </c>
      <c r="D151" s="36">
        <v>230.1842</v>
      </c>
      <c r="E151" s="37">
        <v>0.0227</v>
      </c>
    </row>
    <row r="152">
      <c r="A152" s="33">
        <v>44095.0</v>
      </c>
      <c r="B152" s="34">
        <v>10264.92</v>
      </c>
      <c r="C152" s="46">
        <v>10054.79</v>
      </c>
      <c r="D152" s="36">
        <v>220.158</v>
      </c>
      <c r="E152" s="37">
        <v>0.0219</v>
      </c>
    </row>
    <row r="153">
      <c r="A153" s="33">
        <v>44096.0</v>
      </c>
      <c r="B153" s="34">
        <v>10392.93</v>
      </c>
      <c r="C153" s="46">
        <v>10181.06</v>
      </c>
      <c r="D153" s="36">
        <v>219.872</v>
      </c>
      <c r="E153" s="37">
        <v>0.0216</v>
      </c>
    </row>
    <row r="154">
      <c r="A154" s="33">
        <v>44097.0</v>
      </c>
      <c r="B154" s="34">
        <v>10237.49</v>
      </c>
      <c r="C154" s="46">
        <v>9924.36</v>
      </c>
      <c r="D154" s="36">
        <v>297.31</v>
      </c>
      <c r="E154" s="37">
        <v>0.03</v>
      </c>
    </row>
    <row r="155">
      <c r="A155" s="33">
        <v>44098.0</v>
      </c>
      <c r="B155" s="34">
        <v>10300.43</v>
      </c>
      <c r="C155" s="46">
        <v>9956.191</v>
      </c>
      <c r="D155" s="36">
        <v>324.6081</v>
      </c>
      <c r="E155" s="37">
        <v>0.0326</v>
      </c>
    </row>
    <row r="156">
      <c r="A156" s="33">
        <v>44099.0</v>
      </c>
      <c r="B156" s="34">
        <v>10384.55</v>
      </c>
      <c r="C156" s="46">
        <v>10118.32</v>
      </c>
      <c r="D156" s="36">
        <v>336.2411</v>
      </c>
      <c r="E156" s="37">
        <v>0.0332</v>
      </c>
    </row>
    <row r="157">
      <c r="A157" s="33">
        <v>44102.0</v>
      </c>
      <c r="B157" s="34">
        <v>10468.57</v>
      </c>
      <c r="C157" s="46">
        <v>10277.21</v>
      </c>
      <c r="D157" s="36">
        <v>262.9034</v>
      </c>
      <c r="E157" s="37">
        <v>0.0256</v>
      </c>
    </row>
    <row r="158">
      <c r="A158" s="33">
        <v>44103.0</v>
      </c>
      <c r="B158" s="34">
        <v>10415.25</v>
      </c>
      <c r="C158" s="46">
        <v>10228.97</v>
      </c>
      <c r="D158" s="36">
        <v>246.5973</v>
      </c>
      <c r="E158" s="37">
        <v>0.0241</v>
      </c>
    </row>
    <row r="159">
      <c r="A159" s="33">
        <v>44104.0</v>
      </c>
      <c r="B159" s="34">
        <v>10493.09</v>
      </c>
      <c r="C159" s="46">
        <v>10327.31</v>
      </c>
      <c r="D159" s="36">
        <v>181.4254</v>
      </c>
      <c r="E159" s="37">
        <v>0.0176</v>
      </c>
    </row>
    <row r="160">
      <c r="A160" s="33">
        <v>44105.0</v>
      </c>
      <c r="B160" s="34">
        <v>10558.67</v>
      </c>
      <c r="C160" s="46">
        <v>10388.85</v>
      </c>
      <c r="D160" s="36">
        <v>188.1226</v>
      </c>
      <c r="E160" s="37">
        <v>0.0181</v>
      </c>
    </row>
    <row r="161">
      <c r="A161" s="33">
        <v>44106.0</v>
      </c>
      <c r="B161" s="34">
        <v>10476.41</v>
      </c>
      <c r="C161" s="46">
        <v>10237.97</v>
      </c>
      <c r="D161" s="36">
        <v>313.9468</v>
      </c>
      <c r="E161" s="37">
        <v>0.0307</v>
      </c>
    </row>
    <row r="162">
      <c r="A162" s="33">
        <v>44109.0</v>
      </c>
      <c r="B162" s="34">
        <v>10605.88</v>
      </c>
      <c r="C162" s="46">
        <v>10426.37</v>
      </c>
      <c r="D162" s="36">
        <v>318.3499</v>
      </c>
      <c r="E162" s="37">
        <v>0.0305</v>
      </c>
    </row>
    <row r="163">
      <c r="A163" s="33">
        <v>44110.0</v>
      </c>
      <c r="B163" s="34">
        <v>10515.32</v>
      </c>
      <c r="C163" s="46">
        <v>10258.29</v>
      </c>
      <c r="D163" s="36">
        <v>380.5109</v>
      </c>
      <c r="E163" s="37">
        <v>0.0371</v>
      </c>
    </row>
    <row r="164">
      <c r="A164" s="33">
        <v>44111.0</v>
      </c>
      <c r="B164" s="34">
        <v>10672.9</v>
      </c>
      <c r="C164" s="46">
        <v>10441.26</v>
      </c>
      <c r="D164" s="36">
        <v>427.3203</v>
      </c>
      <c r="E164" s="37">
        <v>0.0409</v>
      </c>
    </row>
    <row r="165">
      <c r="A165" s="33">
        <v>44112.0</v>
      </c>
      <c r="B165" s="34">
        <v>10785.91</v>
      </c>
      <c r="C165" s="46">
        <v>10506.97</v>
      </c>
      <c r="D165" s="36">
        <v>456.9871</v>
      </c>
      <c r="E165" s="37">
        <v>0.0435</v>
      </c>
    </row>
    <row r="166">
      <c r="A166" s="33">
        <v>44113.0</v>
      </c>
      <c r="B166" s="34">
        <v>10903.62</v>
      </c>
      <c r="C166" s="46">
        <v>10619.67</v>
      </c>
      <c r="D166" s="36">
        <v>473.4633</v>
      </c>
      <c r="E166" s="37">
        <v>0.0446</v>
      </c>
    </row>
    <row r="167">
      <c r="A167" s="33">
        <v>44116.0</v>
      </c>
      <c r="B167" s="34">
        <v>11048.74</v>
      </c>
      <c r="C167" s="46">
        <v>10836.66</v>
      </c>
      <c r="D167" s="36">
        <v>403.269</v>
      </c>
      <c r="E167" s="37">
        <v>0.0372</v>
      </c>
    </row>
    <row r="168">
      <c r="A168" s="33">
        <v>44117.0</v>
      </c>
      <c r="B168" s="34">
        <v>11032.28</v>
      </c>
      <c r="C168" s="46">
        <v>10776.77</v>
      </c>
      <c r="D168" s="36">
        <v>386.8543</v>
      </c>
      <c r="E168" s="37">
        <v>0.0359</v>
      </c>
    </row>
    <row r="169">
      <c r="A169" s="33">
        <v>44118.0</v>
      </c>
      <c r="B169" s="34">
        <v>10936.76</v>
      </c>
      <c r="C169" s="46">
        <v>10689.55</v>
      </c>
      <c r="D169" s="36">
        <v>352.2159</v>
      </c>
      <c r="E169" s="37">
        <v>0.0329</v>
      </c>
    </row>
    <row r="170">
      <c r="A170" s="33">
        <v>44119.0</v>
      </c>
      <c r="B170" s="34">
        <v>10880.66</v>
      </c>
      <c r="C170" s="46">
        <v>10659.38</v>
      </c>
      <c r="D170" s="36">
        <v>356.111</v>
      </c>
      <c r="E170" s="37">
        <v>0.0334</v>
      </c>
    </row>
    <row r="171">
      <c r="A171" s="33">
        <v>44120.0</v>
      </c>
      <c r="B171" s="34">
        <v>10915.78</v>
      </c>
      <c r="C171" s="46">
        <v>10659.38</v>
      </c>
      <c r="D171" s="36">
        <v>362.746</v>
      </c>
      <c r="E171" s="37">
        <v>0.034</v>
      </c>
    </row>
    <row r="172">
      <c r="A172" s="33">
        <v>44123.0</v>
      </c>
      <c r="B172" s="34">
        <v>10749.24</v>
      </c>
      <c r="C172" s="46">
        <v>10471.17</v>
      </c>
      <c r="D172" s="36">
        <v>375.9538</v>
      </c>
      <c r="E172" s="37">
        <v>0.0359</v>
      </c>
    </row>
    <row r="173">
      <c r="A173" s="33">
        <v>44124.0</v>
      </c>
      <c r="B173" s="34">
        <v>10803.26</v>
      </c>
      <c r="C173" s="46">
        <v>10523.25</v>
      </c>
      <c r="D173" s="36">
        <v>362.7683</v>
      </c>
      <c r="E173" s="37">
        <v>0.0345</v>
      </c>
    </row>
    <row r="174">
      <c r="A174" s="33">
        <v>44125.0</v>
      </c>
      <c r="B174" s="34">
        <v>10761.52</v>
      </c>
      <c r="C174" s="46">
        <v>10503.4</v>
      </c>
      <c r="D174" s="36">
        <v>321.9287</v>
      </c>
      <c r="E174" s="37">
        <v>0.0306</v>
      </c>
    </row>
    <row r="175">
      <c r="A175" s="33">
        <v>44126.0</v>
      </c>
      <c r="B175" s="34">
        <v>10806.74</v>
      </c>
      <c r="C175" s="46">
        <v>10545.16</v>
      </c>
      <c r="D175" s="36">
        <v>369.0119</v>
      </c>
      <c r="E175" s="37">
        <v>0.035</v>
      </c>
    </row>
    <row r="176">
      <c r="A176" s="33">
        <v>44127.0</v>
      </c>
      <c r="B176" s="34">
        <v>10843.04</v>
      </c>
      <c r="C176" s="46">
        <v>10566.6</v>
      </c>
      <c r="D176" s="36">
        <v>342.261</v>
      </c>
      <c r="E176" s="37">
        <v>0.0324</v>
      </c>
    </row>
    <row r="177">
      <c r="A177" s="33">
        <v>44130.0</v>
      </c>
      <c r="B177" s="34">
        <v>10764.86</v>
      </c>
      <c r="C177" s="46">
        <v>10380.71</v>
      </c>
      <c r="D177" s="36">
        <v>443.3415</v>
      </c>
      <c r="E177" s="37">
        <v>0.0427</v>
      </c>
    </row>
    <row r="178">
      <c r="A178" s="33">
        <v>44131.0</v>
      </c>
      <c r="B178" s="34">
        <v>10736.05</v>
      </c>
      <c r="C178" s="46">
        <v>10383.95</v>
      </c>
      <c r="D178" s="36">
        <v>357.4447</v>
      </c>
      <c r="E178" s="37">
        <v>0.0344</v>
      </c>
    </row>
    <row r="179">
      <c r="A179" s="33">
        <v>44132.0</v>
      </c>
      <c r="B179" s="34">
        <v>10454.6</v>
      </c>
      <c r="C179" s="46">
        <v>9990.206</v>
      </c>
      <c r="D179" s="36">
        <v>449.4382</v>
      </c>
      <c r="E179" s="37">
        <v>0.045</v>
      </c>
    </row>
    <row r="180">
      <c r="A180" s="33">
        <v>44133.0</v>
      </c>
      <c r="B180" s="34">
        <v>10480.24</v>
      </c>
      <c r="C180" s="46">
        <v>10126.79</v>
      </c>
      <c r="D180" s="36">
        <v>340.9241</v>
      </c>
      <c r="E180" s="37">
        <v>0.0337</v>
      </c>
    </row>
    <row r="181">
      <c r="A181" s="33">
        <v>44134.0</v>
      </c>
      <c r="B181" s="34">
        <v>10306.96</v>
      </c>
      <c r="C181" s="46">
        <v>9977.037</v>
      </c>
      <c r="D181" s="36">
        <v>274.19</v>
      </c>
      <c r="E181" s="37">
        <v>0.0275</v>
      </c>
    </row>
    <row r="182">
      <c r="A182" s="33">
        <v>44137.0</v>
      </c>
      <c r="B182" s="34">
        <v>10444.85</v>
      </c>
      <c r="C182" s="46">
        <v>10060.82</v>
      </c>
      <c r="D182" s="36">
        <v>282.293</v>
      </c>
      <c r="E182" s="37">
        <v>0.0281</v>
      </c>
    </row>
    <row r="183">
      <c r="A183" s="33">
        <v>44138.0</v>
      </c>
      <c r="B183" s="34">
        <v>10587.26</v>
      </c>
      <c r="C183" s="46">
        <v>10222.35</v>
      </c>
      <c r="D183" s="36">
        <v>255.4384</v>
      </c>
      <c r="E183" s="37">
        <v>0.025</v>
      </c>
    </row>
    <row r="184">
      <c r="A184" s="33">
        <v>44139.0</v>
      </c>
      <c r="B184" s="34">
        <v>10816.66</v>
      </c>
      <c r="C184" s="46">
        <v>10522.79</v>
      </c>
      <c r="D184" s="36">
        <v>317.0389</v>
      </c>
      <c r="E184" s="37">
        <v>0.0301</v>
      </c>
    </row>
    <row r="185">
      <c r="A185" s="33">
        <v>44140.0</v>
      </c>
      <c r="B185" s="34">
        <v>10924.77</v>
      </c>
      <c r="C185" s="46">
        <v>10728.66</v>
      </c>
      <c r="D185" s="36">
        <v>203.1623</v>
      </c>
      <c r="E185" s="37">
        <v>0.0189</v>
      </c>
    </row>
    <row r="186">
      <c r="A186" s="33">
        <v>44141.0</v>
      </c>
      <c r="B186" s="34">
        <v>10935.57</v>
      </c>
      <c r="C186" s="46">
        <v>10726.41</v>
      </c>
      <c r="D186" s="36">
        <v>165.9647</v>
      </c>
      <c r="E186" s="37">
        <v>0.0155</v>
      </c>
    </row>
    <row r="187">
      <c r="A187" s="33">
        <v>44144.0</v>
      </c>
      <c r="B187" s="34">
        <v>10813.95</v>
      </c>
      <c r="C187" s="46">
        <v>10776.84</v>
      </c>
      <c r="D187" s="36">
        <v>11.21397</v>
      </c>
      <c r="E187" s="37">
        <v>0.001</v>
      </c>
    </row>
    <row r="188">
      <c r="A188" s="33">
        <v>44145.0</v>
      </c>
      <c r="B188" s="34">
        <v>10906.03</v>
      </c>
      <c r="C188" s="46">
        <v>10740.38</v>
      </c>
      <c r="D188" s="36">
        <v>75.87612</v>
      </c>
      <c r="E188" s="37">
        <v>0.0071</v>
      </c>
    </row>
    <row r="189">
      <c r="A189" s="33">
        <v>44146.0</v>
      </c>
      <c r="B189" s="34">
        <v>11027.75</v>
      </c>
      <c r="C189" s="46">
        <v>10857.05</v>
      </c>
      <c r="D189" s="36">
        <v>97.6039</v>
      </c>
      <c r="E189" s="37">
        <v>0.009</v>
      </c>
    </row>
    <row r="190">
      <c r="A190" s="33">
        <v>44147.0</v>
      </c>
      <c r="B190" s="34">
        <v>10950.6</v>
      </c>
      <c r="C190" s="46">
        <v>10764.27</v>
      </c>
      <c r="D190" s="36">
        <v>53.46722</v>
      </c>
      <c r="E190" s="37">
        <v>0.005</v>
      </c>
    </row>
    <row r="191">
      <c r="A191" s="33">
        <v>44148.0</v>
      </c>
      <c r="B191" s="34">
        <v>11068.71</v>
      </c>
      <c r="C191" s="46">
        <v>10885.24</v>
      </c>
      <c r="D191" s="36">
        <v>12.81952</v>
      </c>
      <c r="E191" s="37">
        <v>0.0012</v>
      </c>
    </row>
    <row r="192">
      <c r="A192" s="33">
        <v>44151.0</v>
      </c>
      <c r="B192" s="34">
        <v>11079.51</v>
      </c>
      <c r="C192" s="46">
        <v>10995.29</v>
      </c>
      <c r="D192" s="36">
        <v>-57.2875</v>
      </c>
      <c r="E192" s="37">
        <v>-0.0052</v>
      </c>
    </row>
    <row r="193">
      <c r="A193" s="33">
        <v>44152.0</v>
      </c>
      <c r="B193" s="34">
        <v>11028.03</v>
      </c>
      <c r="C193" s="46">
        <v>10941.88</v>
      </c>
      <c r="D193" s="36">
        <v>-92.2581</v>
      </c>
      <c r="E193" s="37">
        <v>-0.0084</v>
      </c>
    </row>
    <row r="194">
      <c r="A194" s="33">
        <v>44153.0</v>
      </c>
      <c r="B194" s="34">
        <v>10925.77</v>
      </c>
      <c r="C194" s="46">
        <v>10814.23</v>
      </c>
      <c r="D194" s="36">
        <v>-64.4997</v>
      </c>
      <c r="E194" s="37">
        <v>-0.006</v>
      </c>
    </row>
    <row r="195">
      <c r="A195" s="33">
        <v>44154.0</v>
      </c>
      <c r="B195" s="34">
        <v>10968.96</v>
      </c>
      <c r="C195" s="46">
        <v>10856.25</v>
      </c>
      <c r="D195" s="36">
        <v>-111.587</v>
      </c>
      <c r="E195" s="37">
        <v>-0.0103</v>
      </c>
    </row>
    <row r="196">
      <c r="A196" s="33">
        <v>44155.0</v>
      </c>
      <c r="B196" s="34">
        <v>10943.87</v>
      </c>
      <c r="C196" s="46">
        <v>10775.78</v>
      </c>
      <c r="D196" s="36">
        <v>-32.4394</v>
      </c>
      <c r="E196" s="37">
        <v>-0.003</v>
      </c>
    </row>
    <row r="197">
      <c r="A197" s="33">
        <v>44158.0</v>
      </c>
      <c r="B197" s="34">
        <v>10903.88</v>
      </c>
      <c r="C197" s="46">
        <v>10815.02</v>
      </c>
      <c r="D197" s="36">
        <v>-100.918</v>
      </c>
      <c r="E197" s="37">
        <v>-0.0093</v>
      </c>
    </row>
    <row r="198">
      <c r="A198" s="33">
        <v>44159.0</v>
      </c>
      <c r="B198" s="34">
        <v>10973.49</v>
      </c>
      <c r="C198" s="46">
        <v>11001.71</v>
      </c>
      <c r="D198" s="36">
        <v>-190.153</v>
      </c>
      <c r="E198" s="37">
        <v>-0.0173</v>
      </c>
    </row>
    <row r="199">
      <c r="A199" s="33">
        <v>44160.0</v>
      </c>
      <c r="B199" s="34">
        <v>11027.95</v>
      </c>
      <c r="C199" s="46">
        <v>11000.32</v>
      </c>
      <c r="D199" s="36">
        <v>-119.563</v>
      </c>
      <c r="E199" s="37">
        <v>-0.0109</v>
      </c>
    </row>
    <row r="200">
      <c r="A200" s="33">
        <v>44162.0</v>
      </c>
      <c r="B200" s="34">
        <v>11027.93</v>
      </c>
      <c r="C200" s="46">
        <v>11024.07</v>
      </c>
      <c r="D200" s="36">
        <v>-124.156</v>
      </c>
      <c r="E200" s="37">
        <v>-0.0113</v>
      </c>
    </row>
    <row r="201">
      <c r="A201" s="33">
        <v>44165.0</v>
      </c>
      <c r="B201" s="34">
        <v>10978.13</v>
      </c>
      <c r="C201" s="46">
        <v>10977.09</v>
      </c>
      <c r="D201" s="36">
        <v>-171.325</v>
      </c>
      <c r="E201" s="37">
        <v>-0.0156</v>
      </c>
    </row>
    <row r="202">
      <c r="A202" s="33">
        <v>44166.0</v>
      </c>
      <c r="B202" s="34">
        <v>11074.76</v>
      </c>
      <c r="C202" s="46">
        <v>11114.21</v>
      </c>
      <c r="D202" s="36">
        <v>-220.637</v>
      </c>
      <c r="E202" s="37">
        <v>-0.0199</v>
      </c>
    </row>
    <row r="203">
      <c r="A203" s="33">
        <v>44167.0</v>
      </c>
      <c r="B203" s="34">
        <v>11048.26</v>
      </c>
      <c r="C203" s="46">
        <v>11150.8</v>
      </c>
      <c r="D203" s="36">
        <v>-261.555</v>
      </c>
      <c r="E203" s="37">
        <v>-0.0235</v>
      </c>
    </row>
    <row r="204">
      <c r="A204" s="33">
        <v>44168.0</v>
      </c>
      <c r="B204" s="34">
        <v>10972.99</v>
      </c>
      <c r="C204" s="46">
        <v>11132.41</v>
      </c>
      <c r="D204" s="36">
        <v>-273.934</v>
      </c>
      <c r="E204" s="37">
        <v>-0.0246</v>
      </c>
    </row>
    <row r="205">
      <c r="A205" s="33">
        <v>44169.0</v>
      </c>
      <c r="B205" s="34">
        <v>10997.78</v>
      </c>
      <c r="C205" s="46">
        <v>11201.1</v>
      </c>
      <c r="D205" s="36">
        <v>-333.046</v>
      </c>
      <c r="E205" s="37">
        <v>-0.0297</v>
      </c>
    </row>
    <row r="206">
      <c r="A206" s="33">
        <v>44172.0</v>
      </c>
      <c r="B206" s="34">
        <v>10992.42</v>
      </c>
      <c r="C206" s="46">
        <v>11190.9</v>
      </c>
      <c r="D206" s="36">
        <v>-352.487</v>
      </c>
      <c r="E206" s="37">
        <v>-0.0315</v>
      </c>
    </row>
    <row r="207">
      <c r="A207" s="33">
        <v>44173.0</v>
      </c>
      <c r="B207" s="34">
        <v>11051.74</v>
      </c>
      <c r="C207" s="46">
        <v>11223.73</v>
      </c>
      <c r="D207" s="36">
        <v>-355.929</v>
      </c>
      <c r="E207" s="37">
        <v>-0.0317</v>
      </c>
    </row>
    <row r="208">
      <c r="A208" s="33">
        <v>44174.0</v>
      </c>
      <c r="B208" s="34">
        <v>11050.01</v>
      </c>
      <c r="C208" s="46">
        <v>11124.73</v>
      </c>
      <c r="D208" s="36">
        <v>-235.285</v>
      </c>
      <c r="E208" s="37">
        <v>-0.0211</v>
      </c>
    </row>
    <row r="209">
      <c r="A209" s="33">
        <v>44175.0</v>
      </c>
      <c r="B209" s="34">
        <v>11030.11</v>
      </c>
      <c r="C209" s="46">
        <v>11112.62</v>
      </c>
      <c r="D209" s="36">
        <v>-223.297</v>
      </c>
      <c r="E209" s="37">
        <v>-0.0201</v>
      </c>
    </row>
    <row r="210">
      <c r="A210" s="33">
        <v>44176.0</v>
      </c>
      <c r="B210" s="34">
        <v>11055.5</v>
      </c>
      <c r="C210" s="46">
        <v>11112.09</v>
      </c>
      <c r="D210" s="36">
        <v>-224.695</v>
      </c>
      <c r="E210" s="37">
        <v>-0.0202</v>
      </c>
    </row>
    <row r="211">
      <c r="A211" s="33">
        <v>44179.0</v>
      </c>
      <c r="B211" s="34">
        <v>10993.39</v>
      </c>
      <c r="C211" s="46">
        <v>11062.79</v>
      </c>
      <c r="D211" s="36">
        <v>-153.322</v>
      </c>
      <c r="E211" s="37">
        <v>-0.0139</v>
      </c>
    </row>
    <row r="212">
      <c r="A212" s="33">
        <v>44180.0</v>
      </c>
      <c r="B212" s="34">
        <v>11132.22</v>
      </c>
      <c r="C212" s="46">
        <v>11194.21</v>
      </c>
      <c r="D212" s="36">
        <v>-67.914</v>
      </c>
      <c r="E212" s="37">
        <v>-0.0061</v>
      </c>
    </row>
    <row r="213">
      <c r="A213" s="33">
        <v>44181.0</v>
      </c>
      <c r="B213" s="34">
        <v>11162.62</v>
      </c>
      <c r="C213" s="46">
        <v>11225.18</v>
      </c>
      <c r="D213" s="36">
        <v>-12.5117</v>
      </c>
      <c r="E213" s="37">
        <v>-0.0011</v>
      </c>
    </row>
    <row r="214">
      <c r="A214" s="33">
        <v>44182.0</v>
      </c>
      <c r="B214" s="34">
        <v>11207.74</v>
      </c>
      <c r="C214" s="46">
        <v>11275.08</v>
      </c>
      <c r="D214" s="36">
        <v>-22.511</v>
      </c>
      <c r="E214" s="37">
        <v>-0.002</v>
      </c>
    </row>
    <row r="215">
      <c r="A215" s="33">
        <v>44183.0</v>
      </c>
      <c r="B215" s="34">
        <v>11160.78</v>
      </c>
      <c r="C215" s="46">
        <v>11221.61</v>
      </c>
      <c r="D215" s="36">
        <v>-83.0317</v>
      </c>
      <c r="E215" s="37">
        <v>-0.0074</v>
      </c>
    </row>
    <row r="216">
      <c r="A216" s="33">
        <v>44186.0</v>
      </c>
      <c r="B216" s="34">
        <v>11089.05</v>
      </c>
      <c r="C216" s="46">
        <v>11203.74</v>
      </c>
      <c r="D216" s="36">
        <v>-143.188</v>
      </c>
      <c r="E216" s="37">
        <v>-0.0128</v>
      </c>
    </row>
    <row r="217">
      <c r="A217" s="33">
        <v>44187.0</v>
      </c>
      <c r="B217" s="34">
        <v>11039.21</v>
      </c>
      <c r="C217" s="46">
        <v>11177.8</v>
      </c>
      <c r="D217" s="36">
        <v>-142.556</v>
      </c>
      <c r="E217" s="37">
        <v>-0.0128</v>
      </c>
    </row>
    <row r="218">
      <c r="A218" s="33">
        <v>44188.0</v>
      </c>
      <c r="B218" s="34">
        <v>11008.8</v>
      </c>
      <c r="C218" s="46">
        <v>11179.13</v>
      </c>
      <c r="D218" s="36">
        <v>-182.529</v>
      </c>
      <c r="E218" s="37">
        <v>-0.0163</v>
      </c>
    </row>
    <row r="219">
      <c r="A219" s="33">
        <v>44189.0</v>
      </c>
      <c r="B219" s="34">
        <v>11062.25</v>
      </c>
      <c r="C219" s="46">
        <v>11215.59</v>
      </c>
      <c r="D219" s="36">
        <v>-180.407</v>
      </c>
      <c r="E219" s="37">
        <v>-0.0161</v>
      </c>
    </row>
    <row r="220">
      <c r="A220" s="33">
        <v>44193.0</v>
      </c>
      <c r="B220" s="34">
        <v>11194.47</v>
      </c>
      <c r="C220" s="46">
        <v>11350.59</v>
      </c>
      <c r="D220" s="36">
        <v>-174.196</v>
      </c>
      <c r="E220" s="37">
        <v>-0.0153</v>
      </c>
    </row>
    <row r="221">
      <c r="A221" s="33">
        <v>44194.0</v>
      </c>
      <c r="B221" s="34">
        <v>11218.66</v>
      </c>
      <c r="C221" s="46">
        <v>11337.42</v>
      </c>
      <c r="D221" s="36">
        <v>-115.009</v>
      </c>
      <c r="E221" s="37">
        <v>-0.0101</v>
      </c>
    </row>
    <row r="222">
      <c r="A222" s="33">
        <v>44195.0</v>
      </c>
      <c r="B222" s="34">
        <v>11215.88</v>
      </c>
      <c r="C222" s="46">
        <v>11325.04</v>
      </c>
      <c r="D222" s="36">
        <v>-120.225</v>
      </c>
      <c r="E222" s="37">
        <v>-0.0106</v>
      </c>
    </row>
    <row r="223">
      <c r="A223" s="33">
        <v>44196.0</v>
      </c>
      <c r="B223" s="34">
        <v>11292.03</v>
      </c>
      <c r="C223" s="46">
        <v>11385.59</v>
      </c>
      <c r="D223" s="36">
        <v>-80.295</v>
      </c>
      <c r="E223" s="37">
        <v>-0.0071</v>
      </c>
    </row>
    <row r="224">
      <c r="A224" s="33">
        <v>44200.0</v>
      </c>
      <c r="B224" s="34">
        <v>11111.38</v>
      </c>
      <c r="C224" s="46">
        <v>11229.15</v>
      </c>
      <c r="D224" s="36">
        <v>-188.259</v>
      </c>
      <c r="E224" s="37">
        <v>-0.0168</v>
      </c>
    </row>
    <row r="225">
      <c r="A225" s="33">
        <v>44201.0</v>
      </c>
      <c r="B225" s="34">
        <v>11126.8</v>
      </c>
      <c r="C225" s="46">
        <v>11304.33</v>
      </c>
      <c r="D225" s="36">
        <v>-195.753</v>
      </c>
      <c r="E225" s="37">
        <v>-0.0173</v>
      </c>
    </row>
    <row r="226">
      <c r="A226" s="33">
        <v>44202.0</v>
      </c>
      <c r="B226" s="34">
        <v>11147.89</v>
      </c>
      <c r="C226" s="46">
        <v>11294.6</v>
      </c>
      <c r="D226" s="36">
        <v>-106.001</v>
      </c>
      <c r="E226" s="37">
        <v>-0.0094</v>
      </c>
    </row>
    <row r="227">
      <c r="A227" s="33">
        <v>44203.0</v>
      </c>
      <c r="B227" s="34">
        <v>11173.56</v>
      </c>
      <c r="C227" s="46">
        <v>11480.16</v>
      </c>
      <c r="D227" s="36">
        <v>-201.355</v>
      </c>
      <c r="E227" s="37">
        <v>-0.0175</v>
      </c>
    </row>
    <row r="228">
      <c r="A228" s="33">
        <v>44204.0</v>
      </c>
      <c r="B228" s="34">
        <v>11240.76</v>
      </c>
      <c r="C228" s="46">
        <v>11563.14</v>
      </c>
      <c r="D228" s="36">
        <v>-180.397</v>
      </c>
      <c r="E228" s="37">
        <v>-0.0156</v>
      </c>
    </row>
    <row r="229">
      <c r="A229" s="33">
        <v>44207.0</v>
      </c>
      <c r="B229" s="34">
        <v>11304.98</v>
      </c>
      <c r="C229" s="46">
        <v>11463.29</v>
      </c>
      <c r="D229" s="36">
        <v>20.40801</v>
      </c>
      <c r="E229" s="37">
        <v>0.0018</v>
      </c>
    </row>
    <row r="230">
      <c r="A230" s="33">
        <v>44208.0</v>
      </c>
      <c r="B230" s="34">
        <v>11202.66</v>
      </c>
      <c r="C230" s="46">
        <v>11449.79</v>
      </c>
      <c r="D230" s="36">
        <v>-116.448</v>
      </c>
      <c r="E230" s="37">
        <v>-0.0102</v>
      </c>
    </row>
    <row r="231">
      <c r="A231" s="33">
        <v>44209.0</v>
      </c>
      <c r="B231" s="34">
        <v>11320.08</v>
      </c>
      <c r="C231" s="46">
        <v>11512.45</v>
      </c>
      <c r="D231" s="36">
        <v>46.39801</v>
      </c>
      <c r="E231" s="37">
        <v>0.004</v>
      </c>
    </row>
    <row r="232">
      <c r="A232" s="33">
        <v>44210.0</v>
      </c>
      <c r="B232" s="34">
        <v>11260.48</v>
      </c>
      <c r="C232" s="46">
        <v>11446.74</v>
      </c>
      <c r="D232" s="36">
        <v>76.78725</v>
      </c>
      <c r="E232" s="37">
        <v>0.0067</v>
      </c>
    </row>
    <row r="233">
      <c r="A233" s="33">
        <v>44211.0</v>
      </c>
      <c r="B233" s="34">
        <v>11268.69</v>
      </c>
      <c r="C233" s="46">
        <v>11356.54</v>
      </c>
      <c r="D233" s="36">
        <v>195.3292</v>
      </c>
      <c r="E233" s="37">
        <v>0.0172</v>
      </c>
    </row>
    <row r="234">
      <c r="A234" s="33">
        <v>44215.0</v>
      </c>
      <c r="B234" s="34">
        <v>11315.61</v>
      </c>
      <c r="C234" s="46">
        <v>11457.86</v>
      </c>
      <c r="D234" s="36">
        <v>251.4336</v>
      </c>
      <c r="E234" s="37">
        <v>0.0219</v>
      </c>
    </row>
    <row r="235">
      <c r="A235" s="33">
        <v>44216.0</v>
      </c>
      <c r="B235" s="34">
        <v>11438.15</v>
      </c>
      <c r="C235" s="46">
        <v>11660.09</v>
      </c>
      <c r="D235" s="36">
        <v>258.9188</v>
      </c>
      <c r="E235" s="37">
        <v>0.0222</v>
      </c>
    </row>
    <row r="236">
      <c r="A236" s="33">
        <v>44217.0</v>
      </c>
      <c r="B236" s="34">
        <v>11426.43</v>
      </c>
      <c r="C236" s="46">
        <v>11692.39</v>
      </c>
      <c r="D236" s="36">
        <v>293.8607</v>
      </c>
      <c r="E236" s="37">
        <v>0.0251</v>
      </c>
    </row>
    <row r="237">
      <c r="A237" s="33">
        <v>44218.0</v>
      </c>
      <c r="B237" s="34">
        <v>11444.65</v>
      </c>
      <c r="C237" s="46">
        <v>11674.85</v>
      </c>
      <c r="D237" s="36">
        <v>283.5837</v>
      </c>
      <c r="E237" s="37">
        <v>0.0243</v>
      </c>
    </row>
    <row r="238">
      <c r="A238" s="33">
        <v>44221.0</v>
      </c>
      <c r="B238" s="34">
        <v>11579.29</v>
      </c>
      <c r="C238" s="46">
        <v>11743.87</v>
      </c>
      <c r="D238" s="36">
        <v>365.5239</v>
      </c>
      <c r="E238" s="37">
        <v>0.0311</v>
      </c>
    </row>
    <row r="239">
      <c r="A239" s="33">
        <v>44222.0</v>
      </c>
      <c r="B239" s="34">
        <v>11578.33</v>
      </c>
      <c r="C239" s="46">
        <v>11751.62</v>
      </c>
      <c r="D239" s="36">
        <v>314.6958</v>
      </c>
      <c r="E239" s="37">
        <v>0.0268</v>
      </c>
    </row>
    <row r="240">
      <c r="A240" s="33">
        <v>44223.0</v>
      </c>
      <c r="B240" s="34">
        <v>11222.34</v>
      </c>
      <c r="C240" s="46">
        <v>11460.97</v>
      </c>
      <c r="D240" s="36">
        <v>201.1655</v>
      </c>
      <c r="E240" s="37">
        <v>0.0176</v>
      </c>
    </row>
    <row r="241">
      <c r="A241" s="33">
        <v>44224.0</v>
      </c>
      <c r="B241" s="34">
        <v>11335.1</v>
      </c>
      <c r="C241" s="46">
        <v>11551.37</v>
      </c>
      <c r="D241" s="36">
        <v>251.2621</v>
      </c>
      <c r="E241" s="37">
        <v>0.0218</v>
      </c>
    </row>
    <row r="242">
      <c r="A242" s="33">
        <v>44225.0</v>
      </c>
      <c r="B242" s="34">
        <v>11177.98</v>
      </c>
      <c r="C242" s="46">
        <v>11314.46</v>
      </c>
      <c r="D242" s="36">
        <v>385.9227</v>
      </c>
      <c r="E242" s="37">
        <v>0.0341</v>
      </c>
    </row>
    <row r="243">
      <c r="A243" s="33">
        <v>44228.0</v>
      </c>
      <c r="B243" s="34">
        <v>11226.32</v>
      </c>
      <c r="C243" s="46">
        <v>11495.45</v>
      </c>
      <c r="D243" s="36">
        <v>300.4055</v>
      </c>
      <c r="E243" s="37">
        <v>0.0261</v>
      </c>
    </row>
    <row r="244">
      <c r="A244" s="33">
        <v>44229.0</v>
      </c>
      <c r="B244" s="34">
        <v>11284.64</v>
      </c>
      <c r="C244" s="46">
        <v>11653.34</v>
      </c>
      <c r="D244" s="36">
        <v>194.027</v>
      </c>
      <c r="E244" s="37">
        <v>0.0166</v>
      </c>
    </row>
    <row r="245">
      <c r="A245" s="33">
        <v>44230.0</v>
      </c>
      <c r="B245" s="34">
        <v>11236.46</v>
      </c>
      <c r="C245" s="46">
        <v>11680.34</v>
      </c>
      <c r="D245" s="36">
        <v>89.36701</v>
      </c>
      <c r="E245" s="37">
        <v>0.0077</v>
      </c>
    </row>
    <row r="246">
      <c r="A246" s="33">
        <v>44231.0</v>
      </c>
      <c r="B246" s="34">
        <v>11316.62</v>
      </c>
      <c r="C246" s="46">
        <v>11805.42</v>
      </c>
      <c r="D246" s="36">
        <v>67.40811</v>
      </c>
      <c r="E246" s="37">
        <v>0.0057</v>
      </c>
    </row>
    <row r="247">
      <c r="A247" s="33">
        <v>44232.0</v>
      </c>
      <c r="B247" s="34">
        <v>11374.7</v>
      </c>
      <c r="C247" s="46">
        <v>11846.25</v>
      </c>
      <c r="D247" s="36">
        <v>69.41193</v>
      </c>
      <c r="E247" s="37">
        <v>0.0059</v>
      </c>
    </row>
    <row r="248">
      <c r="A248" s="33">
        <v>44235.0</v>
      </c>
      <c r="B248" s="34">
        <v>11395.31</v>
      </c>
      <c r="C248" s="46">
        <v>11916.79</v>
      </c>
      <c r="D248" s="36">
        <v>13.26678</v>
      </c>
      <c r="E248" s="37">
        <v>0.0011</v>
      </c>
    </row>
    <row r="249">
      <c r="A249" s="33">
        <v>44236.0</v>
      </c>
      <c r="B249" s="34">
        <v>11355.71</v>
      </c>
      <c r="C249" s="46">
        <v>11896.34</v>
      </c>
      <c r="D249" s="36">
        <v>27.04674</v>
      </c>
      <c r="E249" s="37">
        <v>0.0023</v>
      </c>
    </row>
    <row r="250">
      <c r="A250" s="33">
        <v>44237.0</v>
      </c>
      <c r="B250" s="34">
        <v>11327.55</v>
      </c>
      <c r="C250" s="46">
        <v>11876.89</v>
      </c>
      <c r="D250" s="36">
        <v>68.96621</v>
      </c>
      <c r="E250" s="37">
        <v>0.0058</v>
      </c>
    </row>
    <row r="251">
      <c r="A251" s="33">
        <v>44238.0</v>
      </c>
      <c r="B251" s="34">
        <v>11289.07</v>
      </c>
      <c r="C251" s="46">
        <v>11888.27</v>
      </c>
      <c r="D251" s="36">
        <v>53.55098</v>
      </c>
      <c r="E251" s="37">
        <v>0.0045</v>
      </c>
    </row>
    <row r="252">
      <c r="A252" s="33">
        <v>44239.0</v>
      </c>
      <c r="B252" s="34">
        <v>11309.4</v>
      </c>
      <c r="C252" s="46">
        <v>11932.34</v>
      </c>
      <c r="D252" s="36">
        <v>37.64229</v>
      </c>
      <c r="E252" s="37">
        <v>0.0032</v>
      </c>
    </row>
    <row r="253">
      <c r="A253" s="33">
        <v>44243.0</v>
      </c>
      <c r="B253" s="34">
        <v>11254.04</v>
      </c>
      <c r="C253" s="46">
        <v>11925.99</v>
      </c>
      <c r="D253" s="36">
        <v>-43.9452</v>
      </c>
      <c r="E253" s="37">
        <v>-0.0037</v>
      </c>
    </row>
    <row r="254">
      <c r="A254" s="33">
        <v>44244.0</v>
      </c>
      <c r="B254" s="34">
        <v>11317.56</v>
      </c>
      <c r="C254" s="46">
        <v>11932.47</v>
      </c>
      <c r="D254" s="36">
        <v>-37.6988</v>
      </c>
      <c r="E254" s="37">
        <v>-0.0032</v>
      </c>
    </row>
    <row r="255">
      <c r="A255" s="33">
        <v>44245.0</v>
      </c>
      <c r="B255" s="34">
        <v>11233.83</v>
      </c>
      <c r="C255" s="46">
        <v>11871.86</v>
      </c>
      <c r="D255" s="36">
        <v>11.81268</v>
      </c>
      <c r="E255" s="37">
        <v>0.001</v>
      </c>
    </row>
    <row r="256">
      <c r="A256" s="33">
        <v>44246.0</v>
      </c>
      <c r="B256" s="34">
        <v>11079.2</v>
      </c>
      <c r="C256" s="46">
        <v>11797.08</v>
      </c>
      <c r="D256" s="36">
        <v>-82.0578</v>
      </c>
      <c r="E256" s="37">
        <v>-0.007</v>
      </c>
    </row>
    <row r="257">
      <c r="A257" s="33">
        <v>44249.0</v>
      </c>
      <c r="B257" s="34">
        <v>10979.44</v>
      </c>
      <c r="C257" s="46">
        <v>11679.55</v>
      </c>
      <c r="D257" s="36">
        <v>-117.403</v>
      </c>
      <c r="E257" s="37">
        <v>-0.0101</v>
      </c>
    </row>
    <row r="258">
      <c r="A258" s="33">
        <v>44250.0</v>
      </c>
      <c r="B258" s="34">
        <v>10947.82</v>
      </c>
      <c r="C258" s="46">
        <v>11686.1</v>
      </c>
      <c r="D258" s="36">
        <v>-108.991</v>
      </c>
      <c r="E258" s="37">
        <v>-0.0093</v>
      </c>
    </row>
    <row r="259">
      <c r="A259" s="33">
        <v>44251.0</v>
      </c>
      <c r="B259" s="34">
        <v>10893.01</v>
      </c>
      <c r="C259" s="46">
        <v>11807.4</v>
      </c>
      <c r="D259" s="36">
        <v>-229.48</v>
      </c>
      <c r="E259" s="37">
        <v>-0.0194</v>
      </c>
    </row>
    <row r="260">
      <c r="A260" s="33">
        <v>44252.0</v>
      </c>
      <c r="B260" s="34">
        <v>10768.64</v>
      </c>
      <c r="C260" s="46">
        <v>11512.65</v>
      </c>
      <c r="D260" s="36">
        <v>-80.9638</v>
      </c>
      <c r="E260" s="37">
        <v>-0.007</v>
      </c>
    </row>
    <row r="261">
      <c r="A261" s="33">
        <v>44253.0</v>
      </c>
      <c r="B261" s="34">
        <v>10672.55</v>
      </c>
      <c r="C261" s="46">
        <v>11457.86</v>
      </c>
      <c r="D261" s="36">
        <v>-44.1671</v>
      </c>
      <c r="E261" s="37">
        <v>-0.0039</v>
      </c>
    </row>
    <row r="262">
      <c r="A262" s="33">
        <v>44256.0</v>
      </c>
      <c r="B262" s="34">
        <v>10806.49</v>
      </c>
      <c r="C262" s="46">
        <v>11735.67</v>
      </c>
      <c r="D262" s="36">
        <v>-125.517</v>
      </c>
      <c r="E262" s="37">
        <v>-0.0107</v>
      </c>
    </row>
    <row r="263">
      <c r="A263" s="33">
        <v>44257.0</v>
      </c>
      <c r="B263" s="34">
        <v>10746.32</v>
      </c>
      <c r="C263" s="46">
        <v>11632.03</v>
      </c>
      <c r="D263" s="36">
        <v>-112.006</v>
      </c>
      <c r="E263" s="37">
        <v>-0.0096</v>
      </c>
    </row>
    <row r="264">
      <c r="A264" s="33">
        <v>44258.0</v>
      </c>
      <c r="B264" s="34">
        <v>10593.28</v>
      </c>
      <c r="C264" s="46">
        <v>11472.22</v>
      </c>
      <c r="D264" s="36">
        <v>-174.791</v>
      </c>
      <c r="E264" s="37">
        <v>-0.0152</v>
      </c>
    </row>
    <row r="265">
      <c r="A265" s="33">
        <v>44259.0</v>
      </c>
      <c r="B265" s="34">
        <v>10515.95</v>
      </c>
      <c r="C265" s="46">
        <v>11341.06</v>
      </c>
      <c r="D265" s="36">
        <v>-140.686</v>
      </c>
      <c r="E265" s="37">
        <v>-0.0124</v>
      </c>
    </row>
    <row r="266">
      <c r="A266" s="33">
        <v>44260.0</v>
      </c>
      <c r="B266" s="34">
        <v>10661.59</v>
      </c>
      <c r="C266" s="46">
        <v>11539.19</v>
      </c>
      <c r="D266" s="36">
        <v>-158.067</v>
      </c>
      <c r="E266" s="37">
        <v>-0.0137</v>
      </c>
    </row>
    <row r="267">
      <c r="A267" s="33">
        <v>44263.0</v>
      </c>
      <c r="B267" s="34">
        <v>10670.43</v>
      </c>
      <c r="C267" s="46">
        <v>11441.78</v>
      </c>
      <c r="D267" s="36">
        <v>-48.3652</v>
      </c>
      <c r="E267" s="37">
        <v>-0.0042</v>
      </c>
    </row>
    <row r="268">
      <c r="A268" s="33">
        <v>44264.0</v>
      </c>
      <c r="B268" s="34">
        <v>10784.95</v>
      </c>
      <c r="C268" s="46">
        <v>11647.85</v>
      </c>
      <c r="D268" s="36">
        <v>-71.0182</v>
      </c>
      <c r="E268" s="37">
        <v>-0.0061</v>
      </c>
    </row>
    <row r="269">
      <c r="A269" s="33">
        <v>44265.0</v>
      </c>
      <c r="B269" s="34">
        <v>10869.04</v>
      </c>
      <c r="C269" s="46">
        <v>11711.84</v>
      </c>
      <c r="D269" s="36">
        <v>-96.3246</v>
      </c>
      <c r="E269" s="37">
        <v>-0.0082</v>
      </c>
    </row>
    <row r="270">
      <c r="A270" s="33">
        <v>44266.0</v>
      </c>
      <c r="B270" s="34">
        <v>10895.57</v>
      </c>
      <c r="C270" s="46">
        <v>11839.23</v>
      </c>
      <c r="D270" s="36">
        <v>-178.978</v>
      </c>
      <c r="E270" s="37">
        <v>-0.0151</v>
      </c>
    </row>
    <row r="271">
      <c r="A271" s="33">
        <v>44267.0</v>
      </c>
      <c r="B271" s="34">
        <v>10971.41</v>
      </c>
      <c r="C271" s="46">
        <v>11824.54</v>
      </c>
      <c r="D271" s="36">
        <v>-102.713</v>
      </c>
      <c r="E271" s="37">
        <v>-0.0087</v>
      </c>
    </row>
    <row r="272">
      <c r="A272" s="33">
        <v>44270.0</v>
      </c>
      <c r="B272" s="34">
        <v>10875.15</v>
      </c>
      <c r="C272" s="46">
        <v>11879.0</v>
      </c>
      <c r="D272" s="36">
        <v>-283.455</v>
      </c>
      <c r="E272" s="37">
        <v>-0.0239</v>
      </c>
    </row>
    <row r="273">
      <c r="A273" s="33">
        <v>44271.0</v>
      </c>
      <c r="B273" s="34">
        <v>10901.61</v>
      </c>
      <c r="C273" s="46">
        <v>11894.42</v>
      </c>
      <c r="D273" s="36">
        <v>-260.124</v>
      </c>
      <c r="E273" s="37">
        <v>-0.0219</v>
      </c>
    </row>
    <row r="274">
      <c r="A274" s="33">
        <v>44272.0</v>
      </c>
      <c r="B274" s="34">
        <v>10840.68</v>
      </c>
      <c r="C274" s="46">
        <v>11926.12</v>
      </c>
      <c r="D274" s="36">
        <v>-340.7</v>
      </c>
      <c r="E274" s="37">
        <v>-0.0286</v>
      </c>
    </row>
    <row r="275">
      <c r="A275" s="33">
        <v>44273.0</v>
      </c>
      <c r="B275" s="34">
        <v>10684.63</v>
      </c>
      <c r="C275" s="46">
        <v>11731.36</v>
      </c>
      <c r="D275" s="36">
        <v>-326.549</v>
      </c>
      <c r="E275" s="37">
        <v>-0.0278</v>
      </c>
    </row>
    <row r="276">
      <c r="A276" s="33">
        <v>44274.0</v>
      </c>
      <c r="B276" s="34">
        <v>10744.26</v>
      </c>
      <c r="C276" s="46">
        <v>11725.54</v>
      </c>
      <c r="D276" s="36">
        <v>-298.955</v>
      </c>
      <c r="E276" s="37">
        <v>-0.0255</v>
      </c>
    </row>
    <row r="277">
      <c r="A277" s="33">
        <v>44277.0</v>
      </c>
      <c r="B277" s="34">
        <v>10841.61</v>
      </c>
      <c r="C277" s="46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3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3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3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3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3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3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3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3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4.0</v>
      </c>
    </row>
    <row r="16">
      <c r="A16" s="33">
        <v>43899.0</v>
      </c>
      <c r="B16" s="52">
        <v>9175.609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4.0</v>
      </c>
    </row>
    <row r="17">
      <c r="A17" s="33">
        <v>43900.0</v>
      </c>
      <c r="B17" s="52">
        <v>9405.291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4.0</v>
      </c>
    </row>
    <row r="18">
      <c r="A18" s="33">
        <v>43901.0</v>
      </c>
      <c r="B18" s="52">
        <v>9003.008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4.0</v>
      </c>
    </row>
    <row r="19">
      <c r="A19" s="33">
        <v>43902.0</v>
      </c>
      <c r="B19" s="52">
        <v>8173.395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4.0</v>
      </c>
    </row>
    <row r="20">
      <c r="A20" s="33">
        <v>43903.0</v>
      </c>
      <c r="B20" s="52">
        <v>8762.736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4.0</v>
      </c>
    </row>
    <row r="21">
      <c r="A21" s="33">
        <v>43906.0</v>
      </c>
      <c r="B21" s="52">
        <v>8057.56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4.0</v>
      </c>
    </row>
    <row r="22">
      <c r="A22" s="33">
        <v>43907.0</v>
      </c>
      <c r="B22" s="52">
        <v>8879.101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4.0</v>
      </c>
    </row>
    <row r="23">
      <c r="A23" s="33">
        <v>43908.0</v>
      </c>
      <c r="B23" s="52">
        <v>8733.603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4.0</v>
      </c>
    </row>
    <row r="24">
      <c r="A24" s="33">
        <v>43909.0</v>
      </c>
      <c r="B24" s="52">
        <v>8450.407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4.0</v>
      </c>
    </row>
    <row r="25">
      <c r="A25" s="33">
        <v>43910.0</v>
      </c>
      <c r="B25" s="52">
        <v>7963.757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4.0</v>
      </c>
    </row>
    <row r="26">
      <c r="A26" s="40">
        <v>43913.0</v>
      </c>
      <c r="B26" s="41">
        <v>7764.024</v>
      </c>
      <c r="C26" s="41">
        <v>6882.312</v>
      </c>
      <c r="D26" s="41">
        <v>326.074</v>
      </c>
      <c r="E26" s="42">
        <v>0.0474</v>
      </c>
      <c r="Q26" s="25" t="s">
        <v>37</v>
      </c>
      <c r="R26" s="48">
        <v>4.0</v>
      </c>
    </row>
    <row r="27">
      <c r="A27" s="33">
        <v>43914.0</v>
      </c>
      <c r="B27" s="52">
        <v>8174.129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4.0</v>
      </c>
    </row>
    <row r="28">
      <c r="A28" s="33">
        <v>43915.0</v>
      </c>
      <c r="B28" s="52">
        <v>8106.133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4.0</v>
      </c>
    </row>
    <row r="29">
      <c r="A29" s="33">
        <v>43916.0</v>
      </c>
      <c r="B29" s="52">
        <v>8623.271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4.0</v>
      </c>
    </row>
    <row r="30">
      <c r="A30" s="33">
        <v>43917.0</v>
      </c>
      <c r="B30" s="52">
        <v>8549.511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3.0</v>
      </c>
    </row>
    <row r="31">
      <c r="A31" s="33">
        <v>43920.0</v>
      </c>
      <c r="B31" s="52">
        <v>8930.397</v>
      </c>
      <c r="C31" s="53">
        <v>7968.527</v>
      </c>
      <c r="D31" s="36">
        <v>733.9438</v>
      </c>
      <c r="E31" s="37">
        <v>0.0921</v>
      </c>
      <c r="Q31" s="25" t="s">
        <v>41</v>
      </c>
      <c r="R31" s="48">
        <v>3.0</v>
      </c>
    </row>
    <row r="32">
      <c r="A32" s="33">
        <v>43921.0</v>
      </c>
      <c r="B32" s="52">
        <v>8742.86</v>
      </c>
      <c r="C32" s="53">
        <v>7858.277</v>
      </c>
      <c r="D32" s="36">
        <v>663.9816</v>
      </c>
      <c r="E32" s="37">
        <v>0.0845</v>
      </c>
      <c r="Q32" s="25" t="s">
        <v>92</v>
      </c>
      <c r="R32" s="48">
        <v>3.0</v>
      </c>
    </row>
    <row r="33">
      <c r="A33" s="33">
        <v>43922.0</v>
      </c>
      <c r="B33" s="52">
        <v>8459.658</v>
      </c>
      <c r="C33" s="53">
        <v>7539.508</v>
      </c>
      <c r="D33" s="36">
        <v>571.2774</v>
      </c>
      <c r="E33" s="37">
        <v>0.0758</v>
      </c>
      <c r="Q33" s="25" t="s">
        <v>96</v>
      </c>
      <c r="R33" s="48">
        <v>3.0</v>
      </c>
    </row>
    <row r="34">
      <c r="A34" s="33">
        <v>43923.0</v>
      </c>
      <c r="B34" s="52">
        <v>8760.524</v>
      </c>
      <c r="C34" s="53">
        <v>7732.741</v>
      </c>
      <c r="D34" s="36">
        <v>619.9337</v>
      </c>
      <c r="E34" s="37">
        <v>0.0802</v>
      </c>
      <c r="Q34" s="25" t="s">
        <v>30</v>
      </c>
      <c r="R34" s="48">
        <v>2.0</v>
      </c>
    </row>
    <row r="35">
      <c r="A35" s="33">
        <v>43924.0</v>
      </c>
      <c r="B35" s="52">
        <v>8664.741</v>
      </c>
      <c r="C35" s="53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3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3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3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5.0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5.0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5.0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5.0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5.0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5.0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5.0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5.0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5.0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5.0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5.0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5.0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5.0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5.0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5.0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4.0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41</v>
      </c>
      <c r="R31" s="48">
        <v>4.0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92</v>
      </c>
      <c r="R32" s="48">
        <v>4.0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96</v>
      </c>
      <c r="R33" s="48">
        <v>4.0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3.0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6.0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6.0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6.0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6.0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6.0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6.0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6.0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6.0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6.0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6.0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6.0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6.0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6.0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6.0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6.0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5.0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41</v>
      </c>
      <c r="R31" s="48">
        <v>5.0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92</v>
      </c>
      <c r="R32" s="48">
        <v>5.0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96</v>
      </c>
      <c r="R33" s="48">
        <v>5.0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3.0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7.0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7.0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7.0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7.0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7.0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7.0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7.0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7.0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7.0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7.0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7.0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7.0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7.0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7.0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7.0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6.0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41</v>
      </c>
      <c r="R31" s="48">
        <v>6.0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92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96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4.0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8.0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8.0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8.0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8.0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8.0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8.0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8.0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8.0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8.0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8.0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8.0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8.0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8.0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8.0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8.0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6.0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41</v>
      </c>
      <c r="R31" s="48">
        <v>6.0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92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96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4.0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9.0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9.0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9.0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9.0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9.0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9.0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9.0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9.0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9.0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9.0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9.0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9.0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9.0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9.0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9.0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6.0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41</v>
      </c>
      <c r="R31" s="48">
        <v>6.0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92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96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4.0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10.0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10.0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10.0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10.0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10.0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10.0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10.0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10.0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10.0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10.0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10.0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10.0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10.0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10.0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10.0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6.0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41</v>
      </c>
      <c r="R31" s="48">
        <v>6.0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92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96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4.0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11.0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11.0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11.0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11.0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11.0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11.0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11.0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11.0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11.0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11.0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11.0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11.0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11.0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11.0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11.0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6.0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41</v>
      </c>
      <c r="R31" s="48">
        <v>6.0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92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96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5.0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12.0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12.0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12.0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12.0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12.0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12.0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12.0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12.0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12.0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12.0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12.0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12.0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12.0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12.0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12.0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7.0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6.0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5.0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13.0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13.0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13.0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13.0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13.0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13.0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13.0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13.0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13.0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13.0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13.0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13.0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13.0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13.0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13.0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7.0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6.0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5.0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14.0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14.0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14.0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14.0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14.0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14.0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14.0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14.0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14.0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14.0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14.0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14.0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14.0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14.0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14.0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7.0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6.0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5.0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  <c r="P1" s="29"/>
      <c r="Q1" s="29"/>
      <c r="R1" s="30"/>
      <c r="S1" s="30"/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L2" s="31" t="s">
        <v>120</v>
      </c>
      <c r="M2" s="29">
        <f>ABS((B26-B3)/B3)</f>
        <v>0.2197021973</v>
      </c>
      <c r="P2" s="48"/>
      <c r="Q2" s="48"/>
      <c r="R2" s="48"/>
      <c r="S2" s="48"/>
      <c r="T2" s="48"/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L3" s="31" t="s">
        <v>121</v>
      </c>
      <c r="M3" s="29">
        <f>1-M2/M1</f>
        <v>0.3032229809</v>
      </c>
      <c r="P3" s="48"/>
      <c r="Q3" s="48"/>
      <c r="R3" s="48"/>
      <c r="S3" s="48"/>
      <c r="T3" s="48"/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L4" s="37"/>
      <c r="M4" s="37"/>
      <c r="N4" s="37"/>
      <c r="O4" s="37"/>
      <c r="P4" s="48"/>
      <c r="Q4" s="48"/>
      <c r="R4" s="48"/>
      <c r="S4" s="48"/>
      <c r="T4" s="48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L5" s="37"/>
      <c r="M5" s="37"/>
      <c r="N5" s="37"/>
      <c r="O5" s="37"/>
      <c r="P5" s="48"/>
      <c r="Q5" s="48"/>
      <c r="R5" s="48"/>
      <c r="S5" s="48"/>
      <c r="T5" s="48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L6" s="37"/>
      <c r="M6" s="37"/>
      <c r="N6" s="37"/>
      <c r="O6" s="37"/>
      <c r="P6" s="48"/>
      <c r="Q6" s="48"/>
      <c r="R6" s="48"/>
      <c r="S6" s="48"/>
      <c r="T6" s="48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L7" s="37"/>
      <c r="M7" s="37"/>
      <c r="N7" s="38"/>
      <c r="O7" s="37"/>
      <c r="P7" s="48"/>
      <c r="Q7" s="48"/>
      <c r="R7" s="48"/>
      <c r="S7" s="48"/>
      <c r="T7" s="48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L8" s="37"/>
      <c r="M8" s="37"/>
      <c r="N8" s="37"/>
      <c r="O8" s="37"/>
      <c r="P8" s="48"/>
      <c r="Q8" s="48"/>
      <c r="R8" s="48"/>
      <c r="S8" s="48"/>
      <c r="T8" s="48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L9" s="37"/>
      <c r="M9" s="37"/>
      <c r="N9" s="37"/>
      <c r="O9" s="37"/>
      <c r="P9" s="48"/>
      <c r="Q9" s="48"/>
      <c r="R9" s="48"/>
      <c r="S9" s="48"/>
      <c r="T9" s="48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L10" s="37"/>
      <c r="M10" s="37"/>
      <c r="N10" s="37"/>
      <c r="O10" s="37"/>
      <c r="P10" s="48"/>
      <c r="Q10" s="48"/>
      <c r="R10" s="48"/>
      <c r="S10" s="48"/>
      <c r="T10" s="48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L11" s="37"/>
      <c r="M11" s="37"/>
      <c r="N11" s="37"/>
      <c r="O11" s="37"/>
      <c r="P11" s="48"/>
      <c r="Q11" s="48"/>
      <c r="R11" s="48"/>
      <c r="S11" s="48"/>
      <c r="T11" s="48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L12" s="37"/>
      <c r="M12" s="37"/>
      <c r="N12" s="37"/>
      <c r="O12" s="37"/>
      <c r="P12" s="48"/>
      <c r="Q12" s="48"/>
      <c r="R12" s="48"/>
      <c r="S12" s="48"/>
      <c r="T12" s="48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N13" s="37"/>
      <c r="O13" s="37"/>
      <c r="P13" s="48"/>
      <c r="Q13" s="48"/>
      <c r="R13" s="48"/>
      <c r="S13" s="48"/>
      <c r="T13" s="48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15.0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15.0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15.0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15.0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15.0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15.0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15.0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15.0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15.0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15.0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15.0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15.0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15.0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15.0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15.0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12" max="12" width="24.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K1" s="1" t="s">
        <v>124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0.102905</v>
      </c>
      <c r="I2" s="48">
        <v>1.586709</v>
      </c>
      <c r="J2" s="48">
        <v>0.390752</v>
      </c>
      <c r="K2" s="48">
        <v>0.38038791</v>
      </c>
      <c r="L2" s="31" t="s">
        <v>120</v>
      </c>
      <c r="M2" s="29">
        <f>ABS((B26-B3)/B3)</f>
        <v>0.2197021973</v>
      </c>
    </row>
    <row r="3">
      <c r="A3" s="33">
        <v>43880.0</v>
      </c>
      <c r="B3" s="52">
        <v>9950.078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0.102905</v>
      </c>
      <c r="I3" s="48">
        <v>0.61181</v>
      </c>
      <c r="J3" s="48">
        <v>0.368083</v>
      </c>
      <c r="K3" s="48">
        <v>0.66558604</v>
      </c>
      <c r="L3" s="31" t="s">
        <v>121</v>
      </c>
      <c r="M3" s="29">
        <f>1-M2/M1</f>
        <v>0.3032229809</v>
      </c>
    </row>
    <row r="4">
      <c r="A4" s="33">
        <v>43881.0</v>
      </c>
      <c r="B4" s="52">
        <v>9993.662</v>
      </c>
      <c r="C4" s="57">
        <v>10000.99</v>
      </c>
      <c r="D4" s="36">
        <v>-28.2263</v>
      </c>
      <c r="E4" s="37">
        <v>-0.0028</v>
      </c>
      <c r="G4" s="55" t="s">
        <v>78</v>
      </c>
      <c r="H4" s="48">
        <v>0.049508</v>
      </c>
      <c r="I4" s="48">
        <v>-0.03078</v>
      </c>
      <c r="J4" s="48">
        <v>1.254518</v>
      </c>
      <c r="K4" s="48">
        <v>0.41190802</v>
      </c>
      <c r="L4" s="31" t="s">
        <v>125</v>
      </c>
      <c r="M4" s="58">
        <f>CORREL(I2:I12, J2:J12)</f>
        <v>-0.6323411699</v>
      </c>
      <c r="N4" s="37"/>
      <c r="O4" s="37"/>
      <c r="P4" s="37"/>
    </row>
    <row r="5">
      <c r="A5" s="33">
        <v>43882.0</v>
      </c>
      <c r="B5" s="52">
        <v>9963.821</v>
      </c>
      <c r="C5" s="57">
        <v>9885.979</v>
      </c>
      <c r="D5" s="36">
        <v>17.23667</v>
      </c>
      <c r="E5" s="37">
        <v>0.0017</v>
      </c>
      <c r="G5" s="55" t="s">
        <v>86</v>
      </c>
      <c r="H5" s="48">
        <v>0.077323</v>
      </c>
      <c r="I5" s="48">
        <v>0.34747</v>
      </c>
      <c r="J5" s="48">
        <v>1.161009</v>
      </c>
      <c r="K5" s="48">
        <v>0.25144638</v>
      </c>
      <c r="L5" s="31" t="s">
        <v>126</v>
      </c>
      <c r="M5" s="58">
        <f>M4^2</f>
        <v>0.3998553552</v>
      </c>
      <c r="N5" s="37"/>
      <c r="O5" s="37"/>
      <c r="P5" s="37"/>
    </row>
    <row r="6">
      <c r="A6" s="33">
        <v>43885.0</v>
      </c>
      <c r="B6" s="52">
        <v>9738.477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0.102905</v>
      </c>
      <c r="I6" s="48">
        <v>0.104932</v>
      </c>
      <c r="J6" s="48">
        <v>0.490481</v>
      </c>
      <c r="K6" s="48">
        <v>0.55786461</v>
      </c>
      <c r="L6" s="31" t="s">
        <v>127</v>
      </c>
      <c r="M6" s="58">
        <f>CORREL(K1:K14, J1:J14)</f>
        <v>-0.692554166</v>
      </c>
      <c r="N6" s="37"/>
      <c r="O6" s="37"/>
      <c r="P6" s="37"/>
    </row>
    <row r="7">
      <c r="A7" s="33">
        <v>43886.0</v>
      </c>
      <c r="B7" s="52">
        <v>9573.907</v>
      </c>
      <c r="C7" s="57">
        <v>9252.21</v>
      </c>
      <c r="D7" s="36">
        <v>207.1858</v>
      </c>
      <c r="E7" s="37">
        <v>0.0224</v>
      </c>
      <c r="G7" s="55" t="s">
        <v>93</v>
      </c>
      <c r="H7" s="48">
        <v>0.102905</v>
      </c>
      <c r="I7" s="48">
        <v>0.294607</v>
      </c>
      <c r="J7" s="48">
        <v>0.582136</v>
      </c>
      <c r="K7" s="48">
        <v>0.60500771</v>
      </c>
      <c r="L7" s="31" t="s">
        <v>128</v>
      </c>
      <c r="M7" s="58">
        <f>M6^2</f>
        <v>0.4796312728</v>
      </c>
      <c r="N7" s="38"/>
      <c r="O7" s="37"/>
      <c r="P7" s="37"/>
    </row>
    <row r="8">
      <c r="A8" s="33">
        <v>43887.0</v>
      </c>
      <c r="B8" s="52">
        <v>9531.376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0.102905</v>
      </c>
      <c r="I8" s="48">
        <v>-0.2453</v>
      </c>
      <c r="J8" s="48">
        <v>1.062981</v>
      </c>
      <c r="K8" s="48">
        <v>0.29983866</v>
      </c>
      <c r="L8" s="37"/>
      <c r="M8" s="37"/>
      <c r="N8" s="37"/>
      <c r="O8" s="37"/>
      <c r="P8" s="37"/>
    </row>
    <row r="9">
      <c r="A9" s="33">
        <v>43888.0</v>
      </c>
      <c r="B9" s="52">
        <v>9143.638</v>
      </c>
      <c r="C9" s="57">
        <v>8811.874</v>
      </c>
      <c r="D9" s="36">
        <v>171.2891</v>
      </c>
      <c r="E9" s="37">
        <v>0.0194</v>
      </c>
      <c r="G9" s="55" t="s">
        <v>95</v>
      </c>
      <c r="H9" s="48">
        <v>0.073279</v>
      </c>
      <c r="I9" s="48">
        <v>0.111066</v>
      </c>
      <c r="J9" s="48">
        <v>0.86385</v>
      </c>
      <c r="K9" s="48">
        <v>0.4845137</v>
      </c>
      <c r="L9" s="37"/>
      <c r="M9" s="37"/>
      <c r="N9" s="37"/>
      <c r="O9" s="37"/>
      <c r="P9" s="37"/>
    </row>
    <row r="10">
      <c r="A10" s="33">
        <v>43889.0</v>
      </c>
      <c r="B10" s="52">
        <v>8929.3</v>
      </c>
      <c r="C10" s="57">
        <v>8764.559</v>
      </c>
      <c r="D10" s="36">
        <v>54.67665</v>
      </c>
      <c r="E10" s="37">
        <v>0.0062</v>
      </c>
      <c r="G10" s="55" t="s">
        <v>97</v>
      </c>
      <c r="H10" s="48">
        <v>0.079556</v>
      </c>
      <c r="I10" s="48">
        <v>0.294791</v>
      </c>
      <c r="J10" s="48">
        <v>0.701342</v>
      </c>
      <c r="K10" s="48">
        <v>0.37606467</v>
      </c>
      <c r="L10" s="37"/>
      <c r="M10" s="37"/>
      <c r="N10" s="37"/>
      <c r="O10" s="37"/>
      <c r="P10" s="37"/>
    </row>
    <row r="11">
      <c r="A11" s="33">
        <v>43892.0</v>
      </c>
      <c r="B11" s="52">
        <v>9464.72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0.102905</v>
      </c>
      <c r="I11" s="48">
        <v>-0.11277</v>
      </c>
      <c r="J11" s="48">
        <v>1.173178</v>
      </c>
      <c r="K11" s="48">
        <v>0.04287348</v>
      </c>
      <c r="L11" s="37"/>
      <c r="M11" s="37"/>
      <c r="N11" s="37"/>
      <c r="O11" s="37"/>
      <c r="P11" s="37"/>
    </row>
    <row r="12">
      <c r="A12" s="33">
        <v>43893.0</v>
      </c>
      <c r="B12" s="52">
        <v>9309.249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0.102905</v>
      </c>
      <c r="I12" s="48">
        <v>0.589276</v>
      </c>
      <c r="J12" s="48">
        <v>0.078002</v>
      </c>
      <c r="K12" s="48">
        <v>0.53587165</v>
      </c>
      <c r="L12" s="37"/>
      <c r="M12" s="37"/>
      <c r="N12" s="37"/>
      <c r="O12" s="37"/>
      <c r="P12" s="37"/>
    </row>
    <row r="13">
      <c r="A13" s="33">
        <v>43894.0</v>
      </c>
      <c r="B13" s="52">
        <v>9811.543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L13" s="37"/>
      <c r="M13" s="37"/>
      <c r="O13" s="37"/>
      <c r="P13" s="37"/>
    </row>
    <row r="14">
      <c r="A14" s="33">
        <v>43895.0</v>
      </c>
      <c r="B14" s="52">
        <v>9648.6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9593.0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16.0</v>
      </c>
    </row>
    <row r="16">
      <c r="A16" s="33">
        <v>43899.0</v>
      </c>
      <c r="B16" s="52">
        <v>9175.609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16.0</v>
      </c>
    </row>
    <row r="17">
      <c r="A17" s="33">
        <v>43900.0</v>
      </c>
      <c r="B17" s="52">
        <v>9405.291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16.0</v>
      </c>
    </row>
    <row r="18">
      <c r="A18" s="33">
        <v>43901.0</v>
      </c>
      <c r="B18" s="52">
        <v>9003.008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16.0</v>
      </c>
    </row>
    <row r="19">
      <c r="A19" s="33">
        <v>43902.0</v>
      </c>
      <c r="B19" s="52">
        <v>8173.395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16.0</v>
      </c>
    </row>
    <row r="20">
      <c r="A20" s="33">
        <v>43903.0</v>
      </c>
      <c r="B20" s="52">
        <v>8762.736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16.0</v>
      </c>
    </row>
    <row r="21">
      <c r="A21" s="33">
        <v>43906.0</v>
      </c>
      <c r="B21" s="52">
        <v>8057.56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16.0</v>
      </c>
    </row>
    <row r="22">
      <c r="A22" s="33">
        <v>43907.0</v>
      </c>
      <c r="B22" s="52">
        <v>8879.101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16.0</v>
      </c>
    </row>
    <row r="23">
      <c r="A23" s="33">
        <v>43908.0</v>
      </c>
      <c r="B23" s="52">
        <v>8733.603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16.0</v>
      </c>
    </row>
    <row r="24">
      <c r="A24" s="33">
        <v>43909.0</v>
      </c>
      <c r="B24" s="52">
        <v>8450.407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16.0</v>
      </c>
    </row>
    <row r="25">
      <c r="A25" s="33">
        <v>43910.0</v>
      </c>
      <c r="B25" s="52">
        <v>7963.757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16.0</v>
      </c>
    </row>
    <row r="26">
      <c r="A26" s="40">
        <v>43913.0</v>
      </c>
      <c r="B26" s="52">
        <v>7764.024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16.0</v>
      </c>
    </row>
    <row r="27">
      <c r="A27" s="33">
        <v>43914.0</v>
      </c>
      <c r="B27" s="52">
        <v>8174.129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16.0</v>
      </c>
    </row>
    <row r="28">
      <c r="A28" s="33">
        <v>43915.0</v>
      </c>
      <c r="B28" s="52">
        <v>8106.133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16.0</v>
      </c>
    </row>
    <row r="29">
      <c r="A29" s="33">
        <v>43916.0</v>
      </c>
      <c r="B29" s="52">
        <v>8623.271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16.0</v>
      </c>
    </row>
    <row r="30">
      <c r="A30" s="33">
        <v>43917.0</v>
      </c>
      <c r="B30" s="52">
        <v>8549.511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8930.397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8742.86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8459.658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8760.524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8664.741</v>
      </c>
      <c r="C35" s="57">
        <v>7620.639</v>
      </c>
      <c r="D35" s="36">
        <v>571.0703</v>
      </c>
      <c r="E35" s="37">
        <v>0.0749</v>
      </c>
    </row>
    <row r="36">
      <c r="A36" s="33">
        <v>43927.0</v>
      </c>
      <c r="B36" s="52">
        <v>9129.575</v>
      </c>
      <c r="C36" s="57">
        <v>8127.416</v>
      </c>
      <c r="D36" s="36">
        <v>595.6758</v>
      </c>
      <c r="E36" s="37">
        <v>0.0733</v>
      </c>
    </row>
    <row r="37">
      <c r="A37" s="33">
        <v>43928.0</v>
      </c>
      <c r="B37" s="52">
        <v>9007.07</v>
      </c>
      <c r="C37" s="57">
        <v>8091.68</v>
      </c>
      <c r="D37" s="36">
        <v>588.3322</v>
      </c>
      <c r="E37" s="37">
        <v>0.0727</v>
      </c>
    </row>
    <row r="38">
      <c r="A38" s="33">
        <v>43929.0</v>
      </c>
      <c r="B38" s="52">
        <v>9222.789</v>
      </c>
      <c r="C38" s="57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9319.014</v>
      </c>
      <c r="C39" s="57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9255.497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9616.982</v>
      </c>
      <c r="C41" s="57">
        <v>8649.809</v>
      </c>
      <c r="D41" s="36">
        <v>686.3275</v>
      </c>
      <c r="E41" s="37">
        <v>0.0793</v>
      </c>
      <c r="J41" s="37"/>
    </row>
    <row r="42">
      <c r="A42" s="33">
        <v>43936.0</v>
      </c>
      <c r="B42" s="52">
        <v>9487.171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9631.066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9746.178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9580.545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9353.452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9555.889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9519.18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9610.249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9645.795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9520.466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9466.928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9411.976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9218.815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9241.773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9334.103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9218.549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9177.087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9326.97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9402.188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9317.253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9279.098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9341.559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9340.738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9473.924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9342.633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9387.194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9278.859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9298.751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9299.757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9332.613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9500.452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9566.161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9600.282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9634.46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9685.93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9588.052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9666.038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9753.6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9731.674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9757.726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9389.65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9349.313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9354.425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9621.732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9582.598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9604.405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9552.873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9599.932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9579.833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9458.041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9508.073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9365.51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9459.939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9571.848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9690.257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9716.935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9854.758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9902.437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9963.433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9982.392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10085.67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10009.96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10115.66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10074.84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10111.93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10168.35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10246.56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10251.22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10295.98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10195.81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10149.82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10197.44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10234.03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10241.29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10189.05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10212.77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10203.82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10341.09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10321.19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10321.57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10346.56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10332.96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10198.38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10380.33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10382.23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10347.94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10434.07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10499.61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10427.01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10407.28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10413.13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10469.46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10471.99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10499.31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10546.62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10611.72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10610.63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10673.16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10904.7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10659.28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10598.04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10388.1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10567.27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10342.51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10373.71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10438.77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10527.84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10439.79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10390.44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10317.57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10264.92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10392.93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10237.49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10300.43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10384.55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10468.57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10415.25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10493.09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10558.67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10476.41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10605.88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10515.32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10672.9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10785.91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10903.62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11048.73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11032.28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10936.76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10880.66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10915.78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10749.24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10803.26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10761.52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10806.74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10843.04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10764.85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10736.05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10454.6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10480.24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10306.96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10444.85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10587.26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10816.66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10924.77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10935.57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10813.95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10906.03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11027.75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10950.6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11068.71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11079.5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11028.03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10925.77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10968.96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10943.86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10903.88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10973.49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11027.95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11027.93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10978.12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11074.76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11048.26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10972.99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10997.78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10992.42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11051.74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11050.01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11030.11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11055.5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10993.39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11132.22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11162.62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11207.74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11160.78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11089.05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11039.2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11008.8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11062.25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11194.47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11218.66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11215.88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11292.03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11111.37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11126.8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11147.89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11173.56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11240.76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11304.98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11202.66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11320.08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11260.47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11268.69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11315.6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11438.15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11426.43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11444.65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11579.29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11578.33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11222.34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11335.09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11177.98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11226.32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11284.64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11236.46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11316.62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11374.7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11395.31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11355.71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11327.55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11289.07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11309.4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11254.04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11317.56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11233.83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11079.2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10979.44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10947.82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10893.01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10768.64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10672.55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10806.49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10746.32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10593.27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10515.95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10661.59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10670.43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10784.95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10869.03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10895.57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10971.41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10875.15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10901.61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10840.68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10684.63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10744.26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10841.61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0.102791</v>
      </c>
      <c r="I2" s="48">
        <v>1.586709</v>
      </c>
      <c r="J2" s="48">
        <v>0.390752</v>
      </c>
      <c r="L2" s="31" t="s">
        <v>120</v>
      </c>
      <c r="M2" s="29">
        <f>ABS((B26-B3)/B3)</f>
        <v>0.2373005559</v>
      </c>
    </row>
    <row r="3">
      <c r="A3" s="33">
        <v>43880.0</v>
      </c>
      <c r="B3" s="52">
        <v>9941.38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0.102791</v>
      </c>
      <c r="I3" s="48">
        <v>0.61181</v>
      </c>
      <c r="J3" s="48">
        <v>0.368083</v>
      </c>
      <c r="L3" s="31" t="s">
        <v>121</v>
      </c>
      <c r="M3" s="29">
        <f>1-M2/M1</f>
        <v>0.2474104676</v>
      </c>
    </row>
    <row r="4">
      <c r="A4" s="33">
        <v>43881.0</v>
      </c>
      <c r="B4" s="52">
        <v>9993.442</v>
      </c>
      <c r="C4" s="53">
        <v>10000.99</v>
      </c>
      <c r="D4" s="36">
        <v>-28.2263</v>
      </c>
      <c r="E4" s="37">
        <v>-0.0028</v>
      </c>
      <c r="G4" s="55" t="s">
        <v>78</v>
      </c>
      <c r="H4" s="48">
        <v>0.044046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9968.995</v>
      </c>
      <c r="C5" s="53">
        <v>9885.979</v>
      </c>
      <c r="D5" s="36">
        <v>17.23667</v>
      </c>
      <c r="E5" s="37">
        <v>0.0017</v>
      </c>
      <c r="G5" s="55" t="s">
        <v>86</v>
      </c>
      <c r="H5" s="48">
        <v>0.068037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9750.641</v>
      </c>
      <c r="C6" s="53">
        <v>9531.473</v>
      </c>
      <c r="D6" s="36">
        <v>101.8277</v>
      </c>
      <c r="E6" s="37">
        <v>0.0107</v>
      </c>
      <c r="G6" s="55" t="s">
        <v>87</v>
      </c>
      <c r="H6" s="48">
        <v>0.102791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9574.876</v>
      </c>
      <c r="C7" s="53">
        <v>9252.21</v>
      </c>
      <c r="D7" s="36">
        <v>207.1858</v>
      </c>
      <c r="E7" s="37">
        <v>0.0224</v>
      </c>
      <c r="G7" s="55" t="s">
        <v>93</v>
      </c>
      <c r="H7" s="48">
        <v>0.09981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9526.708</v>
      </c>
      <c r="C8" s="53">
        <v>9234.541</v>
      </c>
      <c r="D8" s="36">
        <v>168.9748</v>
      </c>
      <c r="E8" s="37">
        <v>0.0183</v>
      </c>
      <c r="G8" s="55" t="s">
        <v>94</v>
      </c>
      <c r="H8" s="48">
        <v>0.102791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9140.383</v>
      </c>
      <c r="C9" s="53">
        <v>8811.874</v>
      </c>
      <c r="D9" s="36">
        <v>171.2891</v>
      </c>
      <c r="E9" s="37">
        <v>0.0194</v>
      </c>
      <c r="G9" s="55" t="s">
        <v>95</v>
      </c>
      <c r="H9" s="48">
        <v>0.077792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8921.269</v>
      </c>
      <c r="C10" s="53">
        <v>8764.559</v>
      </c>
      <c r="D10" s="36">
        <v>54.67665</v>
      </c>
      <c r="E10" s="37">
        <v>0.0062</v>
      </c>
      <c r="G10" s="55" t="s">
        <v>97</v>
      </c>
      <c r="H10" s="48">
        <v>0.045773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9446.982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0.102791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9280.423</v>
      </c>
      <c r="C12" s="53">
        <v>8908.822</v>
      </c>
      <c r="D12" s="36">
        <v>208.6843</v>
      </c>
      <c r="E12" s="37">
        <v>0.0234</v>
      </c>
      <c r="G12" s="55" t="s">
        <v>38</v>
      </c>
      <c r="H12" s="48">
        <v>0.047798</v>
      </c>
      <c r="I12" s="48">
        <v>0.317907</v>
      </c>
      <c r="J12" s="48">
        <v>2.010375</v>
      </c>
      <c r="L12" s="37"/>
      <c r="M12" s="37"/>
      <c r="N12" s="37"/>
      <c r="O12" s="37"/>
      <c r="P12" s="37"/>
    </row>
    <row r="13">
      <c r="A13" s="33">
        <v>43894.0</v>
      </c>
      <c r="B13" s="52">
        <v>9762.079</v>
      </c>
      <c r="C13" s="53">
        <v>9282.651</v>
      </c>
      <c r="D13" s="36">
        <v>365.0018</v>
      </c>
      <c r="E13" s="37">
        <v>0.0393</v>
      </c>
      <c r="G13" s="55" t="s">
        <v>104</v>
      </c>
      <c r="H13" s="48">
        <v>0.102791</v>
      </c>
      <c r="I13" s="48">
        <v>0.589276</v>
      </c>
      <c r="J13" s="48">
        <v>0.078002</v>
      </c>
      <c r="L13" s="37"/>
      <c r="M13" s="37"/>
      <c r="N13" s="37"/>
      <c r="O13" s="37"/>
      <c r="P13" s="37"/>
    </row>
    <row r="14">
      <c r="A14" s="33">
        <v>43895.0</v>
      </c>
      <c r="B14" s="52">
        <v>9598.289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9542.62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17.0</v>
      </c>
    </row>
    <row r="16">
      <c r="A16" s="33">
        <v>43899.0</v>
      </c>
      <c r="B16" s="52">
        <v>9093.478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17.0</v>
      </c>
    </row>
    <row r="17">
      <c r="A17" s="33">
        <v>43900.0</v>
      </c>
      <c r="B17" s="52">
        <v>9335.707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17.0</v>
      </c>
    </row>
    <row r="18">
      <c r="A18" s="33">
        <v>43901.0</v>
      </c>
      <c r="B18" s="52">
        <v>8929.336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17.0</v>
      </c>
    </row>
    <row r="19">
      <c r="A19" s="33">
        <v>43902.0</v>
      </c>
      <c r="B19" s="52">
        <v>8074.97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17.0</v>
      </c>
    </row>
    <row r="20">
      <c r="A20" s="33">
        <v>43903.0</v>
      </c>
      <c r="B20" s="52">
        <v>8651.15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17.0</v>
      </c>
    </row>
    <row r="21">
      <c r="A21" s="33">
        <v>43906.0</v>
      </c>
      <c r="B21" s="52">
        <v>7888.686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17.0</v>
      </c>
    </row>
    <row r="22">
      <c r="A22" s="33">
        <v>43907.0</v>
      </c>
      <c r="B22" s="52">
        <v>8653.287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17.0</v>
      </c>
    </row>
    <row r="23">
      <c r="A23" s="33">
        <v>43908.0</v>
      </c>
      <c r="B23" s="52">
        <v>8467.917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17.0</v>
      </c>
    </row>
    <row r="24">
      <c r="A24" s="33">
        <v>43909.0</v>
      </c>
      <c r="B24" s="52">
        <v>8244.64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17.0</v>
      </c>
    </row>
    <row r="25">
      <c r="A25" s="33">
        <v>43910.0</v>
      </c>
      <c r="B25" s="52">
        <v>7757.633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17.0</v>
      </c>
    </row>
    <row r="26">
      <c r="A26" s="40">
        <v>43913.0</v>
      </c>
      <c r="B26" s="52">
        <v>7582.285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17.0</v>
      </c>
    </row>
    <row r="27">
      <c r="A27" s="33">
        <v>43914.0</v>
      </c>
      <c r="B27" s="52">
        <v>7986.54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17.0</v>
      </c>
    </row>
    <row r="28">
      <c r="A28" s="33">
        <v>43915.0</v>
      </c>
      <c r="B28" s="52">
        <v>7947.563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17.0</v>
      </c>
    </row>
    <row r="29">
      <c r="A29" s="33">
        <v>43916.0</v>
      </c>
      <c r="B29" s="52">
        <v>8440.017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17.0</v>
      </c>
    </row>
    <row r="30">
      <c r="A30" s="33">
        <v>43917.0</v>
      </c>
      <c r="B30" s="52">
        <v>8349.518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9.0</v>
      </c>
    </row>
    <row r="31">
      <c r="A31" s="33">
        <v>43920.0</v>
      </c>
      <c r="B31" s="52">
        <v>8704.83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8.0</v>
      </c>
    </row>
    <row r="32">
      <c r="A32" s="33">
        <v>43921.0</v>
      </c>
      <c r="B32" s="52">
        <v>8526.069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8225.568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8498.567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8413.095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8887.575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8803.474</v>
      </c>
      <c r="C37" s="53">
        <v>8091.68</v>
      </c>
      <c r="D37" s="36">
        <v>588.3322</v>
      </c>
      <c r="E37" s="37">
        <v>0.0727</v>
      </c>
    </row>
    <row r="38">
      <c r="A38" s="33">
        <v>43929.0</v>
      </c>
      <c r="B38" s="52">
        <v>9015.21</v>
      </c>
      <c r="C38" s="53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9127.062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9054.858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9407.856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9258.518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9374.185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9488.426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9329.194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9107.711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9304.806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9269.184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9356.372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9410.736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9309.819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9272.708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9212.139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9011.545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9038.315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9120.402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8998.92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8964.783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9103.357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9170.681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9087.463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9041.856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9104.598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9103.396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9246.046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9126.17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9161.981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9060.9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9073.187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9088.716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9128.877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9277.836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9336.549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9380.232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9417.986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9497.495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9420.463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9529.945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9636.02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9588.311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9601.732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9210.575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9185.913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9182.424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9447.656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9396.616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9412.274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9349.75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9405.591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9391.466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9258.419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9304.862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9161.87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9268.695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9375.252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9495.679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9516.136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9651.568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9688.16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9747.07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9757.617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9865.077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9787.67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9882.714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9857.811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9881.689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9931.483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10005.69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10011.13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10054.96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9953.182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9904.1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9955.646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9995.25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10006.32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9939.396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9959.548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9946.525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10082.8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10062.07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10059.38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10084.17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10081.18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9954.852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10131.43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10126.4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10101.32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10186.94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10239.06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10165.18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10146.89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10149.71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10214.83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10216.89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10237.69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10290.05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10359.37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10353.31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10415.21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10637.63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10400.72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10347.45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10144.95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10312.76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10083.8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10102.23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10178.26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10277.9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10202.78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10146.27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10067.19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10002.46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10126.71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9971.018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10030.86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10115.5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10206.47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10150.04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10224.36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10297.08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10222.84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10349.49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10262.85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10419.5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10528.05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10633.59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10775.21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10752.28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10656.83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10599.2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10630.67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10468.52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10521.45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10477.49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10531.46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10567.09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10485.69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10445.48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10176.79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10211.42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10037.74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10176.39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10309.87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10530.39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10636.6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10639.69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10588.63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10672.4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10770.04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10680.11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10810.56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10841.18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10791.18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10688.61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10746.07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10724.65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10701.76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10782.8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10831.6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10827.03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10767.46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10870.51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10853.85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10789.89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10828.26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10806.83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10867.08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10872.43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10853.76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10866.95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10805.43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10947.9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10973.19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11017.94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10955.86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10884.29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10836.72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10810.93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10862.5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10994.87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11012.09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11013.22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11089.18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10906.9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10922.28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10946.32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10976.39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11047.54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11102.51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11011.2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11140.16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11108.2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11111.55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11161.65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11297.66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11283.01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11308.57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11443.16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11446.15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11098.05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11206.29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11040.29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11085.43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11141.12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11096.65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11182.27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11244.02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11273.26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11248.45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11234.76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11205.77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11227.51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11175.37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11230.54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11136.47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11001.24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10914.82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10889.49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10848.59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10713.77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10622.06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10755.68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10688.18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10544.88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10456.82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10594.92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10598.77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10714.11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10805.8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10839.67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10918.55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10830.13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10841.46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10785.94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10625.17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10686.05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10773.04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0.102791</v>
      </c>
      <c r="I2" s="48">
        <v>1.586709</v>
      </c>
      <c r="J2" s="48">
        <v>0.390752</v>
      </c>
      <c r="L2" s="31" t="s">
        <v>120</v>
      </c>
      <c r="M2" s="29">
        <f>ABS((B26-B3)/B3)</f>
        <v>0.2373005559</v>
      </c>
    </row>
    <row r="3">
      <c r="A3" s="33">
        <v>43880.0</v>
      </c>
      <c r="B3" s="52">
        <v>9941.38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0.102791</v>
      </c>
      <c r="I3" s="48">
        <v>0.61181</v>
      </c>
      <c r="J3" s="48">
        <v>0.368083</v>
      </c>
      <c r="L3" s="31" t="s">
        <v>121</v>
      </c>
      <c r="M3" s="29">
        <f>1-M2/M1</f>
        <v>0.2474104676</v>
      </c>
    </row>
    <row r="4">
      <c r="A4" s="33">
        <v>43881.0</v>
      </c>
      <c r="B4" s="52">
        <v>9993.442</v>
      </c>
      <c r="C4" s="53">
        <v>10000.99</v>
      </c>
      <c r="D4" s="36">
        <v>-28.2263</v>
      </c>
      <c r="E4" s="37">
        <v>-0.0028</v>
      </c>
      <c r="G4" s="55" t="s">
        <v>78</v>
      </c>
      <c r="H4" s="48">
        <v>0.044046</v>
      </c>
      <c r="I4" s="48">
        <v>-0.03078</v>
      </c>
      <c r="J4" s="48">
        <v>1.254518</v>
      </c>
      <c r="L4" s="37"/>
      <c r="M4" s="37"/>
      <c r="N4" s="37"/>
      <c r="O4" s="37"/>
      <c r="P4" s="37"/>
    </row>
    <row r="5">
      <c r="A5" s="33">
        <v>43882.0</v>
      </c>
      <c r="B5" s="52">
        <v>9968.995</v>
      </c>
      <c r="C5" s="53">
        <v>9885.979</v>
      </c>
      <c r="D5" s="36">
        <v>17.23667</v>
      </c>
      <c r="E5" s="37">
        <v>0.0017</v>
      </c>
      <c r="G5" s="55" t="s">
        <v>86</v>
      </c>
      <c r="H5" s="48">
        <v>0.068037</v>
      </c>
      <c r="I5" s="48">
        <v>0.34747</v>
      </c>
      <c r="J5" s="48">
        <v>1.161009</v>
      </c>
      <c r="L5" s="37"/>
      <c r="M5" s="37"/>
      <c r="N5" s="37"/>
      <c r="O5" s="37"/>
      <c r="P5" s="37"/>
    </row>
    <row r="6">
      <c r="A6" s="33">
        <v>43885.0</v>
      </c>
      <c r="B6" s="52">
        <v>9750.641</v>
      </c>
      <c r="C6" s="53">
        <v>9531.473</v>
      </c>
      <c r="D6" s="36">
        <v>101.8277</v>
      </c>
      <c r="E6" s="37">
        <v>0.0107</v>
      </c>
      <c r="G6" s="55" t="s">
        <v>87</v>
      </c>
      <c r="H6" s="48">
        <v>0.102791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9574.876</v>
      </c>
      <c r="C7" s="53">
        <v>9252.21</v>
      </c>
      <c r="D7" s="36">
        <v>207.1858</v>
      </c>
      <c r="E7" s="37">
        <v>0.0224</v>
      </c>
      <c r="G7" s="55" t="s">
        <v>93</v>
      </c>
      <c r="H7" s="48">
        <v>0.09981</v>
      </c>
      <c r="I7" s="48">
        <v>0.294607</v>
      </c>
      <c r="J7" s="48">
        <v>0.582136</v>
      </c>
      <c r="L7" s="37"/>
      <c r="M7" s="37"/>
      <c r="N7" s="38"/>
      <c r="O7" s="37"/>
      <c r="P7" s="37"/>
    </row>
    <row r="8">
      <c r="A8" s="33">
        <v>43887.0</v>
      </c>
      <c r="B8" s="52">
        <v>9526.708</v>
      </c>
      <c r="C8" s="53">
        <v>9234.541</v>
      </c>
      <c r="D8" s="36">
        <v>168.9748</v>
      </c>
      <c r="E8" s="37">
        <v>0.0183</v>
      </c>
      <c r="G8" s="55" t="s">
        <v>94</v>
      </c>
      <c r="H8" s="48">
        <v>0.102791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9140.383</v>
      </c>
      <c r="C9" s="53">
        <v>8811.874</v>
      </c>
      <c r="D9" s="36">
        <v>171.2891</v>
      </c>
      <c r="E9" s="37">
        <v>0.0194</v>
      </c>
      <c r="G9" s="55" t="s">
        <v>95</v>
      </c>
      <c r="H9" s="48">
        <v>0.077792</v>
      </c>
      <c r="I9" s="48">
        <v>0.111066</v>
      </c>
      <c r="J9" s="48">
        <v>0.86385</v>
      </c>
      <c r="L9" s="37"/>
      <c r="M9" s="37"/>
      <c r="N9" s="37"/>
      <c r="O9" s="37"/>
      <c r="P9" s="37"/>
    </row>
    <row r="10">
      <c r="A10" s="33">
        <v>43889.0</v>
      </c>
      <c r="B10" s="52">
        <v>8921.269</v>
      </c>
      <c r="C10" s="53">
        <v>8764.559</v>
      </c>
      <c r="D10" s="36">
        <v>54.67665</v>
      </c>
      <c r="E10" s="37">
        <v>0.0062</v>
      </c>
      <c r="G10" s="55" t="s">
        <v>97</v>
      </c>
      <c r="H10" s="48">
        <v>0.045773</v>
      </c>
      <c r="I10" s="48">
        <v>0.294791</v>
      </c>
      <c r="J10" s="48">
        <v>0.701342</v>
      </c>
      <c r="L10" s="37"/>
      <c r="M10" s="37"/>
      <c r="N10" s="37"/>
      <c r="O10" s="37"/>
      <c r="P10" s="37"/>
    </row>
    <row r="11">
      <c r="A11" s="33">
        <v>43892.0</v>
      </c>
      <c r="B11" s="52">
        <v>9446.982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0.102791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9280.423</v>
      </c>
      <c r="C12" s="53">
        <v>8908.822</v>
      </c>
      <c r="D12" s="36">
        <v>208.6843</v>
      </c>
      <c r="E12" s="37">
        <v>0.0234</v>
      </c>
      <c r="G12" s="55" t="s">
        <v>38</v>
      </c>
      <c r="H12" s="48">
        <v>0.047798</v>
      </c>
      <c r="I12" s="48">
        <v>0.317907</v>
      </c>
      <c r="J12" s="48">
        <v>2.010375</v>
      </c>
      <c r="L12" s="37"/>
      <c r="M12" s="37"/>
      <c r="N12" s="37"/>
      <c r="O12" s="37"/>
      <c r="P12" s="37"/>
    </row>
    <row r="13">
      <c r="A13" s="33">
        <v>43894.0</v>
      </c>
      <c r="B13" s="52">
        <v>9762.079</v>
      </c>
      <c r="C13" s="53">
        <v>9282.651</v>
      </c>
      <c r="D13" s="36">
        <v>365.0018</v>
      </c>
      <c r="E13" s="37">
        <v>0.0393</v>
      </c>
      <c r="G13" s="55" t="s">
        <v>104</v>
      </c>
      <c r="H13" s="48">
        <v>0.102791</v>
      </c>
      <c r="I13" s="48">
        <v>0.589276</v>
      </c>
      <c r="J13" s="48">
        <v>0.078002</v>
      </c>
      <c r="L13" s="37"/>
      <c r="M13" s="37"/>
      <c r="N13" s="37"/>
      <c r="O13" s="37"/>
      <c r="P13" s="37"/>
    </row>
    <row r="14">
      <c r="A14" s="33">
        <v>43895.0</v>
      </c>
      <c r="B14" s="52">
        <v>9598.289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9542.62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18.0</v>
      </c>
    </row>
    <row r="16">
      <c r="A16" s="33">
        <v>43899.0</v>
      </c>
      <c r="B16" s="52">
        <v>9093.478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18.0</v>
      </c>
    </row>
    <row r="17">
      <c r="A17" s="33">
        <v>43900.0</v>
      </c>
      <c r="B17" s="52">
        <v>9335.707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18.0</v>
      </c>
    </row>
    <row r="18">
      <c r="A18" s="33">
        <v>43901.0</v>
      </c>
      <c r="B18" s="52">
        <v>8929.336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18.0</v>
      </c>
    </row>
    <row r="19">
      <c r="A19" s="33">
        <v>43902.0</v>
      </c>
      <c r="B19" s="52">
        <v>8074.97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18.0</v>
      </c>
    </row>
    <row r="20">
      <c r="A20" s="33">
        <v>43903.0</v>
      </c>
      <c r="B20" s="52">
        <v>8651.15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18.0</v>
      </c>
    </row>
    <row r="21">
      <c r="A21" s="33">
        <v>43906.0</v>
      </c>
      <c r="B21" s="52">
        <v>7888.686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18.0</v>
      </c>
    </row>
    <row r="22">
      <c r="A22" s="33">
        <v>43907.0</v>
      </c>
      <c r="B22" s="52">
        <v>8653.287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18.0</v>
      </c>
    </row>
    <row r="23">
      <c r="A23" s="33">
        <v>43908.0</v>
      </c>
      <c r="B23" s="52">
        <v>8467.917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18.0</v>
      </c>
    </row>
    <row r="24">
      <c r="A24" s="33">
        <v>43909.0</v>
      </c>
      <c r="B24" s="52">
        <v>8244.64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18.0</v>
      </c>
    </row>
    <row r="25">
      <c r="A25" s="33">
        <v>43910.0</v>
      </c>
      <c r="B25" s="52">
        <v>7757.633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18.0</v>
      </c>
    </row>
    <row r="26">
      <c r="A26" s="40">
        <v>43913.0</v>
      </c>
      <c r="B26" s="52">
        <v>7582.285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18.0</v>
      </c>
    </row>
    <row r="27">
      <c r="A27" s="33">
        <v>43914.0</v>
      </c>
      <c r="B27" s="52">
        <v>7986.54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18.0</v>
      </c>
    </row>
    <row r="28">
      <c r="A28" s="33">
        <v>43915.0</v>
      </c>
      <c r="B28" s="52">
        <v>7947.563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18.0</v>
      </c>
    </row>
    <row r="29">
      <c r="A29" s="33">
        <v>43916.0</v>
      </c>
      <c r="B29" s="52">
        <v>8440.017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18.0</v>
      </c>
    </row>
    <row r="30">
      <c r="A30" s="33">
        <v>43917.0</v>
      </c>
      <c r="B30" s="52">
        <v>8349.518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52">
        <v>8704.83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52">
        <v>8526.069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8225.568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8498.567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8413.095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8887.575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8803.474</v>
      </c>
      <c r="C37" s="53">
        <v>8091.68</v>
      </c>
      <c r="D37" s="36">
        <v>588.3322</v>
      </c>
      <c r="E37" s="37">
        <v>0.0727</v>
      </c>
    </row>
    <row r="38">
      <c r="A38" s="33">
        <v>43929.0</v>
      </c>
      <c r="B38" s="52">
        <v>9015.21</v>
      </c>
      <c r="C38" s="53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9127.062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9054.858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9407.856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9258.518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9374.185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9488.426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9329.194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9107.711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9304.806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9269.184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9356.372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9410.736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9309.819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9272.708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9212.139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9011.545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9038.315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9120.402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8998.92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8964.783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9103.357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9170.681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9087.463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9041.856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9104.598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9103.396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9246.046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9126.17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9161.981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9060.9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9073.187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9088.716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9128.877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9277.836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9336.549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9380.232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9417.986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9497.495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9420.463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9529.945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9636.02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9588.311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9601.732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9210.575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9185.913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9182.424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9447.656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9396.616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9412.274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9349.75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9405.591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9391.466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9258.419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9304.862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9161.87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9268.695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9375.252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9495.679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9516.136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9651.568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9688.16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9747.07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9757.617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9865.077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9787.67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9882.714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9857.811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9881.689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9931.483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10005.69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10011.13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10054.96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9953.182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9904.1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9955.646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9995.25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10006.32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9939.396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9959.548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9946.525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10082.8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10062.07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10059.38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10084.17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10081.18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9954.852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10131.43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10126.4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10101.32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10186.94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10239.06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10165.18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10146.89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10149.71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10214.83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10216.89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10237.69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10290.05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10359.37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10353.31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10415.21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10637.63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10400.72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10347.45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10144.95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10312.76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10083.8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10102.23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10178.26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10277.9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10202.78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10146.27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10067.19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10002.46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10126.71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9971.018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10030.86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10115.5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10206.47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10150.04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10224.36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10297.08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10222.84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10349.49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10262.85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10419.5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10528.05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10633.59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10775.21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10752.28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10656.83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10599.2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10630.67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10468.52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10521.45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10477.49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10531.46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10567.09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10485.69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10445.48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10176.79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10211.42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10037.74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10176.39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10309.87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10530.39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10636.6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10639.69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10588.63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10672.4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10770.04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10680.11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10810.56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10841.18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10791.18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10688.61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10746.07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10724.65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10701.76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10782.8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10831.6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10827.03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10767.46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10870.51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10853.85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10789.89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10828.26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10806.83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10867.08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10872.43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10853.76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10866.95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10805.43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10947.9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10973.19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11017.94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10955.86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10884.29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10836.72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10810.93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10862.5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10994.87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11012.09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11013.22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11089.18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10906.9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10922.28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10946.32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10976.39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11047.54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11102.51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11011.2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11140.16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11108.2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11111.55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11161.65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11297.66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11283.01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11308.57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11443.16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11446.15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11098.05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11206.29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11040.29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11085.43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11141.12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11096.65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11182.27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11244.02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11273.26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11248.45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11234.76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11205.77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11227.51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11175.37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11230.54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11136.47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11001.24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10914.82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10889.49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10848.59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10713.77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10622.06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10755.68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10688.18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10544.88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10456.82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10594.92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10598.77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10714.11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10805.8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10839.67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10918.55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10830.13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10841.46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10785.94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10625.17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10686.05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10773.04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K1" s="1" t="s">
        <v>124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0.102791</v>
      </c>
      <c r="I2" s="48">
        <v>1.586709</v>
      </c>
      <c r="J2" s="48">
        <v>0.390752</v>
      </c>
      <c r="K2" s="48">
        <v>0.38038791</v>
      </c>
      <c r="L2" s="31" t="s">
        <v>120</v>
      </c>
      <c r="M2" s="29">
        <f>ABS((B26-B3)/B3)</f>
        <v>0.2373005559</v>
      </c>
      <c r="O2" s="29"/>
      <c r="P2" s="29"/>
      <c r="Q2" s="31"/>
      <c r="R2" s="31"/>
      <c r="S2" s="31"/>
    </row>
    <row r="3">
      <c r="A3" s="33">
        <v>43880.0</v>
      </c>
      <c r="B3" s="52">
        <v>9941.38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0.102791</v>
      </c>
      <c r="I3" s="48">
        <v>0.61181</v>
      </c>
      <c r="J3" s="48">
        <v>0.368083</v>
      </c>
      <c r="K3" s="48">
        <v>0.66558604</v>
      </c>
      <c r="L3" s="31" t="s">
        <v>121</v>
      </c>
      <c r="M3" s="29">
        <f>1-M2/M1</f>
        <v>0.2474104676</v>
      </c>
      <c r="O3" s="29"/>
      <c r="P3" s="29"/>
      <c r="Q3" s="31"/>
      <c r="R3" s="31"/>
      <c r="S3" s="31"/>
    </row>
    <row r="4">
      <c r="A4" s="33">
        <v>43881.0</v>
      </c>
      <c r="B4" s="52">
        <v>9993.442</v>
      </c>
      <c r="C4" s="53">
        <v>10000.99</v>
      </c>
      <c r="D4" s="36">
        <v>-28.2263</v>
      </c>
      <c r="E4" s="37">
        <v>-0.0028</v>
      </c>
      <c r="G4" s="55" t="s">
        <v>78</v>
      </c>
      <c r="H4" s="48">
        <v>0.044046</v>
      </c>
      <c r="I4" s="48">
        <v>-0.03078</v>
      </c>
      <c r="J4" s="48">
        <v>1.254518</v>
      </c>
      <c r="K4" s="48">
        <v>0.41190802</v>
      </c>
      <c r="L4" s="31" t="s">
        <v>125</v>
      </c>
      <c r="M4" s="58">
        <f>CORREL(I2:I12, J2:J12)</f>
        <v>-0.4256114167</v>
      </c>
      <c r="N4" s="37"/>
      <c r="O4" s="29"/>
      <c r="P4" s="29"/>
      <c r="Q4" s="31"/>
      <c r="R4" s="31"/>
      <c r="S4" s="31"/>
    </row>
    <row r="5">
      <c r="A5" s="33">
        <v>43882.0</v>
      </c>
      <c r="B5" s="52">
        <v>9968.995</v>
      </c>
      <c r="C5" s="53">
        <v>9885.979</v>
      </c>
      <c r="D5" s="36">
        <v>17.23667</v>
      </c>
      <c r="E5" s="37">
        <v>0.0017</v>
      </c>
      <c r="G5" s="55" t="s">
        <v>86</v>
      </c>
      <c r="H5" s="48">
        <v>0.068037</v>
      </c>
      <c r="I5" s="48">
        <v>0.34747</v>
      </c>
      <c r="J5" s="48">
        <v>1.161009</v>
      </c>
      <c r="K5" s="48">
        <v>0.25144638</v>
      </c>
      <c r="L5" s="31" t="s">
        <v>126</v>
      </c>
      <c r="M5" s="58">
        <f>M4^2</f>
        <v>0.181145078</v>
      </c>
      <c r="N5" s="37"/>
      <c r="O5" s="29"/>
      <c r="P5" s="29"/>
      <c r="Q5" s="31"/>
      <c r="R5" s="31"/>
      <c r="S5" s="31"/>
    </row>
    <row r="6">
      <c r="A6" s="33">
        <v>43885.0</v>
      </c>
      <c r="B6" s="52">
        <v>9750.641</v>
      </c>
      <c r="C6" s="53">
        <v>9531.473</v>
      </c>
      <c r="D6" s="36">
        <v>101.8277</v>
      </c>
      <c r="E6" s="37">
        <v>0.0107</v>
      </c>
      <c r="G6" s="55" t="s">
        <v>87</v>
      </c>
      <c r="H6" s="48">
        <v>0.102791</v>
      </c>
      <c r="I6" s="48">
        <v>0.104932</v>
      </c>
      <c r="J6" s="48">
        <v>0.490481</v>
      </c>
      <c r="K6" s="48">
        <v>0.55786461</v>
      </c>
      <c r="L6" s="31" t="s">
        <v>127</v>
      </c>
      <c r="M6" s="58">
        <f>CORREL(K1:K14, J1:J14)</f>
        <v>-0.3079588187</v>
      </c>
      <c r="N6" s="37"/>
      <c r="O6" s="29"/>
      <c r="P6" s="29"/>
      <c r="Q6" s="31"/>
      <c r="R6" s="31"/>
      <c r="S6" s="31"/>
    </row>
    <row r="7">
      <c r="A7" s="33">
        <v>43886.0</v>
      </c>
      <c r="B7" s="52">
        <v>9574.876</v>
      </c>
      <c r="C7" s="53">
        <v>9252.21</v>
      </c>
      <c r="D7" s="36">
        <v>207.1858</v>
      </c>
      <c r="E7" s="37">
        <v>0.0224</v>
      </c>
      <c r="G7" s="55" t="s">
        <v>93</v>
      </c>
      <c r="H7" s="48">
        <v>0.09981</v>
      </c>
      <c r="I7" s="48">
        <v>0.294607</v>
      </c>
      <c r="J7" s="48">
        <v>0.582136</v>
      </c>
      <c r="K7" s="48">
        <v>0.60500771</v>
      </c>
      <c r="L7" s="31" t="s">
        <v>128</v>
      </c>
      <c r="M7" s="58">
        <f>M6^2</f>
        <v>0.09483863399</v>
      </c>
      <c r="N7" s="38"/>
      <c r="O7" s="29"/>
      <c r="P7" s="29"/>
      <c r="Q7" s="31"/>
      <c r="R7" s="31"/>
      <c r="S7" s="31"/>
    </row>
    <row r="8">
      <c r="A8" s="33">
        <v>43887.0</v>
      </c>
      <c r="B8" s="52">
        <v>9526.708</v>
      </c>
      <c r="C8" s="53">
        <v>9234.541</v>
      </c>
      <c r="D8" s="36">
        <v>168.9748</v>
      </c>
      <c r="E8" s="37">
        <v>0.0183</v>
      </c>
      <c r="G8" s="55" t="s">
        <v>94</v>
      </c>
      <c r="H8" s="48">
        <v>0.102791</v>
      </c>
      <c r="I8" s="48">
        <v>-0.2453</v>
      </c>
      <c r="J8" s="48">
        <v>1.062981</v>
      </c>
      <c r="K8" s="48">
        <v>0.29983866</v>
      </c>
      <c r="L8" s="37"/>
      <c r="M8" s="37"/>
      <c r="N8" s="37"/>
      <c r="O8" s="29"/>
      <c r="P8" s="29"/>
      <c r="Q8" s="31"/>
      <c r="R8" s="31"/>
      <c r="S8" s="31"/>
    </row>
    <row r="9">
      <c r="A9" s="33">
        <v>43888.0</v>
      </c>
      <c r="B9" s="52">
        <v>9140.383</v>
      </c>
      <c r="C9" s="53">
        <v>8811.874</v>
      </c>
      <c r="D9" s="36">
        <v>171.2891</v>
      </c>
      <c r="E9" s="37">
        <v>0.0194</v>
      </c>
      <c r="G9" s="55" t="s">
        <v>95</v>
      </c>
      <c r="H9" s="48">
        <v>0.077792</v>
      </c>
      <c r="I9" s="48">
        <v>0.111066</v>
      </c>
      <c r="J9" s="48">
        <v>0.86385</v>
      </c>
      <c r="K9" s="48">
        <v>0.4845137</v>
      </c>
      <c r="L9" s="37"/>
      <c r="M9" s="37"/>
      <c r="N9" s="37"/>
      <c r="O9" s="29"/>
      <c r="P9" s="29"/>
      <c r="Q9" s="31"/>
      <c r="R9" s="31"/>
      <c r="S9" s="31"/>
    </row>
    <row r="10">
      <c r="A10" s="33">
        <v>43889.0</v>
      </c>
      <c r="B10" s="52">
        <v>8921.269</v>
      </c>
      <c r="C10" s="53">
        <v>8764.559</v>
      </c>
      <c r="D10" s="36">
        <v>54.67665</v>
      </c>
      <c r="E10" s="37">
        <v>0.0062</v>
      </c>
      <c r="G10" s="55" t="s">
        <v>97</v>
      </c>
      <c r="H10" s="48">
        <v>0.045773</v>
      </c>
      <c r="I10" s="48">
        <v>0.294791</v>
      </c>
      <c r="J10" s="48">
        <v>0.701342</v>
      </c>
      <c r="K10" s="48">
        <v>0.37606467</v>
      </c>
      <c r="L10" s="37"/>
      <c r="M10" s="37"/>
      <c r="N10" s="37"/>
      <c r="O10" s="29"/>
      <c r="P10" s="29"/>
      <c r="Q10" s="31"/>
      <c r="R10" s="31"/>
      <c r="S10" s="31"/>
    </row>
    <row r="11">
      <c r="A11" s="33">
        <v>43892.0</v>
      </c>
      <c r="B11" s="52">
        <v>9446.982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0.102791</v>
      </c>
      <c r="I11" s="48">
        <v>-0.11277</v>
      </c>
      <c r="J11" s="48">
        <v>1.173178</v>
      </c>
      <c r="K11" s="48">
        <v>0.04287348</v>
      </c>
      <c r="L11" s="37"/>
      <c r="M11" s="37"/>
      <c r="N11" s="37"/>
      <c r="O11" s="29"/>
      <c r="P11" s="29"/>
      <c r="Q11" s="31"/>
      <c r="R11" s="31"/>
      <c r="S11" s="31"/>
    </row>
    <row r="12">
      <c r="A12" s="33">
        <v>43893.0</v>
      </c>
      <c r="B12" s="52">
        <v>9280.423</v>
      </c>
      <c r="C12" s="53">
        <v>8908.822</v>
      </c>
      <c r="D12" s="36">
        <v>208.6843</v>
      </c>
      <c r="E12" s="37">
        <v>0.0234</v>
      </c>
      <c r="G12" s="55" t="s">
        <v>38</v>
      </c>
      <c r="H12" s="48">
        <v>0.047798</v>
      </c>
      <c r="I12" s="48">
        <v>0.317907</v>
      </c>
      <c r="J12" s="48">
        <v>2.010375</v>
      </c>
      <c r="K12" s="48">
        <v>0.56798895</v>
      </c>
      <c r="L12" s="37"/>
      <c r="M12" s="37"/>
      <c r="N12" s="37"/>
      <c r="O12" s="29"/>
      <c r="P12" s="29"/>
      <c r="Q12" s="31"/>
      <c r="R12" s="31"/>
      <c r="S12" s="31"/>
    </row>
    <row r="13">
      <c r="A13" s="33">
        <v>43894.0</v>
      </c>
      <c r="B13" s="52">
        <v>9762.079</v>
      </c>
      <c r="C13" s="53">
        <v>9282.651</v>
      </c>
      <c r="D13" s="36">
        <v>365.0018</v>
      </c>
      <c r="E13" s="37">
        <v>0.0393</v>
      </c>
      <c r="G13" s="55" t="s">
        <v>104</v>
      </c>
      <c r="H13" s="48">
        <v>0.102791</v>
      </c>
      <c r="I13" s="48">
        <v>0.589276</v>
      </c>
      <c r="J13" s="48">
        <v>0.078002</v>
      </c>
      <c r="K13" s="48">
        <v>0.53587165</v>
      </c>
      <c r="L13" s="37"/>
      <c r="M13" s="37"/>
      <c r="N13" s="37"/>
      <c r="O13" s="29"/>
      <c r="P13" s="29"/>
      <c r="Q13" s="31"/>
      <c r="R13" s="31"/>
      <c r="S13" s="31"/>
    </row>
    <row r="14">
      <c r="A14" s="33">
        <v>43895.0</v>
      </c>
      <c r="B14" s="52">
        <v>9598.289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9542.62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19.0</v>
      </c>
    </row>
    <row r="16">
      <c r="A16" s="33">
        <v>43899.0</v>
      </c>
      <c r="B16" s="52">
        <v>9093.478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19.0</v>
      </c>
    </row>
    <row r="17">
      <c r="A17" s="33">
        <v>43900.0</v>
      </c>
      <c r="B17" s="52">
        <v>9335.707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19.0</v>
      </c>
    </row>
    <row r="18">
      <c r="A18" s="33">
        <v>43901.0</v>
      </c>
      <c r="B18" s="52">
        <v>8929.336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19.0</v>
      </c>
    </row>
    <row r="19">
      <c r="A19" s="33">
        <v>43902.0</v>
      </c>
      <c r="B19" s="52">
        <v>8074.97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19.0</v>
      </c>
    </row>
    <row r="20">
      <c r="A20" s="33">
        <v>43903.0</v>
      </c>
      <c r="B20" s="52">
        <v>8651.15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19.0</v>
      </c>
    </row>
    <row r="21">
      <c r="A21" s="33">
        <v>43906.0</v>
      </c>
      <c r="B21" s="52">
        <v>7888.686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19.0</v>
      </c>
    </row>
    <row r="22">
      <c r="A22" s="33">
        <v>43907.0</v>
      </c>
      <c r="B22" s="52">
        <v>8653.287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19.0</v>
      </c>
    </row>
    <row r="23">
      <c r="A23" s="33">
        <v>43908.0</v>
      </c>
      <c r="B23" s="52">
        <v>8467.917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19.0</v>
      </c>
    </row>
    <row r="24">
      <c r="A24" s="33">
        <v>43909.0</v>
      </c>
      <c r="B24" s="52">
        <v>8244.64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19.0</v>
      </c>
    </row>
    <row r="25">
      <c r="A25" s="33">
        <v>43910.0</v>
      </c>
      <c r="B25" s="52">
        <v>7757.633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19.0</v>
      </c>
    </row>
    <row r="26">
      <c r="A26" s="40">
        <v>43913.0</v>
      </c>
      <c r="B26" s="52">
        <v>7582.285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19.0</v>
      </c>
    </row>
    <row r="27">
      <c r="A27" s="33">
        <v>43914.0</v>
      </c>
      <c r="B27" s="52">
        <v>7986.54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19.0</v>
      </c>
    </row>
    <row r="28">
      <c r="A28" s="33">
        <v>43915.0</v>
      </c>
      <c r="B28" s="52">
        <v>7947.563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19.0</v>
      </c>
    </row>
    <row r="29">
      <c r="A29" s="33">
        <v>43916.0</v>
      </c>
      <c r="B29" s="52">
        <v>8440.017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19.0</v>
      </c>
    </row>
    <row r="30">
      <c r="A30" s="33">
        <v>43917.0</v>
      </c>
      <c r="B30" s="52">
        <v>8349.518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52">
        <v>8704.83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52">
        <v>8526.069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8225.568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8498.567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8413.095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8887.575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8803.474</v>
      </c>
      <c r="C37" s="53">
        <v>8091.68</v>
      </c>
      <c r="D37" s="36">
        <v>588.3322</v>
      </c>
      <c r="E37" s="37">
        <v>0.0727</v>
      </c>
    </row>
    <row r="38">
      <c r="A38" s="33">
        <v>43929.0</v>
      </c>
      <c r="B38" s="52">
        <v>9015.21</v>
      </c>
      <c r="C38" s="53">
        <v>8327.929</v>
      </c>
      <c r="D38" s="36">
        <v>605.2629</v>
      </c>
      <c r="E38" s="37">
        <v>0.0727</v>
      </c>
    </row>
    <row r="39">
      <c r="A39" s="33">
        <v>43930.0</v>
      </c>
      <c r="B39" s="52">
        <v>9127.062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9054.858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9407.856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9258.518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9374.185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9488.426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9329.194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9107.711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9304.806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9269.184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9356.372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9410.736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9309.819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9272.708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9212.139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9011.545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9038.315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9120.402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8998.92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8964.783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9103.357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9170.681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9087.463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9041.856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9104.598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9103.396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9246.046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9126.17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9161.981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9060.9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9073.187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9088.716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9128.877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9277.836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9336.549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9380.232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9417.986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9497.495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9420.463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9529.945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9636.02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9588.311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9601.732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9210.575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9185.913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9182.424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9447.656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9396.616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9412.274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9349.75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9405.591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9391.466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9258.419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9304.862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9161.87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9268.695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9375.252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9495.679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9516.136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9651.568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9688.16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9747.07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9757.617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9865.077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9787.67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9882.714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9857.811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9881.689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9931.483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10005.69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10011.13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10054.96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9953.182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9904.1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9955.646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9995.25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10006.32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9939.396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9959.548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9946.525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10082.8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10062.07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10059.38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10084.17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10081.18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9954.852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10131.43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10126.4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10101.32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10186.94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10239.06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10165.18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10146.89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10149.71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10214.83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10216.89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10237.69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10290.05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10359.37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10353.31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10415.21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10637.63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10400.72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10347.45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10144.95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10312.76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10083.8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10102.23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10178.26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10277.9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10202.78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10146.27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10067.19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10002.46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10126.71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9971.018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10030.86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10115.5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10206.47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10150.04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10224.36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10297.08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10222.84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10349.49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10262.85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10419.5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10528.05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10633.59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10775.21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10752.28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10656.83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10599.2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10630.67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10468.52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10521.45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10477.49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10531.46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10567.09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10485.69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10445.48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10176.79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10211.42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10037.74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10176.39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10309.87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10530.39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10636.6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10639.69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10588.63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10672.4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10770.04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10680.11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10810.56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10841.18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10791.18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10688.61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10746.07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10724.65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10701.76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10782.8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10831.6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10827.03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10767.46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10870.51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10853.85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10789.89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10828.26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10806.83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10867.08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10872.43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10853.76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10866.95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10805.43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10947.9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10973.19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11017.94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10955.86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10884.29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10836.72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10810.93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10862.5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10994.87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11012.09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11013.22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11089.18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10906.9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10922.28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10946.32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10976.39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11047.54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11102.51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11011.2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11140.16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11108.2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11111.55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11161.65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11297.66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11283.01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11308.57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11443.16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11446.15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11098.05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11206.29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11040.29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11085.43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11141.12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11096.65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11182.27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11244.02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11273.26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11248.45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11234.76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11205.77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11227.51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11175.37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11230.54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11136.47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11001.24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10914.82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10889.49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10848.59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10713.77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10622.06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10755.68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10688.18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10544.88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10456.82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10594.92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10598.77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10714.11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10805.8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10839.67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10918.55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10830.13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10841.46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10785.94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10625.17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10686.05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10773.04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0.104989</v>
      </c>
      <c r="I2" s="48">
        <v>1.586709</v>
      </c>
      <c r="J2" s="48">
        <v>0.390752</v>
      </c>
      <c r="L2" s="31" t="s">
        <v>120</v>
      </c>
      <c r="M2" s="29">
        <f>ABS((B26-B3)/B3)</f>
        <v>0.2624253875</v>
      </c>
    </row>
    <row r="3">
      <c r="A3" s="33">
        <v>43880.0</v>
      </c>
      <c r="B3" s="52">
        <v>9940.193</v>
      </c>
      <c r="C3" s="53">
        <v>10051.75</v>
      </c>
      <c r="D3" s="36">
        <v>-94.4362</v>
      </c>
      <c r="E3" s="37">
        <v>-0.0094</v>
      </c>
      <c r="G3" s="55" t="s">
        <v>32</v>
      </c>
      <c r="H3" s="48">
        <v>0.060148</v>
      </c>
      <c r="I3" s="48">
        <v>0.866833</v>
      </c>
      <c r="J3" s="48">
        <v>0.928445</v>
      </c>
      <c r="L3" s="31" t="s">
        <v>121</v>
      </c>
      <c r="M3" s="29">
        <f>1-M2/M1</f>
        <v>0.167728036</v>
      </c>
    </row>
    <row r="4">
      <c r="A4" s="33">
        <v>43881.0</v>
      </c>
      <c r="B4" s="52">
        <v>9980.315</v>
      </c>
      <c r="C4" s="53">
        <v>10000.99</v>
      </c>
      <c r="D4" s="36">
        <v>-28.2263</v>
      </c>
      <c r="E4" s="37">
        <v>-0.0028</v>
      </c>
      <c r="G4" s="55" t="s">
        <v>41</v>
      </c>
      <c r="H4" s="48">
        <v>0.075088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9970.792</v>
      </c>
      <c r="C5" s="53">
        <v>9885.979</v>
      </c>
      <c r="D5" s="36">
        <v>17.23667</v>
      </c>
      <c r="E5" s="37">
        <v>0.0017</v>
      </c>
      <c r="G5" s="55" t="s">
        <v>56</v>
      </c>
      <c r="H5" s="48">
        <v>0.104989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9776.305</v>
      </c>
      <c r="C6" s="53">
        <v>9531.473</v>
      </c>
      <c r="D6" s="36">
        <v>101.8277</v>
      </c>
      <c r="E6" s="37">
        <v>0.0107</v>
      </c>
      <c r="G6" s="55" t="s">
        <v>86</v>
      </c>
      <c r="H6" s="48">
        <v>0.035224</v>
      </c>
      <c r="I6" s="48">
        <v>0.34747</v>
      </c>
      <c r="J6" s="48">
        <v>1.161009</v>
      </c>
      <c r="L6" s="37"/>
      <c r="M6" s="37"/>
      <c r="N6" s="37"/>
      <c r="O6" s="37"/>
      <c r="P6" s="37"/>
    </row>
    <row r="7">
      <c r="A7" s="33">
        <v>43886.0</v>
      </c>
      <c r="B7" s="52">
        <v>9594.061</v>
      </c>
      <c r="C7" s="53">
        <v>9252.21</v>
      </c>
      <c r="D7" s="36">
        <v>207.1858</v>
      </c>
      <c r="E7" s="37">
        <v>0.0224</v>
      </c>
      <c r="G7" s="55" t="s">
        <v>87</v>
      </c>
      <c r="H7" s="48">
        <v>0.104989</v>
      </c>
      <c r="I7" s="48">
        <v>0.104932</v>
      </c>
      <c r="J7" s="48">
        <v>0.490481</v>
      </c>
      <c r="L7" s="37"/>
      <c r="M7" s="37"/>
      <c r="N7" s="38"/>
      <c r="O7" s="37"/>
      <c r="P7" s="37"/>
    </row>
    <row r="8">
      <c r="A8" s="33">
        <v>43887.0</v>
      </c>
      <c r="B8" s="52">
        <v>9533.581</v>
      </c>
      <c r="C8" s="53">
        <v>9234.541</v>
      </c>
      <c r="D8" s="36">
        <v>168.9748</v>
      </c>
      <c r="E8" s="37">
        <v>0.0183</v>
      </c>
      <c r="G8" s="55" t="s">
        <v>89</v>
      </c>
      <c r="H8" s="48">
        <v>0.104989</v>
      </c>
      <c r="I8" s="48">
        <v>-0.43166</v>
      </c>
      <c r="J8" s="48">
        <v>1.142392</v>
      </c>
      <c r="L8" s="37"/>
      <c r="M8" s="37"/>
      <c r="N8" s="37"/>
      <c r="O8" s="37"/>
      <c r="P8" s="37"/>
    </row>
    <row r="9">
      <c r="A9" s="33">
        <v>43888.0</v>
      </c>
      <c r="B9" s="52">
        <v>9143.241</v>
      </c>
      <c r="C9" s="53">
        <v>8811.874</v>
      </c>
      <c r="D9" s="36">
        <v>171.2891</v>
      </c>
      <c r="E9" s="37">
        <v>0.0194</v>
      </c>
      <c r="G9" s="55" t="s">
        <v>93</v>
      </c>
      <c r="H9" s="48">
        <v>0.041229</v>
      </c>
      <c r="I9" s="48">
        <v>0.294607</v>
      </c>
      <c r="J9" s="48">
        <v>0.582136</v>
      </c>
      <c r="L9" s="37"/>
      <c r="M9" s="37"/>
      <c r="N9" s="37"/>
      <c r="O9" s="37"/>
      <c r="P9" s="37"/>
    </row>
    <row r="10">
      <c r="A10" s="33">
        <v>43889.0</v>
      </c>
      <c r="B10" s="52">
        <v>8927.465</v>
      </c>
      <c r="C10" s="53">
        <v>8764.559</v>
      </c>
      <c r="D10" s="36">
        <v>54.67665</v>
      </c>
      <c r="E10" s="37">
        <v>0.0062</v>
      </c>
      <c r="G10" s="55" t="s">
        <v>94</v>
      </c>
      <c r="H10" s="48">
        <v>0.104989</v>
      </c>
      <c r="I10" s="48">
        <v>-0.2453</v>
      </c>
      <c r="J10" s="48">
        <v>1.062981</v>
      </c>
      <c r="L10" s="37"/>
      <c r="M10" s="37"/>
      <c r="N10" s="37"/>
      <c r="O10" s="37"/>
      <c r="P10" s="37"/>
    </row>
    <row r="11">
      <c r="A11" s="33">
        <v>43892.0</v>
      </c>
      <c r="B11" s="52">
        <v>9437.567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0.104989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9265.64</v>
      </c>
      <c r="C12" s="53">
        <v>8908.822</v>
      </c>
      <c r="D12" s="36">
        <v>208.6843</v>
      </c>
      <c r="E12" s="37">
        <v>0.0234</v>
      </c>
      <c r="G12" s="55" t="s">
        <v>38</v>
      </c>
      <c r="H12" s="48">
        <v>0.053387</v>
      </c>
      <c r="I12" s="48">
        <v>0.317907</v>
      </c>
      <c r="J12" s="48">
        <v>2.010375</v>
      </c>
      <c r="L12" s="37"/>
      <c r="M12" s="37"/>
      <c r="N12" s="37"/>
      <c r="O12" s="37"/>
      <c r="P12" s="37"/>
    </row>
    <row r="13">
      <c r="A13" s="33">
        <v>43894.0</v>
      </c>
      <c r="B13" s="52">
        <v>9734.814</v>
      </c>
      <c r="C13" s="53">
        <v>9282.651</v>
      </c>
      <c r="D13" s="36">
        <v>365.0018</v>
      </c>
      <c r="E13" s="37">
        <v>0.0393</v>
      </c>
      <c r="G13" s="55" t="s">
        <v>104</v>
      </c>
      <c r="H13" s="48">
        <v>0.104989</v>
      </c>
      <c r="I13" s="48">
        <v>0.589276</v>
      </c>
      <c r="J13" s="48">
        <v>0.078002</v>
      </c>
      <c r="L13" s="37"/>
      <c r="M13" s="37"/>
      <c r="N13" s="37"/>
      <c r="O13" s="37"/>
      <c r="P13" s="37"/>
    </row>
    <row r="14">
      <c r="A14" s="33">
        <v>43895.0</v>
      </c>
      <c r="B14" s="52">
        <v>9547.256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9494.94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20.0</v>
      </c>
    </row>
    <row r="16">
      <c r="A16" s="33">
        <v>43899.0</v>
      </c>
      <c r="B16" s="52">
        <v>9033.626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20.0</v>
      </c>
    </row>
    <row r="17">
      <c r="A17" s="33">
        <v>43900.0</v>
      </c>
      <c r="B17" s="52">
        <v>9288.285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20.0</v>
      </c>
    </row>
    <row r="18">
      <c r="A18" s="33">
        <v>43901.0</v>
      </c>
      <c r="B18" s="52">
        <v>8876.766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20.0</v>
      </c>
    </row>
    <row r="19">
      <c r="A19" s="33">
        <v>43902.0</v>
      </c>
      <c r="B19" s="52">
        <v>7989.749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20.0</v>
      </c>
    </row>
    <row r="20">
      <c r="A20" s="33">
        <v>43903.0</v>
      </c>
      <c r="B20" s="52">
        <v>8548.617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20.0</v>
      </c>
    </row>
    <row r="21">
      <c r="A21" s="33">
        <v>43906.0</v>
      </c>
      <c r="B21" s="52">
        <v>7720.004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20.0</v>
      </c>
    </row>
    <row r="22">
      <c r="A22" s="33">
        <v>43907.0</v>
      </c>
      <c r="B22" s="52">
        <v>8381.552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20.0</v>
      </c>
    </row>
    <row r="23">
      <c r="A23" s="33">
        <v>43908.0</v>
      </c>
      <c r="B23" s="52">
        <v>8129.003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20.0</v>
      </c>
    </row>
    <row r="24">
      <c r="A24" s="33">
        <v>43909.0</v>
      </c>
      <c r="B24" s="52">
        <v>8002.999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20.0</v>
      </c>
    </row>
    <row r="25">
      <c r="A25" s="33">
        <v>43910.0</v>
      </c>
      <c r="B25" s="52">
        <v>7564.831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20.0</v>
      </c>
    </row>
    <row r="26">
      <c r="A26" s="40">
        <v>43913.0</v>
      </c>
      <c r="B26" s="52">
        <v>7331.634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20.0</v>
      </c>
    </row>
    <row r="27">
      <c r="A27" s="33">
        <v>43914.0</v>
      </c>
      <c r="B27" s="52">
        <v>7846.46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20.0</v>
      </c>
    </row>
    <row r="28">
      <c r="A28" s="33">
        <v>43915.0</v>
      </c>
      <c r="B28" s="52">
        <v>7866.445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20.0</v>
      </c>
    </row>
    <row r="29">
      <c r="A29" s="33">
        <v>43916.0</v>
      </c>
      <c r="B29" s="52">
        <v>8315.714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20.0</v>
      </c>
    </row>
    <row r="30">
      <c r="A30" s="33">
        <v>43917.0</v>
      </c>
      <c r="B30" s="52">
        <v>8211.748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10.0</v>
      </c>
    </row>
    <row r="31">
      <c r="A31" s="33">
        <v>43920.0</v>
      </c>
      <c r="B31" s="52">
        <v>8518.157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10.0</v>
      </c>
    </row>
    <row r="32">
      <c r="A32" s="33">
        <v>43921.0</v>
      </c>
      <c r="B32" s="52">
        <v>8356.09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8036.69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8260.467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8148.707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8649.176</v>
      </c>
      <c r="C36" s="53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8589.401</v>
      </c>
      <c r="C37" s="53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8817.245</v>
      </c>
      <c r="C38" s="53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8994.802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8908.489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9217.3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9044.151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9147.182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9291.437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9125.396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8938.914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9167.529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9104.755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9177.505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9225.712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9149.378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9128.897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9073.827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8852.968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8872.88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8921.173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8780.988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8782.218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8882.582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8932.579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8853.062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8796.391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8868.364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8836.866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9032.208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8943.084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9004.83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8919.809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8930.676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8944.514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9001.858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9142.325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9190.166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9244.888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9283.151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9398.51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9340.332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9464.341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9609.808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9533.561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9513.432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9121.825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9110.84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9110.03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9343.993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9290.747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9284.881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9173.121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9255.674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9231.086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9098.68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9115.966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8991.621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9087.426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9175.417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9299.687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9302.528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9436.602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9468.218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9534.286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9534.527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9645.092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9564.467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9681.071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9651.417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9678.286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9719.065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9806.374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9822.424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9891.464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9786.328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9752.722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9772.748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9817.232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9833.567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9746.418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9759.363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9740.83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9890.64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9879.898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9910.071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9962.689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9957.227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9839.577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9982.603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9964.883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9938.886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10018.36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10070.03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10002.16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9977.285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9985.981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10049.46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10050.0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10060.38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10112.62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10181.7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10186.89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10251.18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10443.23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10232.71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10174.04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10032.8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10198.53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10003.86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10013.08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10107.5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10220.78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10160.7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10103.64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10013.95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9940.89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10051.64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9887.944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9938.885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10034.29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10113.9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10052.26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10171.93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10254.49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10235.35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10367.87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10277.27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10434.26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10533.96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10626.89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10736.01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10687.7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10595.32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10557.55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10572.46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10418.64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10472.23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10439.56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10510.71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10530.69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10450.26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10395.34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10133.6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10183.77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10016.02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10134.03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10267.75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10429.72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10531.82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10528.49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10534.89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10619.39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10709.36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10582.54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10700.57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10766.38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10686.25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10592.85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10650.13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10635.34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10650.26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10771.05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10817.04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10790.67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10707.4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10784.68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10760.94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10696.93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10705.15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10674.88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10713.92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10725.57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10721.51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10718.66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10686.74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10838.52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10847.54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10900.5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10817.35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10747.37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10711.62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10681.97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10726.9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10856.3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10858.4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10866.7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10949.01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10764.46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10785.79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10825.98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10862.03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10947.16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10998.83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10907.96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11063.98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11041.5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11044.88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11091.95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11265.51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11258.91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11301.28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11439.71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11442.85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11113.79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11196.52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11093.36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11122.45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11170.25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11133.92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11238.37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11301.47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11324.79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11335.8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11339.04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11305.55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11335.62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11285.35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11324.84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11221.05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11103.75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11031.96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11013.46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10981.36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10852.69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10760.07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10924.26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10856.22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10716.17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10606.29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10751.44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10777.14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10897.07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10999.09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11018.05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11092.95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11015.39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11012.34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10968.14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10821.61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10861.72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10934.05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0.104989</v>
      </c>
      <c r="I2" s="48">
        <v>1.586709</v>
      </c>
      <c r="J2" s="48">
        <v>0.390752</v>
      </c>
      <c r="L2" s="31" t="s">
        <v>120</v>
      </c>
      <c r="M2" s="29">
        <f>ABS((B26-B3)/B3)</f>
        <v>0.2624253875</v>
      </c>
    </row>
    <row r="3">
      <c r="A3" s="33">
        <v>43880.0</v>
      </c>
      <c r="B3" s="52">
        <v>9940.193</v>
      </c>
      <c r="C3" s="53">
        <v>10051.75</v>
      </c>
      <c r="D3" s="36">
        <v>-94.4362</v>
      </c>
      <c r="E3" s="37">
        <v>-0.0094</v>
      </c>
      <c r="G3" s="55" t="s">
        <v>32</v>
      </c>
      <c r="H3" s="48">
        <v>0.060148</v>
      </c>
      <c r="I3" s="48">
        <v>0.866833</v>
      </c>
      <c r="J3" s="48">
        <v>0.928445</v>
      </c>
      <c r="L3" s="31" t="s">
        <v>121</v>
      </c>
      <c r="M3" s="29">
        <f>1-M2/M1</f>
        <v>0.167728036</v>
      </c>
    </row>
    <row r="4">
      <c r="A4" s="33">
        <v>43881.0</v>
      </c>
      <c r="B4" s="52">
        <v>9980.315</v>
      </c>
      <c r="C4" s="53">
        <v>10000.99</v>
      </c>
      <c r="D4" s="36">
        <v>-28.2263</v>
      </c>
      <c r="E4" s="37">
        <v>-0.0028</v>
      </c>
      <c r="G4" s="55" t="s">
        <v>41</v>
      </c>
      <c r="H4" s="48">
        <v>0.075088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9970.792</v>
      </c>
      <c r="C5" s="53">
        <v>9885.979</v>
      </c>
      <c r="D5" s="36">
        <v>17.23667</v>
      </c>
      <c r="E5" s="37">
        <v>0.0017</v>
      </c>
      <c r="G5" s="55" t="s">
        <v>56</v>
      </c>
      <c r="H5" s="48">
        <v>0.104989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9776.305</v>
      </c>
      <c r="C6" s="53">
        <v>9531.473</v>
      </c>
      <c r="D6" s="36">
        <v>101.8277</v>
      </c>
      <c r="E6" s="37">
        <v>0.0107</v>
      </c>
      <c r="G6" s="55" t="s">
        <v>86</v>
      </c>
      <c r="H6" s="48">
        <v>0.035224</v>
      </c>
      <c r="I6" s="48">
        <v>0.34747</v>
      </c>
      <c r="J6" s="48">
        <v>1.161009</v>
      </c>
      <c r="L6" s="37"/>
      <c r="M6" s="37"/>
      <c r="N6" s="37"/>
      <c r="O6" s="37"/>
      <c r="P6" s="37"/>
    </row>
    <row r="7">
      <c r="A7" s="33">
        <v>43886.0</v>
      </c>
      <c r="B7" s="52">
        <v>9594.061</v>
      </c>
      <c r="C7" s="53">
        <v>9252.21</v>
      </c>
      <c r="D7" s="36">
        <v>207.1858</v>
      </c>
      <c r="E7" s="37">
        <v>0.0224</v>
      </c>
      <c r="G7" s="55" t="s">
        <v>87</v>
      </c>
      <c r="H7" s="48">
        <v>0.104989</v>
      </c>
      <c r="I7" s="48">
        <v>0.104932</v>
      </c>
      <c r="J7" s="48">
        <v>0.490481</v>
      </c>
      <c r="L7" s="37"/>
      <c r="M7" s="37"/>
      <c r="N7" s="38"/>
      <c r="O7" s="37"/>
      <c r="P7" s="37"/>
    </row>
    <row r="8">
      <c r="A8" s="33">
        <v>43887.0</v>
      </c>
      <c r="B8" s="52">
        <v>9533.581</v>
      </c>
      <c r="C8" s="53">
        <v>9234.541</v>
      </c>
      <c r="D8" s="36">
        <v>168.9748</v>
      </c>
      <c r="E8" s="37">
        <v>0.0183</v>
      </c>
      <c r="G8" s="55" t="s">
        <v>89</v>
      </c>
      <c r="H8" s="48">
        <v>0.104989</v>
      </c>
      <c r="I8" s="48">
        <v>-0.43166</v>
      </c>
      <c r="J8" s="48">
        <v>1.142392</v>
      </c>
      <c r="L8" s="37"/>
      <c r="M8" s="37"/>
      <c r="N8" s="37"/>
      <c r="O8" s="37"/>
      <c r="P8" s="37"/>
    </row>
    <row r="9">
      <c r="A9" s="33">
        <v>43888.0</v>
      </c>
      <c r="B9" s="52">
        <v>9143.241</v>
      </c>
      <c r="C9" s="53">
        <v>8811.874</v>
      </c>
      <c r="D9" s="36">
        <v>171.2891</v>
      </c>
      <c r="E9" s="37">
        <v>0.0194</v>
      </c>
      <c r="G9" s="55" t="s">
        <v>93</v>
      </c>
      <c r="H9" s="48">
        <v>0.041229</v>
      </c>
      <c r="I9" s="48">
        <v>0.294607</v>
      </c>
      <c r="J9" s="48">
        <v>0.582136</v>
      </c>
      <c r="L9" s="37"/>
      <c r="M9" s="37"/>
      <c r="N9" s="37"/>
      <c r="O9" s="37"/>
      <c r="P9" s="37"/>
    </row>
    <row r="10">
      <c r="A10" s="33">
        <v>43889.0</v>
      </c>
      <c r="B10" s="52">
        <v>8927.465</v>
      </c>
      <c r="C10" s="53">
        <v>8764.559</v>
      </c>
      <c r="D10" s="36">
        <v>54.67665</v>
      </c>
      <c r="E10" s="37">
        <v>0.0062</v>
      </c>
      <c r="G10" s="55" t="s">
        <v>94</v>
      </c>
      <c r="H10" s="48">
        <v>0.104989</v>
      </c>
      <c r="I10" s="48">
        <v>-0.2453</v>
      </c>
      <c r="J10" s="48">
        <v>1.062981</v>
      </c>
      <c r="L10" s="37"/>
      <c r="M10" s="37"/>
      <c r="N10" s="37"/>
      <c r="O10" s="37"/>
      <c r="P10" s="37"/>
    </row>
    <row r="11">
      <c r="A11" s="33">
        <v>43892.0</v>
      </c>
      <c r="B11" s="52">
        <v>9437.567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0.104989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9265.64</v>
      </c>
      <c r="C12" s="53">
        <v>8908.822</v>
      </c>
      <c r="D12" s="36">
        <v>208.6843</v>
      </c>
      <c r="E12" s="37">
        <v>0.0234</v>
      </c>
      <c r="G12" s="55" t="s">
        <v>38</v>
      </c>
      <c r="H12" s="48">
        <v>0.053387</v>
      </c>
      <c r="I12" s="48">
        <v>0.317907</v>
      </c>
      <c r="J12" s="48">
        <v>2.010375</v>
      </c>
      <c r="L12" s="37"/>
      <c r="M12" s="37"/>
      <c r="N12" s="37"/>
      <c r="O12" s="37"/>
      <c r="P12" s="37"/>
    </row>
    <row r="13">
      <c r="A13" s="33">
        <v>43894.0</v>
      </c>
      <c r="B13" s="52">
        <v>9734.814</v>
      </c>
      <c r="C13" s="53">
        <v>9282.651</v>
      </c>
      <c r="D13" s="36">
        <v>365.0018</v>
      </c>
      <c r="E13" s="37">
        <v>0.0393</v>
      </c>
      <c r="G13" s="55" t="s">
        <v>104</v>
      </c>
      <c r="H13" s="48">
        <v>0.104989</v>
      </c>
      <c r="I13" s="48">
        <v>0.589276</v>
      </c>
      <c r="J13" s="48">
        <v>0.078002</v>
      </c>
      <c r="L13" s="37"/>
      <c r="M13" s="37"/>
      <c r="N13" s="37"/>
      <c r="O13" s="37"/>
      <c r="P13" s="37"/>
    </row>
    <row r="14">
      <c r="A14" s="33">
        <v>43895.0</v>
      </c>
      <c r="B14" s="52">
        <v>9547.256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9494.94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21.0</v>
      </c>
    </row>
    <row r="16">
      <c r="A16" s="33">
        <v>43899.0</v>
      </c>
      <c r="B16" s="52">
        <v>9033.626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21.0</v>
      </c>
    </row>
    <row r="17">
      <c r="A17" s="33">
        <v>43900.0</v>
      </c>
      <c r="B17" s="52">
        <v>9288.285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21.0</v>
      </c>
    </row>
    <row r="18">
      <c r="A18" s="33">
        <v>43901.0</v>
      </c>
      <c r="B18" s="52">
        <v>8876.766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21.0</v>
      </c>
    </row>
    <row r="19">
      <c r="A19" s="33">
        <v>43902.0</v>
      </c>
      <c r="B19" s="52">
        <v>7989.749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21.0</v>
      </c>
    </row>
    <row r="20">
      <c r="A20" s="33">
        <v>43903.0</v>
      </c>
      <c r="B20" s="52">
        <v>8548.617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21.0</v>
      </c>
    </row>
    <row r="21">
      <c r="A21" s="33">
        <v>43906.0</v>
      </c>
      <c r="B21" s="52">
        <v>7720.004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21.0</v>
      </c>
    </row>
    <row r="22">
      <c r="A22" s="33">
        <v>43907.0</v>
      </c>
      <c r="B22" s="52">
        <v>8381.552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21.0</v>
      </c>
    </row>
    <row r="23">
      <c r="A23" s="33">
        <v>43908.0</v>
      </c>
      <c r="B23" s="52">
        <v>8129.003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21.0</v>
      </c>
    </row>
    <row r="24">
      <c r="A24" s="33">
        <v>43909.0</v>
      </c>
      <c r="B24" s="52">
        <v>8002.999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21.0</v>
      </c>
    </row>
    <row r="25">
      <c r="A25" s="33">
        <v>43910.0</v>
      </c>
      <c r="B25" s="52">
        <v>7564.831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21.0</v>
      </c>
    </row>
    <row r="26">
      <c r="A26" s="40">
        <v>43913.0</v>
      </c>
      <c r="B26" s="52">
        <v>7331.634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21.0</v>
      </c>
    </row>
    <row r="27">
      <c r="A27" s="33">
        <v>43914.0</v>
      </c>
      <c r="B27" s="52">
        <v>7846.46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21.0</v>
      </c>
    </row>
    <row r="28">
      <c r="A28" s="33">
        <v>43915.0</v>
      </c>
      <c r="B28" s="52">
        <v>7866.445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21.0</v>
      </c>
    </row>
    <row r="29">
      <c r="A29" s="33">
        <v>43916.0</v>
      </c>
      <c r="B29" s="52">
        <v>8315.714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21.0</v>
      </c>
    </row>
    <row r="30">
      <c r="A30" s="33">
        <v>43917.0</v>
      </c>
      <c r="B30" s="52">
        <v>8211.748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11.0</v>
      </c>
    </row>
    <row r="31">
      <c r="A31" s="33">
        <v>43920.0</v>
      </c>
      <c r="B31" s="52">
        <v>8518.157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11.0</v>
      </c>
    </row>
    <row r="32">
      <c r="A32" s="33">
        <v>43921.0</v>
      </c>
      <c r="B32" s="52">
        <v>8356.09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8.0</v>
      </c>
    </row>
    <row r="33">
      <c r="A33" s="33">
        <v>43922.0</v>
      </c>
      <c r="B33" s="52">
        <v>8036.69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7.0</v>
      </c>
    </row>
    <row r="34">
      <c r="A34" s="33">
        <v>43923.0</v>
      </c>
      <c r="B34" s="52">
        <v>8260.467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7.0</v>
      </c>
    </row>
    <row r="35">
      <c r="A35" s="33">
        <v>43924.0</v>
      </c>
      <c r="B35" s="52">
        <v>8148.707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8649.176</v>
      </c>
      <c r="C36" s="53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8589.401</v>
      </c>
      <c r="C37" s="53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8817.245</v>
      </c>
      <c r="C38" s="53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8994.802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8908.489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9217.3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9044.151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9147.182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9291.437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9125.396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8938.914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9167.529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9104.755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9177.505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9225.712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9149.378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9128.897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9073.827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8852.968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8872.88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8921.173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8780.988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8782.218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8882.582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8932.579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8853.062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8796.391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8868.364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8836.866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9032.208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8943.084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9004.83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8919.809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8930.676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8944.514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9001.858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9142.325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9190.166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9244.888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9283.151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9398.51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9340.332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9464.341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9609.808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9533.561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9513.432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9121.825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9110.84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9110.03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9343.993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9290.747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9284.881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9173.121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9255.674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9231.086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9098.68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9115.966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8991.621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9087.426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9175.417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9299.687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9302.528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9436.602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9468.218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9534.286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9534.527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9645.092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9564.467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9681.071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9651.417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9678.286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9719.065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9806.374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9822.424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9891.464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9786.328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9752.722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9772.748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9817.232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9833.567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9746.418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9759.363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9740.83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9890.64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9879.898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9910.071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9962.689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9957.227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9839.577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9982.603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9964.883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9938.886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10018.36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10070.03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10002.16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9977.285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9985.981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10049.46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10050.0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10060.38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10112.62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10181.7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10186.89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10251.18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10443.23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10232.71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10174.04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10032.8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10198.53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10003.86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10013.08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10107.5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10220.78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10160.7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10103.64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10013.95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9940.89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10051.64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9887.944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9938.885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10034.29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10113.9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10052.26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10171.93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10254.49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10235.35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10367.87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10277.27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10434.26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10533.96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10626.89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10736.01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10687.7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10595.32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10557.55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10572.46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10418.64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10472.23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10439.56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10510.71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10530.69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10450.26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10395.34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10133.6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10183.77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10016.02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10134.03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10267.75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10429.72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10531.82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10528.49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10534.89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10619.39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10709.36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10582.54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10700.57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10766.38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10686.25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10592.85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10650.13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10635.34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10650.26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10771.05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10817.04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10790.67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10707.4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10784.68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10760.94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10696.93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10705.15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10674.88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10713.92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10725.57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10721.51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10718.66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10686.74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10838.52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10847.54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10900.5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10817.35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10747.37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10711.62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10681.97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10726.9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10856.3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10858.4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10866.7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10949.01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10764.46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10785.79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10825.98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10862.03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10947.16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10998.83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10907.96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11063.98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11041.5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11044.88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11091.95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11265.51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11258.91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11301.28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11439.71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11442.85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11113.79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11196.52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11093.36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11122.45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11170.25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11133.92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11238.37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11301.47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11324.79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11335.8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11339.04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11305.55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11335.62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11285.35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11324.84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11221.05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11103.75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11031.96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11013.46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10981.36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10852.69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10760.07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10924.26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10856.22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10716.17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10606.29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10751.44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10777.14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10897.07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10999.09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11018.05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11092.95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11015.39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11012.34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10968.14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10821.61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10861.72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10934.05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0.104989</v>
      </c>
      <c r="I2" s="48">
        <v>1.586709</v>
      </c>
      <c r="J2" s="48">
        <v>0.390752</v>
      </c>
      <c r="L2" s="31" t="s">
        <v>120</v>
      </c>
      <c r="M2" s="29">
        <f>ABS((B26-B3)/B3)</f>
        <v>0.2624253875</v>
      </c>
    </row>
    <row r="3">
      <c r="A3" s="33">
        <v>43880.0</v>
      </c>
      <c r="B3" s="52">
        <v>9940.193</v>
      </c>
      <c r="C3" s="53">
        <v>10051.75</v>
      </c>
      <c r="D3" s="36">
        <v>-94.4362</v>
      </c>
      <c r="E3" s="37">
        <v>-0.0094</v>
      </c>
      <c r="G3" s="55" t="s">
        <v>32</v>
      </c>
      <c r="H3" s="48">
        <v>0.060148</v>
      </c>
      <c r="I3" s="48">
        <v>0.866833</v>
      </c>
      <c r="J3" s="48">
        <v>0.928445</v>
      </c>
      <c r="L3" s="31" t="s">
        <v>121</v>
      </c>
      <c r="M3" s="29">
        <f>1-M2/M1</f>
        <v>0.167728036</v>
      </c>
    </row>
    <row r="4">
      <c r="A4" s="33">
        <v>43881.0</v>
      </c>
      <c r="B4" s="52">
        <v>9980.315</v>
      </c>
      <c r="C4" s="53">
        <v>10000.99</v>
      </c>
      <c r="D4" s="36">
        <v>-28.2263</v>
      </c>
      <c r="E4" s="37">
        <v>-0.0028</v>
      </c>
      <c r="G4" s="55" t="s">
        <v>41</v>
      </c>
      <c r="H4" s="48">
        <v>0.075088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9970.792</v>
      </c>
      <c r="C5" s="53">
        <v>9885.979</v>
      </c>
      <c r="D5" s="36">
        <v>17.23667</v>
      </c>
      <c r="E5" s="37">
        <v>0.0017</v>
      </c>
      <c r="G5" s="55" t="s">
        <v>56</v>
      </c>
      <c r="H5" s="48">
        <v>0.104989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9776.305</v>
      </c>
      <c r="C6" s="53">
        <v>9531.473</v>
      </c>
      <c r="D6" s="36">
        <v>101.8277</v>
      </c>
      <c r="E6" s="37">
        <v>0.0107</v>
      </c>
      <c r="G6" s="55" t="s">
        <v>86</v>
      </c>
      <c r="H6" s="48">
        <v>0.035224</v>
      </c>
      <c r="I6" s="48">
        <v>0.34747</v>
      </c>
      <c r="J6" s="48">
        <v>1.161009</v>
      </c>
      <c r="L6" s="37"/>
      <c r="M6" s="37"/>
      <c r="N6" s="37"/>
      <c r="O6" s="37"/>
      <c r="P6" s="37"/>
    </row>
    <row r="7">
      <c r="A7" s="33">
        <v>43886.0</v>
      </c>
      <c r="B7" s="52">
        <v>9594.061</v>
      </c>
      <c r="C7" s="53">
        <v>9252.21</v>
      </c>
      <c r="D7" s="36">
        <v>207.1858</v>
      </c>
      <c r="E7" s="37">
        <v>0.0224</v>
      </c>
      <c r="G7" s="55" t="s">
        <v>87</v>
      </c>
      <c r="H7" s="48">
        <v>0.104989</v>
      </c>
      <c r="I7" s="48">
        <v>0.104932</v>
      </c>
      <c r="J7" s="48">
        <v>0.490481</v>
      </c>
      <c r="L7" s="37"/>
      <c r="M7" s="37"/>
      <c r="N7" s="38"/>
      <c r="O7" s="37"/>
      <c r="P7" s="37"/>
    </row>
    <row r="8">
      <c r="A8" s="33">
        <v>43887.0</v>
      </c>
      <c r="B8" s="52">
        <v>9533.581</v>
      </c>
      <c r="C8" s="53">
        <v>9234.541</v>
      </c>
      <c r="D8" s="36">
        <v>168.9748</v>
      </c>
      <c r="E8" s="37">
        <v>0.0183</v>
      </c>
      <c r="G8" s="55" t="s">
        <v>89</v>
      </c>
      <c r="H8" s="48">
        <v>0.104989</v>
      </c>
      <c r="I8" s="48">
        <v>-0.43166</v>
      </c>
      <c r="J8" s="48">
        <v>1.142392</v>
      </c>
      <c r="L8" s="37"/>
      <c r="M8" s="37"/>
      <c r="N8" s="37"/>
      <c r="O8" s="37"/>
      <c r="P8" s="37"/>
    </row>
    <row r="9">
      <c r="A9" s="33">
        <v>43888.0</v>
      </c>
      <c r="B9" s="52">
        <v>9143.241</v>
      </c>
      <c r="C9" s="53">
        <v>8811.874</v>
      </c>
      <c r="D9" s="36">
        <v>171.2891</v>
      </c>
      <c r="E9" s="37">
        <v>0.0194</v>
      </c>
      <c r="G9" s="55" t="s">
        <v>93</v>
      </c>
      <c r="H9" s="48">
        <v>0.041229</v>
      </c>
      <c r="I9" s="48">
        <v>0.294607</v>
      </c>
      <c r="J9" s="48">
        <v>0.582136</v>
      </c>
      <c r="L9" s="37"/>
      <c r="M9" s="37"/>
      <c r="N9" s="37"/>
      <c r="O9" s="37"/>
      <c r="P9" s="37"/>
    </row>
    <row r="10">
      <c r="A10" s="33">
        <v>43889.0</v>
      </c>
      <c r="B10" s="52">
        <v>8927.465</v>
      </c>
      <c r="C10" s="53">
        <v>8764.559</v>
      </c>
      <c r="D10" s="36">
        <v>54.67665</v>
      </c>
      <c r="E10" s="37">
        <v>0.0062</v>
      </c>
      <c r="G10" s="55" t="s">
        <v>94</v>
      </c>
      <c r="H10" s="48">
        <v>0.104989</v>
      </c>
      <c r="I10" s="48">
        <v>-0.2453</v>
      </c>
      <c r="J10" s="48">
        <v>1.062981</v>
      </c>
      <c r="L10" s="37"/>
      <c r="M10" s="37"/>
      <c r="N10" s="37"/>
      <c r="O10" s="37"/>
      <c r="P10" s="37"/>
    </row>
    <row r="11">
      <c r="A11" s="33">
        <v>43892.0</v>
      </c>
      <c r="B11" s="52">
        <v>9437.567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0.104989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9265.64</v>
      </c>
      <c r="C12" s="53">
        <v>8908.822</v>
      </c>
      <c r="D12" s="36">
        <v>208.6843</v>
      </c>
      <c r="E12" s="37">
        <v>0.0234</v>
      </c>
      <c r="G12" s="55" t="s">
        <v>38</v>
      </c>
      <c r="H12" s="48">
        <v>0.053387</v>
      </c>
      <c r="I12" s="48">
        <v>0.317907</v>
      </c>
      <c r="J12" s="48">
        <v>2.010375</v>
      </c>
      <c r="L12" s="37"/>
      <c r="M12" s="37"/>
      <c r="N12" s="37"/>
      <c r="O12" s="37"/>
      <c r="P12" s="37"/>
    </row>
    <row r="13">
      <c r="A13" s="33">
        <v>43894.0</v>
      </c>
      <c r="B13" s="52">
        <v>9734.814</v>
      </c>
      <c r="C13" s="53">
        <v>9282.651</v>
      </c>
      <c r="D13" s="36">
        <v>365.0018</v>
      </c>
      <c r="E13" s="37">
        <v>0.0393</v>
      </c>
      <c r="G13" s="55" t="s">
        <v>104</v>
      </c>
      <c r="H13" s="48">
        <v>0.104989</v>
      </c>
      <c r="I13" s="48">
        <v>0.589276</v>
      </c>
      <c r="J13" s="48">
        <v>0.078002</v>
      </c>
      <c r="L13" s="37"/>
      <c r="M13" s="37"/>
      <c r="N13" s="37"/>
      <c r="O13" s="37"/>
      <c r="P13" s="37"/>
    </row>
    <row r="14">
      <c r="A14" s="33">
        <v>43895.0</v>
      </c>
      <c r="B14" s="52">
        <v>9547.256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9494.94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22.0</v>
      </c>
    </row>
    <row r="16">
      <c r="A16" s="33">
        <v>43899.0</v>
      </c>
      <c r="B16" s="52">
        <v>9033.626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22.0</v>
      </c>
    </row>
    <row r="17">
      <c r="A17" s="33">
        <v>43900.0</v>
      </c>
      <c r="B17" s="52">
        <v>9288.285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22.0</v>
      </c>
    </row>
    <row r="18">
      <c r="A18" s="33">
        <v>43901.0</v>
      </c>
      <c r="B18" s="52">
        <v>8876.766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22.0</v>
      </c>
    </row>
    <row r="19">
      <c r="A19" s="33">
        <v>43902.0</v>
      </c>
      <c r="B19" s="52">
        <v>7989.749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22.0</v>
      </c>
    </row>
    <row r="20">
      <c r="A20" s="33">
        <v>43903.0</v>
      </c>
      <c r="B20" s="52">
        <v>8548.617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22.0</v>
      </c>
    </row>
    <row r="21">
      <c r="A21" s="33">
        <v>43906.0</v>
      </c>
      <c r="B21" s="52">
        <v>7720.004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22.0</v>
      </c>
    </row>
    <row r="22">
      <c r="A22" s="33">
        <v>43907.0</v>
      </c>
      <c r="B22" s="52">
        <v>8381.552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22.0</v>
      </c>
    </row>
    <row r="23">
      <c r="A23" s="33">
        <v>43908.0</v>
      </c>
      <c r="B23" s="52">
        <v>8129.003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22.0</v>
      </c>
    </row>
    <row r="24">
      <c r="A24" s="33">
        <v>43909.0</v>
      </c>
      <c r="B24" s="52">
        <v>8002.999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22.0</v>
      </c>
    </row>
    <row r="25">
      <c r="A25" s="33">
        <v>43910.0</v>
      </c>
      <c r="B25" s="52">
        <v>7564.831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22.0</v>
      </c>
    </row>
    <row r="26">
      <c r="A26" s="40">
        <v>43913.0</v>
      </c>
      <c r="B26" s="52">
        <v>7331.634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22.0</v>
      </c>
    </row>
    <row r="27">
      <c r="A27" s="33">
        <v>43914.0</v>
      </c>
      <c r="B27" s="52">
        <v>7846.46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22.0</v>
      </c>
    </row>
    <row r="28">
      <c r="A28" s="33">
        <v>43915.0</v>
      </c>
      <c r="B28" s="52">
        <v>7866.445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22.0</v>
      </c>
    </row>
    <row r="29">
      <c r="A29" s="33">
        <v>43916.0</v>
      </c>
      <c r="B29" s="52">
        <v>8315.714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22.0</v>
      </c>
    </row>
    <row r="30">
      <c r="A30" s="33">
        <v>43917.0</v>
      </c>
      <c r="B30" s="52">
        <v>8211.748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12.0</v>
      </c>
    </row>
    <row r="31">
      <c r="A31" s="33">
        <v>43920.0</v>
      </c>
      <c r="B31" s="52">
        <v>8518.157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12.0</v>
      </c>
    </row>
    <row r="32">
      <c r="A32" s="33">
        <v>43921.0</v>
      </c>
      <c r="B32" s="52">
        <v>8356.09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9.0</v>
      </c>
    </row>
    <row r="33">
      <c r="A33" s="33">
        <v>43922.0</v>
      </c>
      <c r="B33" s="52">
        <v>8036.69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8.0</v>
      </c>
    </row>
    <row r="34">
      <c r="A34" s="33">
        <v>43923.0</v>
      </c>
      <c r="B34" s="52">
        <v>8260.467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8.0</v>
      </c>
    </row>
    <row r="35">
      <c r="A35" s="33">
        <v>43924.0</v>
      </c>
      <c r="B35" s="52">
        <v>8148.707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8649.176</v>
      </c>
      <c r="C36" s="53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8589.401</v>
      </c>
      <c r="C37" s="53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8817.245</v>
      </c>
      <c r="C38" s="53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8994.802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8908.489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9217.3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9044.151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9147.182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9291.437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9125.396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8938.914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9167.529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9104.755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9177.505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9225.712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9149.378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9128.897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9073.827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8852.968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8872.88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8921.173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8780.988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8782.218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8882.582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8932.579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8853.062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8796.391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8868.364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8836.866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9032.208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8943.084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9004.83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8919.809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8930.676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8944.514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9001.858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9142.325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9190.166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9244.888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9283.151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9398.51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9340.332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9464.341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9609.808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9533.561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9513.432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9121.825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9110.84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9110.03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9343.993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9290.747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9284.881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9173.121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9255.674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9231.086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9098.68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9115.966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8991.621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9087.426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9175.417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9299.687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9302.528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9436.602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9468.218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9534.286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9534.527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9645.092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9564.467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9681.071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9651.417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9678.286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9719.065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9806.374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9822.424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9891.464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9786.328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9752.722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9772.748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9817.232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9833.567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9746.418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9759.363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9740.83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9890.64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9879.898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9910.071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9962.689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9957.227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9839.577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9982.603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9964.883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9938.886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10018.36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10070.03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10002.16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9977.285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9985.981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10049.46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10050.0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10060.38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10112.62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10181.7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10186.89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10251.18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10443.23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10232.71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10174.04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10032.8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10198.53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10003.86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10013.08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10107.5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10220.78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10160.7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10103.64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10013.95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9940.89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10051.64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9887.944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9938.885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10034.29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10113.9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10052.26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10171.93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10254.49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10235.35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10367.87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10277.27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10434.26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10533.96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10626.89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10736.01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10687.7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10595.32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10557.55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10572.46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10418.64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10472.23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10439.56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10510.71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10530.69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10450.26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10395.34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10133.6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10183.77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10016.02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10134.03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10267.75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10429.72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10531.82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10528.49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10534.89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10619.39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10709.36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10582.54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10700.57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10766.38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10686.25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10592.85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10650.13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10635.34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10650.26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10771.05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10817.04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10790.67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10707.4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10784.68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10760.94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10696.93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10705.15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10674.88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10713.92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10725.57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10721.51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10718.66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10686.74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10838.52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10847.54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10900.5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10817.35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10747.37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10711.62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10681.97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10726.9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10856.3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10858.4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10866.7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10949.01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10764.46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10785.79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10825.98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10862.03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10947.16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10998.83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10907.96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11063.98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11041.5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11044.88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11091.95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11265.51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11258.91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11301.28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11439.71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11442.85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11113.79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11196.52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11093.36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11122.45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11170.25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11133.92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11238.37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11301.47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11324.79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11335.8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11339.04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11305.55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11335.62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11285.35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11324.84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11221.05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11103.75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11031.96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11013.46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10981.36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10852.69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10760.07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10924.26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10856.22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10716.17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10606.29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10751.44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10777.14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10897.07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10999.09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11018.05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11092.95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11015.39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11012.34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10968.14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10821.61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10861.72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10934.05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0.104989</v>
      </c>
      <c r="I2" s="48">
        <v>1.586709</v>
      </c>
      <c r="J2" s="48">
        <v>0.390752</v>
      </c>
      <c r="L2" s="31" t="s">
        <v>120</v>
      </c>
      <c r="M2" s="29">
        <f>ABS((B26-B3)/B3)</f>
        <v>0.2624253875</v>
      </c>
    </row>
    <row r="3">
      <c r="A3" s="33">
        <v>43880.0</v>
      </c>
      <c r="B3" s="52">
        <v>9940.193</v>
      </c>
      <c r="C3" s="53">
        <v>10051.75</v>
      </c>
      <c r="D3" s="36">
        <v>-94.4362</v>
      </c>
      <c r="E3" s="37">
        <v>-0.0094</v>
      </c>
      <c r="G3" s="55" t="s">
        <v>32</v>
      </c>
      <c r="H3" s="48">
        <v>0.060148</v>
      </c>
      <c r="I3" s="48">
        <v>0.866833</v>
      </c>
      <c r="J3" s="48">
        <v>0.928445</v>
      </c>
      <c r="L3" s="31" t="s">
        <v>121</v>
      </c>
      <c r="M3" s="29">
        <f>1-M2/M1</f>
        <v>0.167728036</v>
      </c>
    </row>
    <row r="4">
      <c r="A4" s="33">
        <v>43881.0</v>
      </c>
      <c r="B4" s="52">
        <v>9980.315</v>
      </c>
      <c r="C4" s="53">
        <v>10000.99</v>
      </c>
      <c r="D4" s="36">
        <v>-28.2263</v>
      </c>
      <c r="E4" s="37">
        <v>-0.0028</v>
      </c>
      <c r="G4" s="55" t="s">
        <v>41</v>
      </c>
      <c r="H4" s="48">
        <v>0.075088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9970.792</v>
      </c>
      <c r="C5" s="53">
        <v>9885.979</v>
      </c>
      <c r="D5" s="36">
        <v>17.23667</v>
      </c>
      <c r="E5" s="37">
        <v>0.0017</v>
      </c>
      <c r="G5" s="55" t="s">
        <v>56</v>
      </c>
      <c r="H5" s="48">
        <v>0.104989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9776.305</v>
      </c>
      <c r="C6" s="53">
        <v>9531.473</v>
      </c>
      <c r="D6" s="36">
        <v>101.8277</v>
      </c>
      <c r="E6" s="37">
        <v>0.0107</v>
      </c>
      <c r="G6" s="55" t="s">
        <v>86</v>
      </c>
      <c r="H6" s="48">
        <v>0.035224</v>
      </c>
      <c r="I6" s="48">
        <v>0.34747</v>
      </c>
      <c r="J6" s="48">
        <v>1.161009</v>
      </c>
      <c r="L6" s="37"/>
      <c r="M6" s="37"/>
      <c r="N6" s="37"/>
      <c r="O6" s="37"/>
      <c r="P6" s="37"/>
    </row>
    <row r="7">
      <c r="A7" s="33">
        <v>43886.0</v>
      </c>
      <c r="B7" s="52">
        <v>9594.061</v>
      </c>
      <c r="C7" s="53">
        <v>9252.21</v>
      </c>
      <c r="D7" s="36">
        <v>207.1858</v>
      </c>
      <c r="E7" s="37">
        <v>0.0224</v>
      </c>
      <c r="G7" s="55" t="s">
        <v>87</v>
      </c>
      <c r="H7" s="48">
        <v>0.104989</v>
      </c>
      <c r="I7" s="48">
        <v>0.104932</v>
      </c>
      <c r="J7" s="48">
        <v>0.490481</v>
      </c>
      <c r="L7" s="37"/>
      <c r="M7" s="37"/>
      <c r="N7" s="38"/>
      <c r="O7" s="37"/>
      <c r="P7" s="37"/>
    </row>
    <row r="8">
      <c r="A8" s="33">
        <v>43887.0</v>
      </c>
      <c r="B8" s="52">
        <v>9533.581</v>
      </c>
      <c r="C8" s="53">
        <v>9234.541</v>
      </c>
      <c r="D8" s="36">
        <v>168.9748</v>
      </c>
      <c r="E8" s="37">
        <v>0.0183</v>
      </c>
      <c r="G8" s="55" t="s">
        <v>89</v>
      </c>
      <c r="H8" s="48">
        <v>0.104989</v>
      </c>
      <c r="I8" s="48">
        <v>-0.43166</v>
      </c>
      <c r="J8" s="48">
        <v>1.142392</v>
      </c>
      <c r="L8" s="37"/>
      <c r="M8" s="37"/>
      <c r="N8" s="37"/>
      <c r="O8" s="37"/>
      <c r="P8" s="37"/>
    </row>
    <row r="9">
      <c r="A9" s="33">
        <v>43888.0</v>
      </c>
      <c r="B9" s="52">
        <v>9143.241</v>
      </c>
      <c r="C9" s="53">
        <v>8811.874</v>
      </c>
      <c r="D9" s="36">
        <v>171.2891</v>
      </c>
      <c r="E9" s="37">
        <v>0.0194</v>
      </c>
      <c r="G9" s="55" t="s">
        <v>93</v>
      </c>
      <c r="H9" s="48">
        <v>0.041229</v>
      </c>
      <c r="I9" s="48">
        <v>0.294607</v>
      </c>
      <c r="J9" s="48">
        <v>0.582136</v>
      </c>
      <c r="L9" s="37"/>
      <c r="M9" s="37"/>
      <c r="N9" s="37"/>
      <c r="O9" s="37"/>
      <c r="P9" s="37"/>
    </row>
    <row r="10">
      <c r="A10" s="33">
        <v>43889.0</v>
      </c>
      <c r="B10" s="52">
        <v>8927.465</v>
      </c>
      <c r="C10" s="53">
        <v>8764.559</v>
      </c>
      <c r="D10" s="36">
        <v>54.67665</v>
      </c>
      <c r="E10" s="37">
        <v>0.0062</v>
      </c>
      <c r="G10" s="55" t="s">
        <v>94</v>
      </c>
      <c r="H10" s="48">
        <v>0.104989</v>
      </c>
      <c r="I10" s="48">
        <v>-0.2453</v>
      </c>
      <c r="J10" s="48">
        <v>1.062981</v>
      </c>
      <c r="L10" s="37"/>
      <c r="M10" s="37"/>
      <c r="N10" s="37"/>
      <c r="O10" s="37"/>
      <c r="P10" s="37"/>
    </row>
    <row r="11">
      <c r="A11" s="33">
        <v>43892.0</v>
      </c>
      <c r="B11" s="52">
        <v>9437.567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0.104989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9265.64</v>
      </c>
      <c r="C12" s="53">
        <v>8908.822</v>
      </c>
      <c r="D12" s="36">
        <v>208.6843</v>
      </c>
      <c r="E12" s="37">
        <v>0.0234</v>
      </c>
      <c r="G12" s="55" t="s">
        <v>38</v>
      </c>
      <c r="H12" s="48">
        <v>0.053387</v>
      </c>
      <c r="I12" s="48">
        <v>0.317907</v>
      </c>
      <c r="J12" s="48">
        <v>2.010375</v>
      </c>
      <c r="L12" s="37"/>
      <c r="M12" s="37"/>
      <c r="N12" s="37"/>
      <c r="O12" s="37"/>
      <c r="P12" s="37"/>
    </row>
    <row r="13">
      <c r="A13" s="33">
        <v>43894.0</v>
      </c>
      <c r="B13" s="52">
        <v>9734.814</v>
      </c>
      <c r="C13" s="53">
        <v>9282.651</v>
      </c>
      <c r="D13" s="36">
        <v>365.0018</v>
      </c>
      <c r="E13" s="37">
        <v>0.0393</v>
      </c>
      <c r="G13" s="55" t="s">
        <v>104</v>
      </c>
      <c r="H13" s="48">
        <v>0.104989</v>
      </c>
      <c r="I13" s="48">
        <v>0.589276</v>
      </c>
      <c r="J13" s="48">
        <v>0.078002</v>
      </c>
      <c r="L13" s="37"/>
      <c r="M13" s="37"/>
      <c r="N13" s="37"/>
      <c r="O13" s="37"/>
      <c r="P13" s="37"/>
    </row>
    <row r="14">
      <c r="A14" s="33">
        <v>43895.0</v>
      </c>
      <c r="B14" s="52">
        <v>9547.256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9494.94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23.0</v>
      </c>
    </row>
    <row r="16">
      <c r="A16" s="33">
        <v>43899.0</v>
      </c>
      <c r="B16" s="52">
        <v>9033.626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23.0</v>
      </c>
    </row>
    <row r="17">
      <c r="A17" s="33">
        <v>43900.0</v>
      </c>
      <c r="B17" s="52">
        <v>9288.285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23.0</v>
      </c>
    </row>
    <row r="18">
      <c r="A18" s="33">
        <v>43901.0</v>
      </c>
      <c r="B18" s="52">
        <v>8876.766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23.0</v>
      </c>
    </row>
    <row r="19">
      <c r="A19" s="33">
        <v>43902.0</v>
      </c>
      <c r="B19" s="52">
        <v>7989.749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23.0</v>
      </c>
    </row>
    <row r="20">
      <c r="A20" s="33">
        <v>43903.0</v>
      </c>
      <c r="B20" s="52">
        <v>8548.617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23.0</v>
      </c>
    </row>
    <row r="21">
      <c r="A21" s="33">
        <v>43906.0</v>
      </c>
      <c r="B21" s="52">
        <v>7720.004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23.0</v>
      </c>
    </row>
    <row r="22">
      <c r="A22" s="33">
        <v>43907.0</v>
      </c>
      <c r="B22" s="52">
        <v>8381.552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23.0</v>
      </c>
    </row>
    <row r="23">
      <c r="A23" s="33">
        <v>43908.0</v>
      </c>
      <c r="B23" s="52">
        <v>8129.003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23.0</v>
      </c>
    </row>
    <row r="24">
      <c r="A24" s="33">
        <v>43909.0</v>
      </c>
      <c r="B24" s="52">
        <v>8002.999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23.0</v>
      </c>
    </row>
    <row r="25">
      <c r="A25" s="33">
        <v>43910.0</v>
      </c>
      <c r="B25" s="52">
        <v>7564.831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23.0</v>
      </c>
    </row>
    <row r="26">
      <c r="A26" s="40">
        <v>43913.0</v>
      </c>
      <c r="B26" s="52">
        <v>7331.634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23.0</v>
      </c>
    </row>
    <row r="27">
      <c r="A27" s="33">
        <v>43914.0</v>
      </c>
      <c r="B27" s="52">
        <v>7846.46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23.0</v>
      </c>
    </row>
    <row r="28">
      <c r="A28" s="33">
        <v>43915.0</v>
      </c>
      <c r="B28" s="52">
        <v>7866.445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23.0</v>
      </c>
    </row>
    <row r="29">
      <c r="A29" s="33">
        <v>43916.0</v>
      </c>
      <c r="B29" s="52">
        <v>8315.714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23.0</v>
      </c>
    </row>
    <row r="30">
      <c r="A30" s="33">
        <v>43917.0</v>
      </c>
      <c r="B30" s="52">
        <v>8211.748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13.0</v>
      </c>
    </row>
    <row r="31">
      <c r="A31" s="33">
        <v>43920.0</v>
      </c>
      <c r="B31" s="52">
        <v>8518.157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13.0</v>
      </c>
    </row>
    <row r="32">
      <c r="A32" s="33">
        <v>43921.0</v>
      </c>
      <c r="B32" s="52">
        <v>8356.09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9.0</v>
      </c>
    </row>
    <row r="33">
      <c r="A33" s="33">
        <v>43922.0</v>
      </c>
      <c r="B33" s="52">
        <v>8036.69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9.0</v>
      </c>
    </row>
    <row r="34">
      <c r="A34" s="33">
        <v>43923.0</v>
      </c>
      <c r="B34" s="52">
        <v>8260.467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9.0</v>
      </c>
    </row>
    <row r="35">
      <c r="A35" s="33">
        <v>43924.0</v>
      </c>
      <c r="B35" s="52">
        <v>8148.707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2.0</v>
      </c>
    </row>
    <row r="36">
      <c r="A36" s="33">
        <v>43927.0</v>
      </c>
      <c r="B36" s="52">
        <v>8649.176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2.0</v>
      </c>
    </row>
    <row r="37">
      <c r="A37" s="33">
        <v>43928.0</v>
      </c>
      <c r="B37" s="52">
        <v>8589.401</v>
      </c>
      <c r="C37" s="53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8817.245</v>
      </c>
      <c r="C38" s="53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8994.802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8908.489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9217.3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9044.151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9147.182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9291.437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9125.396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8938.914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9167.529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9104.755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9177.505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9225.712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9149.378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9128.897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9073.827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8852.968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8872.88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8921.173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8780.988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8782.218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8882.582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8932.579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8853.062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8796.391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8868.364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8836.866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9032.208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8943.084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9004.83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8919.809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8930.676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8944.514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9001.858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9142.325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9190.166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9244.888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9283.151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9398.51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9340.332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9464.341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9609.808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9533.561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9513.432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9121.825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9110.84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9110.03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9343.993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9290.747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9284.881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9173.121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9255.674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9231.086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9098.68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9115.966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8991.621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9087.426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9175.417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9299.687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9302.528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9436.602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9468.218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9534.286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9534.527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9645.092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9564.467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9681.071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9651.417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9678.286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9719.065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9806.374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9822.424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9891.464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9786.328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9752.722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9772.748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9817.232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9833.567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9746.418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9759.363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9740.83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9890.64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9879.898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9910.071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9962.689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9957.227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9839.577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9982.603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9964.883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9938.886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10018.36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10070.03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10002.16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9977.285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9985.981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10049.46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10050.0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10060.38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10112.62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10181.7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10186.89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10251.18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10443.23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10232.71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10174.04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10032.8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10198.53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10003.86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10013.08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10107.5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10220.78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10160.7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10103.64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10013.95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9940.89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10051.64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9887.944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9938.885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10034.29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10113.9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10052.26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10171.93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10254.49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10235.35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10367.87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10277.27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10434.26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10533.96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10626.89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10736.01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10687.7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10595.32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10557.55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10572.46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10418.64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10472.23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10439.56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10510.71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10530.69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10450.26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10395.34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10133.6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10183.77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10016.02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10134.03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10267.75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10429.72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10531.82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10528.49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10534.89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10619.39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10709.36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10582.54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10700.57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10766.38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10686.25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10592.85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10650.13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10635.34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10650.26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10771.05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10817.04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10790.67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10707.4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10784.68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10760.94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10696.93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10705.15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10674.88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10713.92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10725.57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10721.51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10718.66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10686.74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10838.52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10847.54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10900.5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10817.35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10747.37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10711.62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10681.97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10726.9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10856.3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10858.4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10866.7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10949.01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10764.46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10785.79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10825.98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10862.03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10947.16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10998.83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10907.96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11063.98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11041.5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11044.88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11091.95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11265.51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11258.91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11301.28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11439.71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11442.85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11113.79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11196.52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11093.36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11122.45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11170.25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11133.92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11238.37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11301.47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11324.79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11335.8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11339.04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11305.55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11335.62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11285.35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11324.84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11221.05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11103.75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11031.96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11013.46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10981.36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10852.69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10760.07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10924.26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10856.22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10716.17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10606.29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10751.44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10777.14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10897.07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10999.09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11018.05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11092.95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11015.39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11012.34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10968.14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10821.61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10861.72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10934.05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0.104989</v>
      </c>
      <c r="I2" s="48">
        <v>1.586709</v>
      </c>
      <c r="J2" s="48">
        <v>0.390752</v>
      </c>
      <c r="L2" s="31" t="s">
        <v>120</v>
      </c>
      <c r="M2" s="29">
        <f>ABS((B26-B3)/B3)</f>
        <v>0.2624253875</v>
      </c>
    </row>
    <row r="3">
      <c r="A3" s="33">
        <v>43880.0</v>
      </c>
      <c r="B3" s="52">
        <v>9940.193</v>
      </c>
      <c r="C3" s="53">
        <v>10051.75</v>
      </c>
      <c r="D3" s="36">
        <v>-94.4362</v>
      </c>
      <c r="E3" s="37">
        <v>-0.0094</v>
      </c>
      <c r="G3" s="55" t="s">
        <v>32</v>
      </c>
      <c r="H3" s="48">
        <v>0.060148</v>
      </c>
      <c r="I3" s="48">
        <v>0.866833</v>
      </c>
      <c r="J3" s="48">
        <v>0.928445</v>
      </c>
      <c r="L3" s="31" t="s">
        <v>121</v>
      </c>
      <c r="M3" s="29">
        <f>1-M2/M1</f>
        <v>0.167728036</v>
      </c>
    </row>
    <row r="4">
      <c r="A4" s="33">
        <v>43881.0</v>
      </c>
      <c r="B4" s="52">
        <v>9980.315</v>
      </c>
      <c r="C4" s="53">
        <v>10000.99</v>
      </c>
      <c r="D4" s="36">
        <v>-28.2263</v>
      </c>
      <c r="E4" s="37">
        <v>-0.0028</v>
      </c>
      <c r="G4" s="55" t="s">
        <v>41</v>
      </c>
      <c r="H4" s="48">
        <v>0.075088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9970.792</v>
      </c>
      <c r="C5" s="53">
        <v>9885.979</v>
      </c>
      <c r="D5" s="36">
        <v>17.23667</v>
      </c>
      <c r="E5" s="37">
        <v>0.0017</v>
      </c>
      <c r="G5" s="55" t="s">
        <v>56</v>
      </c>
      <c r="H5" s="48">
        <v>0.104989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9776.305</v>
      </c>
      <c r="C6" s="53">
        <v>9531.473</v>
      </c>
      <c r="D6" s="36">
        <v>101.8277</v>
      </c>
      <c r="E6" s="37">
        <v>0.0107</v>
      </c>
      <c r="G6" s="55" t="s">
        <v>86</v>
      </c>
      <c r="H6" s="48">
        <v>0.035224</v>
      </c>
      <c r="I6" s="48">
        <v>0.34747</v>
      </c>
      <c r="J6" s="48">
        <v>1.161009</v>
      </c>
      <c r="L6" s="37"/>
      <c r="M6" s="37"/>
      <c r="N6" s="37"/>
      <c r="O6" s="37"/>
      <c r="P6" s="37"/>
    </row>
    <row r="7">
      <c r="A7" s="33">
        <v>43886.0</v>
      </c>
      <c r="B7" s="52">
        <v>9594.061</v>
      </c>
      <c r="C7" s="53">
        <v>9252.21</v>
      </c>
      <c r="D7" s="36">
        <v>207.1858</v>
      </c>
      <c r="E7" s="37">
        <v>0.0224</v>
      </c>
      <c r="G7" s="55" t="s">
        <v>87</v>
      </c>
      <c r="H7" s="48">
        <v>0.104989</v>
      </c>
      <c r="I7" s="48">
        <v>0.104932</v>
      </c>
      <c r="J7" s="48">
        <v>0.490481</v>
      </c>
      <c r="L7" s="37"/>
      <c r="M7" s="37"/>
      <c r="N7" s="38"/>
      <c r="O7" s="37"/>
      <c r="P7" s="37"/>
    </row>
    <row r="8">
      <c r="A8" s="33">
        <v>43887.0</v>
      </c>
      <c r="B8" s="52">
        <v>9533.581</v>
      </c>
      <c r="C8" s="53">
        <v>9234.541</v>
      </c>
      <c r="D8" s="36">
        <v>168.9748</v>
      </c>
      <c r="E8" s="37">
        <v>0.0183</v>
      </c>
      <c r="G8" s="55" t="s">
        <v>89</v>
      </c>
      <c r="H8" s="48">
        <v>0.104989</v>
      </c>
      <c r="I8" s="48">
        <v>-0.43166</v>
      </c>
      <c r="J8" s="48">
        <v>1.142392</v>
      </c>
      <c r="L8" s="37"/>
      <c r="M8" s="37"/>
      <c r="N8" s="37"/>
      <c r="O8" s="37"/>
      <c r="P8" s="37"/>
    </row>
    <row r="9">
      <c r="A9" s="33">
        <v>43888.0</v>
      </c>
      <c r="B9" s="52">
        <v>9143.241</v>
      </c>
      <c r="C9" s="53">
        <v>8811.874</v>
      </c>
      <c r="D9" s="36">
        <v>171.2891</v>
      </c>
      <c r="E9" s="37">
        <v>0.0194</v>
      </c>
      <c r="G9" s="55" t="s">
        <v>93</v>
      </c>
      <c r="H9" s="48">
        <v>0.041229</v>
      </c>
      <c r="I9" s="48">
        <v>0.294607</v>
      </c>
      <c r="J9" s="48">
        <v>0.582136</v>
      </c>
      <c r="L9" s="37"/>
      <c r="M9" s="37"/>
      <c r="N9" s="37"/>
      <c r="O9" s="37"/>
      <c r="P9" s="37"/>
    </row>
    <row r="10">
      <c r="A10" s="33">
        <v>43889.0</v>
      </c>
      <c r="B10" s="52">
        <v>8927.465</v>
      </c>
      <c r="C10" s="53">
        <v>8764.559</v>
      </c>
      <c r="D10" s="36">
        <v>54.67665</v>
      </c>
      <c r="E10" s="37">
        <v>0.0062</v>
      </c>
      <c r="G10" s="55" t="s">
        <v>94</v>
      </c>
      <c r="H10" s="48">
        <v>0.104989</v>
      </c>
      <c r="I10" s="48">
        <v>-0.2453</v>
      </c>
      <c r="J10" s="48">
        <v>1.062981</v>
      </c>
      <c r="L10" s="37"/>
      <c r="M10" s="37"/>
      <c r="N10" s="37"/>
      <c r="O10" s="37"/>
      <c r="P10" s="37"/>
    </row>
    <row r="11">
      <c r="A11" s="33">
        <v>43892.0</v>
      </c>
      <c r="B11" s="52">
        <v>9437.567</v>
      </c>
      <c r="C11" s="53">
        <v>9189.938</v>
      </c>
      <c r="D11" s="36">
        <v>88.98289</v>
      </c>
      <c r="E11" s="37">
        <v>0.0097</v>
      </c>
      <c r="G11" s="55" t="s">
        <v>50</v>
      </c>
      <c r="H11" s="48">
        <v>0.104989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9265.64</v>
      </c>
      <c r="C12" s="53">
        <v>8908.822</v>
      </c>
      <c r="D12" s="36">
        <v>208.6843</v>
      </c>
      <c r="E12" s="37">
        <v>0.0234</v>
      </c>
      <c r="G12" s="55" t="s">
        <v>38</v>
      </c>
      <c r="H12" s="48">
        <v>0.053387</v>
      </c>
      <c r="I12" s="48">
        <v>0.317907</v>
      </c>
      <c r="J12" s="48">
        <v>2.010375</v>
      </c>
      <c r="L12" s="37"/>
      <c r="M12" s="37"/>
      <c r="N12" s="37"/>
      <c r="O12" s="37"/>
      <c r="P12" s="37"/>
    </row>
    <row r="13">
      <c r="A13" s="33">
        <v>43894.0</v>
      </c>
      <c r="B13" s="52">
        <v>9734.814</v>
      </c>
      <c r="C13" s="53">
        <v>9282.651</v>
      </c>
      <c r="D13" s="36">
        <v>365.0018</v>
      </c>
      <c r="E13" s="37">
        <v>0.0393</v>
      </c>
      <c r="G13" s="55" t="s">
        <v>104</v>
      </c>
      <c r="H13" s="48">
        <v>0.104989</v>
      </c>
      <c r="I13" s="48">
        <v>0.589276</v>
      </c>
      <c r="J13" s="48">
        <v>0.078002</v>
      </c>
      <c r="L13" s="37"/>
      <c r="M13" s="37"/>
      <c r="N13" s="37"/>
      <c r="O13" s="37"/>
      <c r="P13" s="37"/>
    </row>
    <row r="14">
      <c r="A14" s="33">
        <v>43895.0</v>
      </c>
      <c r="B14" s="52">
        <v>9547.256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9494.94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24.0</v>
      </c>
    </row>
    <row r="16">
      <c r="A16" s="33">
        <v>43899.0</v>
      </c>
      <c r="B16" s="52">
        <v>9033.626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24.0</v>
      </c>
    </row>
    <row r="17">
      <c r="A17" s="33">
        <v>43900.0</v>
      </c>
      <c r="B17" s="52">
        <v>9288.285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24.0</v>
      </c>
    </row>
    <row r="18">
      <c r="A18" s="33">
        <v>43901.0</v>
      </c>
      <c r="B18" s="52">
        <v>8876.766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24.0</v>
      </c>
    </row>
    <row r="19">
      <c r="A19" s="33">
        <v>43902.0</v>
      </c>
      <c r="B19" s="52">
        <v>7989.749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24.0</v>
      </c>
    </row>
    <row r="20">
      <c r="A20" s="33">
        <v>43903.0</v>
      </c>
      <c r="B20" s="52">
        <v>8548.617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24.0</v>
      </c>
    </row>
    <row r="21">
      <c r="A21" s="33">
        <v>43906.0</v>
      </c>
      <c r="B21" s="52">
        <v>7720.004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24.0</v>
      </c>
    </row>
    <row r="22">
      <c r="A22" s="33">
        <v>43907.0</v>
      </c>
      <c r="B22" s="52">
        <v>8381.552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24.0</v>
      </c>
    </row>
    <row r="23">
      <c r="A23" s="33">
        <v>43908.0</v>
      </c>
      <c r="B23" s="52">
        <v>8129.003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24.0</v>
      </c>
    </row>
    <row r="24">
      <c r="A24" s="33">
        <v>43909.0</v>
      </c>
      <c r="B24" s="52">
        <v>8002.999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24.0</v>
      </c>
    </row>
    <row r="25">
      <c r="A25" s="33">
        <v>43910.0</v>
      </c>
      <c r="B25" s="52">
        <v>7564.831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24.0</v>
      </c>
    </row>
    <row r="26">
      <c r="A26" s="40">
        <v>43913.0</v>
      </c>
      <c r="B26" s="52">
        <v>7331.634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24.0</v>
      </c>
    </row>
    <row r="27">
      <c r="A27" s="33">
        <v>43914.0</v>
      </c>
      <c r="B27" s="52">
        <v>7846.46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24.0</v>
      </c>
    </row>
    <row r="28">
      <c r="A28" s="33">
        <v>43915.0</v>
      </c>
      <c r="B28" s="52">
        <v>7866.445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24.0</v>
      </c>
    </row>
    <row r="29">
      <c r="A29" s="33">
        <v>43916.0</v>
      </c>
      <c r="B29" s="52">
        <v>8315.714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24.0</v>
      </c>
    </row>
    <row r="30">
      <c r="A30" s="33">
        <v>43917.0</v>
      </c>
      <c r="B30" s="52">
        <v>8211.748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13.0</v>
      </c>
    </row>
    <row r="31">
      <c r="A31" s="33">
        <v>43920.0</v>
      </c>
      <c r="B31" s="52">
        <v>8518.157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13.0</v>
      </c>
    </row>
    <row r="32">
      <c r="A32" s="33">
        <v>43921.0</v>
      </c>
      <c r="B32" s="52">
        <v>8356.09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9.0</v>
      </c>
    </row>
    <row r="33">
      <c r="A33" s="33">
        <v>43922.0</v>
      </c>
      <c r="B33" s="52">
        <v>8036.69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9.0</v>
      </c>
    </row>
    <row r="34">
      <c r="A34" s="33">
        <v>43923.0</v>
      </c>
      <c r="B34" s="52">
        <v>8260.467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9.0</v>
      </c>
    </row>
    <row r="35">
      <c r="A35" s="33">
        <v>43924.0</v>
      </c>
      <c r="B35" s="52">
        <v>8148.707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2.0</v>
      </c>
    </row>
    <row r="36">
      <c r="A36" s="33">
        <v>43927.0</v>
      </c>
      <c r="B36" s="52">
        <v>8649.176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2.0</v>
      </c>
    </row>
    <row r="37">
      <c r="A37" s="33">
        <v>43928.0</v>
      </c>
      <c r="B37" s="52">
        <v>8589.401</v>
      </c>
      <c r="C37" s="53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8817.245</v>
      </c>
      <c r="C38" s="53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8994.802</v>
      </c>
      <c r="C39" s="53">
        <v>8412.303</v>
      </c>
      <c r="D39" s="36">
        <v>666.1561</v>
      </c>
      <c r="E39" s="37">
        <v>0.0792</v>
      </c>
    </row>
    <row r="40">
      <c r="A40" s="33">
        <v>43934.0</v>
      </c>
      <c r="B40" s="52">
        <v>8908.489</v>
      </c>
      <c r="C40" s="53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9217.3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9044.151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9147.182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9291.437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9125.396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8938.914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9167.529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9104.755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9177.505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9225.712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9149.378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9128.897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9073.827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8852.968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8872.88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8921.173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8780.988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8782.218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8882.582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8932.579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8853.062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8796.391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8868.364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8836.866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9032.208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8943.084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9004.83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8919.809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8930.676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8944.514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9001.858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9142.325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9190.166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9244.888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9283.151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9398.51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9340.332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9464.341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9609.808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9533.561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9513.432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9121.825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9110.84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9110.03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9343.993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9290.747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9284.881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9173.121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9255.674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9231.086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9098.68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9115.966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8991.621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9087.426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9175.417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9299.687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9302.528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9436.602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9468.218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9534.286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9534.527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9645.092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9564.467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9681.071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9651.417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9678.286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9719.065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9806.374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9822.424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9891.464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9786.328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9752.722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9772.748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9817.232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9833.567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9746.418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9759.363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9740.83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9890.64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9879.898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9910.071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9962.689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9957.227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9839.577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9982.603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9964.883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9938.886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10018.36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10070.03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10002.16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9977.285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9985.981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10049.46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10050.0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10060.38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10112.62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10181.7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10186.89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10251.18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10443.23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10232.71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10174.04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10032.8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10198.53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10003.86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10013.08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10107.5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10220.78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10160.7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10103.64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10013.95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9940.89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10051.64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9887.944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9938.885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10034.29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10113.9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10052.26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10171.93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10254.49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10235.35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10367.87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10277.27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10434.26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10533.96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10626.89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10736.01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10687.7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10595.32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10557.55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10572.46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10418.64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10472.23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10439.56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10510.71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10530.69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10450.26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10395.34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10133.6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10183.77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10016.02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10134.03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10267.75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10429.72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10531.82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10528.49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10534.89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10619.39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10709.36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10582.54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10700.57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10766.38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10686.25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10592.85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10650.13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10635.34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10650.26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10771.05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10817.04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10790.67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10707.4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10784.68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10760.94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10696.93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10705.15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10674.88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10713.92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10725.57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10721.51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10718.66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10686.74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10838.52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10847.54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10900.5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10817.35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10747.37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10711.62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10681.97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10726.9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10856.3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10858.4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10866.7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10949.01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10764.46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10785.79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10825.98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10862.03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10947.16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10998.83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10907.96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11063.98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11041.5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11044.88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11091.95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11265.51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11258.91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11301.28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11439.71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11442.85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11113.79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11196.52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11093.36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11122.45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11170.25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11133.92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11238.37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11301.47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11324.79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11335.8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11339.04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11305.55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11335.62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11285.35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11324.84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11221.05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11103.75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11031.96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11013.46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10981.36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10852.69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10760.07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10924.26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10856.22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10716.17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10606.29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10751.44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10777.14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10897.07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10999.09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11018.05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11092.95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11015.39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11012.34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10968.14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10821.61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10861.72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10934.05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0.104989</v>
      </c>
      <c r="I2" s="48">
        <v>1.586709</v>
      </c>
      <c r="J2" s="48">
        <v>0.390752</v>
      </c>
      <c r="L2" s="31" t="s">
        <v>120</v>
      </c>
      <c r="M2" s="29">
        <f>ABS((B26-B3)/B3)</f>
        <v>0.2624253875</v>
      </c>
    </row>
    <row r="3">
      <c r="A3" s="33">
        <v>43880.0</v>
      </c>
      <c r="B3" s="52">
        <v>9940.193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0.060148</v>
      </c>
      <c r="I3" s="48">
        <v>0.866833</v>
      </c>
      <c r="J3" s="48">
        <v>0.928445</v>
      </c>
      <c r="L3" s="31" t="s">
        <v>121</v>
      </c>
      <c r="M3" s="29">
        <f>1-M2/M1</f>
        <v>0.167728036</v>
      </c>
    </row>
    <row r="4">
      <c r="A4" s="33">
        <v>43881.0</v>
      </c>
      <c r="B4" s="52">
        <v>9980.315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0.075088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9970.792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0.104989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9776.305</v>
      </c>
      <c r="C6" s="57">
        <v>9531.473</v>
      </c>
      <c r="D6" s="36">
        <v>101.8277</v>
      </c>
      <c r="E6" s="37">
        <v>0.0107</v>
      </c>
      <c r="G6" s="55" t="s">
        <v>86</v>
      </c>
      <c r="H6" s="48">
        <v>0.035224</v>
      </c>
      <c r="I6" s="48">
        <v>0.34747</v>
      </c>
      <c r="J6" s="48">
        <v>1.161009</v>
      </c>
      <c r="L6" s="37"/>
      <c r="M6" s="37"/>
      <c r="N6" s="37"/>
      <c r="O6" s="37"/>
      <c r="P6" s="37"/>
    </row>
    <row r="7">
      <c r="A7" s="33">
        <v>43886.0</v>
      </c>
      <c r="B7" s="52">
        <v>9594.061</v>
      </c>
      <c r="C7" s="57">
        <v>9252.21</v>
      </c>
      <c r="D7" s="36">
        <v>207.1858</v>
      </c>
      <c r="E7" s="37">
        <v>0.0224</v>
      </c>
      <c r="G7" s="55" t="s">
        <v>87</v>
      </c>
      <c r="H7" s="48">
        <v>0.104989</v>
      </c>
      <c r="I7" s="48">
        <v>0.104932</v>
      </c>
      <c r="J7" s="48">
        <v>0.490481</v>
      </c>
      <c r="L7" s="37"/>
      <c r="M7" s="37"/>
      <c r="N7" s="38"/>
      <c r="O7" s="37"/>
      <c r="P7" s="37"/>
    </row>
    <row r="8">
      <c r="A8" s="33">
        <v>43887.0</v>
      </c>
      <c r="B8" s="52">
        <v>9533.581</v>
      </c>
      <c r="C8" s="57">
        <v>9234.541</v>
      </c>
      <c r="D8" s="36">
        <v>168.9748</v>
      </c>
      <c r="E8" s="37">
        <v>0.0183</v>
      </c>
      <c r="G8" s="55" t="s">
        <v>89</v>
      </c>
      <c r="H8" s="48">
        <v>0.104989</v>
      </c>
      <c r="I8" s="48">
        <v>-0.43166</v>
      </c>
      <c r="J8" s="48">
        <v>1.142392</v>
      </c>
      <c r="L8" s="37"/>
      <c r="M8" s="37"/>
      <c r="N8" s="37"/>
      <c r="O8" s="37"/>
      <c r="P8" s="37"/>
    </row>
    <row r="9">
      <c r="A9" s="33">
        <v>43888.0</v>
      </c>
      <c r="B9" s="52">
        <v>9143.241</v>
      </c>
      <c r="C9" s="57">
        <v>8811.874</v>
      </c>
      <c r="D9" s="36">
        <v>171.2891</v>
      </c>
      <c r="E9" s="37">
        <v>0.0194</v>
      </c>
      <c r="G9" s="55" t="s">
        <v>93</v>
      </c>
      <c r="H9" s="48">
        <v>0.041229</v>
      </c>
      <c r="I9" s="48">
        <v>0.294607</v>
      </c>
      <c r="J9" s="48">
        <v>0.582136</v>
      </c>
      <c r="L9" s="37"/>
      <c r="M9" s="37"/>
      <c r="N9" s="37"/>
      <c r="O9" s="37"/>
      <c r="P9" s="37"/>
    </row>
    <row r="10">
      <c r="A10" s="33">
        <v>43889.0</v>
      </c>
      <c r="B10" s="52">
        <v>8927.465</v>
      </c>
      <c r="C10" s="57">
        <v>8764.559</v>
      </c>
      <c r="D10" s="36">
        <v>54.67665</v>
      </c>
      <c r="E10" s="37">
        <v>0.0062</v>
      </c>
      <c r="G10" s="55" t="s">
        <v>94</v>
      </c>
      <c r="H10" s="48">
        <v>0.104989</v>
      </c>
      <c r="I10" s="48">
        <v>-0.2453</v>
      </c>
      <c r="J10" s="48">
        <v>1.062981</v>
      </c>
      <c r="L10" s="37"/>
      <c r="M10" s="37"/>
      <c r="N10" s="37"/>
      <c r="O10" s="37"/>
      <c r="P10" s="37"/>
    </row>
    <row r="11">
      <c r="A11" s="33">
        <v>43892.0</v>
      </c>
      <c r="B11" s="52">
        <v>9437.567</v>
      </c>
      <c r="C11" s="57">
        <v>9189.938</v>
      </c>
      <c r="D11" s="36">
        <v>88.98289</v>
      </c>
      <c r="E11" s="37">
        <v>0.0097</v>
      </c>
      <c r="G11" s="55" t="s">
        <v>50</v>
      </c>
      <c r="H11" s="48">
        <v>0.104989</v>
      </c>
      <c r="I11" s="48">
        <v>-0.11277</v>
      </c>
      <c r="J11" s="48">
        <v>1.173178</v>
      </c>
      <c r="L11" s="37"/>
      <c r="M11" s="37"/>
      <c r="N11" s="37"/>
      <c r="O11" s="37"/>
      <c r="P11" s="37"/>
    </row>
    <row r="12">
      <c r="A12" s="33">
        <v>43893.0</v>
      </c>
      <c r="B12" s="52">
        <v>9265.64</v>
      </c>
      <c r="C12" s="57">
        <v>8908.822</v>
      </c>
      <c r="D12" s="36">
        <v>208.6843</v>
      </c>
      <c r="E12" s="37">
        <v>0.0234</v>
      </c>
      <c r="G12" s="55" t="s">
        <v>38</v>
      </c>
      <c r="H12" s="48">
        <v>0.053387</v>
      </c>
      <c r="I12" s="48">
        <v>0.317907</v>
      </c>
      <c r="J12" s="48">
        <v>2.010375</v>
      </c>
      <c r="L12" s="37"/>
      <c r="M12" s="37"/>
      <c r="N12" s="37"/>
      <c r="O12" s="37"/>
      <c r="P12" s="37"/>
    </row>
    <row r="13">
      <c r="A13" s="33">
        <v>43894.0</v>
      </c>
      <c r="B13" s="52">
        <v>9734.814</v>
      </c>
      <c r="C13" s="57">
        <v>9282.651</v>
      </c>
      <c r="D13" s="36">
        <v>365.0018</v>
      </c>
      <c r="E13" s="37">
        <v>0.0393</v>
      </c>
      <c r="G13" s="55" t="s">
        <v>104</v>
      </c>
      <c r="H13" s="48">
        <v>0.104989</v>
      </c>
      <c r="I13" s="48">
        <v>0.589276</v>
      </c>
      <c r="J13" s="48">
        <v>0.078002</v>
      </c>
      <c r="L13" s="37"/>
      <c r="M13" s="37"/>
      <c r="N13" s="37"/>
      <c r="O13" s="37"/>
      <c r="P13" s="37"/>
    </row>
    <row r="14">
      <c r="A14" s="33">
        <v>43895.0</v>
      </c>
      <c r="B14" s="52">
        <v>9547.256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9494.94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39.0</v>
      </c>
    </row>
    <row r="16">
      <c r="A16" s="33">
        <v>43899.0</v>
      </c>
      <c r="B16" s="52">
        <v>9033.626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39.0</v>
      </c>
    </row>
    <row r="17">
      <c r="A17" s="33">
        <v>43900.0</v>
      </c>
      <c r="B17" s="52">
        <v>9288.285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39.0</v>
      </c>
    </row>
    <row r="18">
      <c r="A18" s="33">
        <v>43901.0</v>
      </c>
      <c r="B18" s="52">
        <v>8876.766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39.0</v>
      </c>
    </row>
    <row r="19">
      <c r="A19" s="33">
        <v>43902.0</v>
      </c>
      <c r="B19" s="52">
        <v>7989.749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39.0</v>
      </c>
    </row>
    <row r="20">
      <c r="A20" s="33">
        <v>43903.0</v>
      </c>
      <c r="B20" s="52">
        <v>8548.617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39.0</v>
      </c>
    </row>
    <row r="21">
      <c r="A21" s="33">
        <v>43906.0</v>
      </c>
      <c r="B21" s="52">
        <v>7720.004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39.0</v>
      </c>
    </row>
    <row r="22">
      <c r="A22" s="33">
        <v>43907.0</v>
      </c>
      <c r="B22" s="52">
        <v>8381.552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39.0</v>
      </c>
    </row>
    <row r="23">
      <c r="A23" s="33">
        <v>43908.0</v>
      </c>
      <c r="B23" s="52">
        <v>8129.003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39.0</v>
      </c>
    </row>
    <row r="24">
      <c r="A24" s="33">
        <v>43909.0</v>
      </c>
      <c r="B24" s="52">
        <v>8002.999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39.0</v>
      </c>
    </row>
    <row r="25">
      <c r="A25" s="33">
        <v>43910.0</v>
      </c>
      <c r="B25" s="52">
        <v>7564.831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39.0</v>
      </c>
    </row>
    <row r="26">
      <c r="A26" s="40">
        <v>43913.0</v>
      </c>
      <c r="B26" s="52">
        <v>7331.634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39.0</v>
      </c>
    </row>
    <row r="27">
      <c r="A27" s="33">
        <v>43914.0</v>
      </c>
      <c r="B27" s="52">
        <v>7846.46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39.0</v>
      </c>
    </row>
    <row r="28">
      <c r="A28" s="33">
        <v>43915.0</v>
      </c>
      <c r="B28" s="52">
        <v>7866.445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39.0</v>
      </c>
    </row>
    <row r="29">
      <c r="A29" s="33">
        <v>43916.0</v>
      </c>
      <c r="B29" s="52">
        <v>8315.714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39.0</v>
      </c>
    </row>
    <row r="30">
      <c r="A30" s="33">
        <v>43917.0</v>
      </c>
      <c r="B30" s="52">
        <v>8211.748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21.0</v>
      </c>
    </row>
    <row r="31">
      <c r="A31" s="33">
        <v>43920.0</v>
      </c>
      <c r="B31" s="52">
        <v>8518.157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21.0</v>
      </c>
    </row>
    <row r="32">
      <c r="A32" s="33">
        <v>43921.0</v>
      </c>
      <c r="B32" s="52">
        <v>8356.09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15.0</v>
      </c>
    </row>
    <row r="33">
      <c r="A33" s="33">
        <v>43922.0</v>
      </c>
      <c r="B33" s="52">
        <v>8036.69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15.0</v>
      </c>
    </row>
    <row r="34">
      <c r="A34" s="33">
        <v>43923.0</v>
      </c>
      <c r="B34" s="52">
        <v>8260.467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14.0</v>
      </c>
    </row>
    <row r="35">
      <c r="A35" s="33">
        <v>43924.0</v>
      </c>
      <c r="B35" s="52">
        <v>8148.707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8649.176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8589.401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8817.245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8994.802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8908.489</v>
      </c>
      <c r="C40" s="57">
        <v>8381.002</v>
      </c>
      <c r="D40" s="36">
        <v>647.4334</v>
      </c>
      <c r="E40" s="37">
        <v>0.0773</v>
      </c>
    </row>
    <row r="41">
      <c r="A41" s="33">
        <v>43935.0</v>
      </c>
      <c r="B41" s="52">
        <v>9217.3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9044.151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9147.182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9291.437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9125.396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8938.914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9167.529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9104.755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9177.505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9225.712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9149.378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9128.897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9073.827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8852.968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8872.88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8921.173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8780.988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8782.218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8882.582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8932.579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8853.062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8796.391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8868.364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8836.866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9032.208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8943.084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9004.83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8919.809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8930.676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8944.514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9001.858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9142.325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9190.166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9244.888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9283.151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9398.51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9340.332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9464.341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9609.808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9533.561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9513.432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9121.825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9110.84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9110.03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9343.993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9290.747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9284.881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9173.121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9255.674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9231.086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9098.68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9115.966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8991.621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9087.426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9175.417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9299.687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9302.528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9436.602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9468.218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9534.286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9534.527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9645.092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9564.467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9681.071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9651.417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9678.286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9719.065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9806.374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9822.424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9891.464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9786.328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9752.722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9772.748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9817.232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9833.567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9746.418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9759.363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9740.83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9890.64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9879.898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9910.071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9962.689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9957.227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9839.577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9982.603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9964.883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9938.886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10018.36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10070.03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10002.16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9977.285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9985.981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10049.46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10050.0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10060.38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10112.62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10181.7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10186.89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10251.18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10443.23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10232.71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10174.04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10032.8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10198.53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10003.86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10013.08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10107.5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10220.78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10160.7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10103.64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10013.95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9940.89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10051.64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9887.944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9938.885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10034.29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10113.9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10052.26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10171.93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10254.49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10235.35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10367.87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10277.27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10434.26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10533.96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10626.89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10736.01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10687.7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10595.32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10557.55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10572.46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10418.64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10472.23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10439.56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10510.71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10530.69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10450.26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10395.34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10133.6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10183.77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10016.02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10134.03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10267.75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10429.72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10531.82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10528.49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10534.89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10619.39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10709.36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10582.54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10700.57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10766.38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10686.25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10592.85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10650.13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10635.34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10650.26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10771.05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10817.04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10790.67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10707.4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10784.68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10760.94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10696.93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10705.15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10674.88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10713.92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10725.57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10721.51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10718.66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10686.74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10838.52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10847.54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10900.5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10817.35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10747.37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10711.62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10681.97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10726.9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10856.3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10858.4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10866.7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10949.01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10764.46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10785.79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10825.98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10862.03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10947.16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10998.83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10907.96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11063.98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11041.5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11044.88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11091.95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11265.51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11258.91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11301.28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11439.71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11442.85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11113.79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11196.52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11093.36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11122.45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11170.25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11133.92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11238.37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11301.47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11324.79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11335.8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11339.04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11305.55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11335.62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11285.35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11324.84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11221.05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11103.75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11031.96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11013.46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10981.36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10852.69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10760.07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10924.26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10856.22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10716.17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10606.29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10751.44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10777.14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10897.07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10999.09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11018.05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11092.95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11015.39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11012.34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10968.14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10821.61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10861.72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10934.05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  <col customWidth="1" min="11" max="11" width="15.38"/>
  </cols>
  <sheetData>
    <row r="1">
      <c r="A1" s="25" t="s">
        <v>109</v>
      </c>
      <c r="B1" s="26" t="s">
        <v>110</v>
      </c>
      <c r="C1" s="59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K1" s="31" t="s">
        <v>124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34">
        <v>10000.0</v>
      </c>
      <c r="C2" s="60">
        <v>10000.0</v>
      </c>
      <c r="D2" s="36">
        <v>0.0</v>
      </c>
      <c r="E2" s="37">
        <v>0.0</v>
      </c>
      <c r="G2" s="29" t="s">
        <v>30</v>
      </c>
      <c r="H2" s="29">
        <v>0.10499</v>
      </c>
      <c r="I2" s="31">
        <v>1.586709</v>
      </c>
      <c r="J2" s="31">
        <v>0.390752</v>
      </c>
      <c r="K2" s="31">
        <v>0.38038791</v>
      </c>
      <c r="L2" s="31" t="s">
        <v>120</v>
      </c>
      <c r="M2" s="29">
        <f>ABS((B26-B3)/B3)</f>
        <v>0.2624215119</v>
      </c>
    </row>
    <row r="3">
      <c r="A3" s="33">
        <v>43880.0</v>
      </c>
      <c r="B3" s="34">
        <v>9940.195</v>
      </c>
      <c r="C3" s="60">
        <v>10051.75</v>
      </c>
      <c r="D3" s="36">
        <v>-94.4362</v>
      </c>
      <c r="E3" s="37">
        <v>-0.0094</v>
      </c>
      <c r="G3" s="29" t="s">
        <v>32</v>
      </c>
      <c r="H3" s="29">
        <v>0.060149</v>
      </c>
      <c r="I3" s="31">
        <v>0.866833</v>
      </c>
      <c r="J3" s="31">
        <v>0.928445</v>
      </c>
      <c r="K3" s="31">
        <v>0.69226344</v>
      </c>
      <c r="L3" s="31" t="s">
        <v>121</v>
      </c>
      <c r="M3" s="29">
        <f>1-M2/M1</f>
        <v>0.1677403275</v>
      </c>
    </row>
    <row r="4">
      <c r="A4" s="33">
        <v>43881.0</v>
      </c>
      <c r="B4" s="34">
        <v>9980.315</v>
      </c>
      <c r="C4" s="60">
        <v>10000.99</v>
      </c>
      <c r="D4" s="36">
        <v>-28.2263</v>
      </c>
      <c r="E4" s="37">
        <v>-0.0028</v>
      </c>
      <c r="G4" s="29" t="s">
        <v>41</v>
      </c>
      <c r="H4" s="29">
        <v>0.075089</v>
      </c>
      <c r="I4" s="31">
        <v>0.61181</v>
      </c>
      <c r="J4" s="31">
        <v>0.368083</v>
      </c>
      <c r="K4" s="31">
        <v>0.66558604</v>
      </c>
      <c r="L4" s="31" t="s">
        <v>125</v>
      </c>
      <c r="M4" s="58">
        <f>CORREL(I2:I12, J2:J12)</f>
        <v>-0.4152687643</v>
      </c>
      <c r="N4" s="37"/>
      <c r="O4" s="37"/>
      <c r="P4" s="37"/>
    </row>
    <row r="5">
      <c r="A5" s="33">
        <v>43882.0</v>
      </c>
      <c r="B5" s="34">
        <v>9970.79</v>
      </c>
      <c r="C5" s="60">
        <v>9885.979</v>
      </c>
      <c r="D5" s="36">
        <v>17.23667</v>
      </c>
      <c r="E5" s="37">
        <v>0.0017</v>
      </c>
      <c r="G5" s="29" t="s">
        <v>56</v>
      </c>
      <c r="H5" s="29">
        <v>0.10499</v>
      </c>
      <c r="I5" s="31">
        <v>-0.942127</v>
      </c>
      <c r="J5" s="31">
        <v>1.165454</v>
      </c>
      <c r="K5" s="31">
        <v>0.3814308</v>
      </c>
      <c r="L5" s="31" t="s">
        <v>126</v>
      </c>
      <c r="M5" s="58">
        <f>M4^2</f>
        <v>0.1724481466</v>
      </c>
      <c r="N5" s="37"/>
      <c r="O5" s="37"/>
      <c r="P5" s="37"/>
    </row>
    <row r="6">
      <c r="A6" s="33">
        <v>43885.0</v>
      </c>
      <c r="B6" s="34">
        <v>9776.302</v>
      </c>
      <c r="C6" s="60">
        <v>9531.473</v>
      </c>
      <c r="D6" s="36">
        <v>101.8277</v>
      </c>
      <c r="E6" s="37">
        <v>0.0107</v>
      </c>
      <c r="G6" s="29" t="s">
        <v>86</v>
      </c>
      <c r="H6" s="29">
        <v>0.035224</v>
      </c>
      <c r="I6" s="31">
        <v>0.34747</v>
      </c>
      <c r="J6" s="31">
        <v>1.161009</v>
      </c>
      <c r="K6" s="31">
        <v>0.25144638</v>
      </c>
      <c r="L6" s="31" t="s">
        <v>127</v>
      </c>
      <c r="M6" s="58">
        <f>CORREL(K1:K14, J1:J14)</f>
        <v>-0.2942609269</v>
      </c>
      <c r="N6" s="37"/>
      <c r="O6" s="37"/>
      <c r="P6" s="37"/>
    </row>
    <row r="7">
      <c r="A7" s="33">
        <v>43886.0</v>
      </c>
      <c r="B7" s="34">
        <v>9594.06</v>
      </c>
      <c r="C7" s="60">
        <v>9252.21</v>
      </c>
      <c r="D7" s="36">
        <v>207.1858</v>
      </c>
      <c r="E7" s="37">
        <v>0.0224</v>
      </c>
      <c r="G7" s="29" t="s">
        <v>87</v>
      </c>
      <c r="H7" s="29">
        <v>0.10499</v>
      </c>
      <c r="I7" s="31">
        <v>0.104932</v>
      </c>
      <c r="J7" s="31">
        <v>0.490481</v>
      </c>
      <c r="K7" s="31">
        <v>0.55786461</v>
      </c>
      <c r="L7" s="31" t="s">
        <v>128</v>
      </c>
      <c r="M7" s="58">
        <f>M6^2</f>
        <v>0.0865894931</v>
      </c>
      <c r="N7" s="38"/>
      <c r="O7" s="37"/>
      <c r="P7" s="37"/>
    </row>
    <row r="8">
      <c r="A8" s="33">
        <v>43887.0</v>
      </c>
      <c r="B8" s="34">
        <v>9533.582</v>
      </c>
      <c r="C8" s="60">
        <v>9234.541</v>
      </c>
      <c r="D8" s="36">
        <v>168.9748</v>
      </c>
      <c r="E8" s="37">
        <v>0.0183</v>
      </c>
      <c r="G8" s="29" t="s">
        <v>89</v>
      </c>
      <c r="H8" s="29">
        <v>0.10499</v>
      </c>
      <c r="I8" s="31">
        <v>-0.431662</v>
      </c>
      <c r="J8" s="31">
        <v>1.142392</v>
      </c>
      <c r="K8" s="31">
        <v>0.39884947</v>
      </c>
      <c r="L8" s="37"/>
      <c r="M8" s="37"/>
      <c r="N8" s="37"/>
      <c r="O8" s="37"/>
      <c r="P8" s="37"/>
    </row>
    <row r="9">
      <c r="A9" s="33">
        <v>43888.0</v>
      </c>
      <c r="B9" s="34">
        <v>9143.243</v>
      </c>
      <c r="C9" s="60">
        <v>8811.874</v>
      </c>
      <c r="D9" s="36">
        <v>171.2891</v>
      </c>
      <c r="E9" s="37">
        <v>0.0194</v>
      </c>
      <c r="G9" s="29" t="s">
        <v>93</v>
      </c>
      <c r="H9" s="29">
        <v>0.04123</v>
      </c>
      <c r="I9" s="31">
        <v>0.294607</v>
      </c>
      <c r="J9" s="31">
        <v>0.582136</v>
      </c>
      <c r="K9" s="31">
        <v>0.60500771</v>
      </c>
      <c r="L9" s="37"/>
      <c r="M9" s="37"/>
      <c r="N9" s="37"/>
      <c r="O9" s="37"/>
      <c r="P9" s="37"/>
    </row>
    <row r="10">
      <c r="A10" s="33">
        <v>43889.0</v>
      </c>
      <c r="B10" s="34">
        <v>8927.467</v>
      </c>
      <c r="C10" s="60">
        <v>8764.559</v>
      </c>
      <c r="D10" s="36">
        <v>54.67665</v>
      </c>
      <c r="E10" s="37">
        <v>0.0062</v>
      </c>
      <c r="G10" s="29" t="s">
        <v>94</v>
      </c>
      <c r="H10" s="29">
        <v>0.10499</v>
      </c>
      <c r="I10" s="31">
        <v>-0.245304</v>
      </c>
      <c r="J10" s="31">
        <v>1.062981</v>
      </c>
      <c r="K10" s="31">
        <v>0.29983866</v>
      </c>
      <c r="L10" s="37"/>
      <c r="M10" s="37"/>
      <c r="N10" s="37"/>
      <c r="O10" s="37"/>
      <c r="P10" s="37"/>
    </row>
    <row r="11">
      <c r="A11" s="33">
        <v>43892.0</v>
      </c>
      <c r="B11" s="34">
        <v>9437.57</v>
      </c>
      <c r="C11" s="60">
        <v>9189.938</v>
      </c>
      <c r="D11" s="36">
        <v>88.98289</v>
      </c>
      <c r="E11" s="37">
        <v>0.0097</v>
      </c>
      <c r="G11" s="29" t="s">
        <v>50</v>
      </c>
      <c r="H11" s="29">
        <v>0.10499</v>
      </c>
      <c r="I11" s="31">
        <v>-0.112772</v>
      </c>
      <c r="J11" s="31">
        <v>1.173178</v>
      </c>
      <c r="K11" s="31">
        <v>0.04287348</v>
      </c>
      <c r="L11" s="37"/>
      <c r="M11" s="37"/>
      <c r="N11" s="37"/>
      <c r="O11" s="37"/>
      <c r="P11" s="37"/>
    </row>
    <row r="12">
      <c r="A12" s="33">
        <v>43893.0</v>
      </c>
      <c r="B12" s="34">
        <v>9265.646</v>
      </c>
      <c r="C12" s="60">
        <v>8908.822</v>
      </c>
      <c r="D12" s="36">
        <v>208.6843</v>
      </c>
      <c r="E12" s="37">
        <v>0.0234</v>
      </c>
      <c r="G12" s="29" t="s">
        <v>38</v>
      </c>
      <c r="H12" s="29">
        <v>0.053377</v>
      </c>
      <c r="I12" s="31">
        <v>0.317907</v>
      </c>
      <c r="J12" s="31">
        <v>2.010375</v>
      </c>
      <c r="K12" s="31">
        <v>0.56798895</v>
      </c>
      <c r="L12" s="37"/>
      <c r="M12" s="37"/>
      <c r="N12" s="37"/>
      <c r="O12" s="37"/>
      <c r="P12" s="37"/>
    </row>
    <row r="13">
      <c r="A13" s="33">
        <v>43894.0</v>
      </c>
      <c r="B13" s="34">
        <v>9734.824</v>
      </c>
      <c r="C13" s="60">
        <v>9282.651</v>
      </c>
      <c r="D13" s="36">
        <v>365.0018</v>
      </c>
      <c r="E13" s="37">
        <v>0.0393</v>
      </c>
      <c r="G13" s="29" t="s">
        <v>104</v>
      </c>
      <c r="H13" s="29">
        <v>0.10499</v>
      </c>
      <c r="I13" s="31">
        <v>0.589276</v>
      </c>
      <c r="J13" s="31">
        <v>0.078002</v>
      </c>
      <c r="K13" s="31">
        <v>0.53587165</v>
      </c>
      <c r="L13" s="37"/>
      <c r="M13" s="37"/>
      <c r="N13" s="37"/>
      <c r="O13" s="37"/>
      <c r="P13" s="37"/>
    </row>
    <row r="14">
      <c r="A14" s="33">
        <v>43895.0</v>
      </c>
      <c r="B14" s="34">
        <v>9547.266</v>
      </c>
      <c r="C14" s="60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34">
        <v>9494.95</v>
      </c>
      <c r="C15" s="60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39" t="s">
        <v>122</v>
      </c>
      <c r="R15" s="39" t="s">
        <v>123</v>
      </c>
    </row>
    <row r="16">
      <c r="A16" s="33">
        <v>43899.0</v>
      </c>
      <c r="B16" s="34">
        <v>9033.644</v>
      </c>
      <c r="C16" s="60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39" t="s">
        <v>54</v>
      </c>
      <c r="R16" s="4">
        <v>40.0</v>
      </c>
    </row>
    <row r="17">
      <c r="A17" s="33">
        <v>43900.0</v>
      </c>
      <c r="B17" s="34">
        <v>9288.298</v>
      </c>
      <c r="C17" s="60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39" t="s">
        <v>71</v>
      </c>
      <c r="R17" s="4">
        <v>40.0</v>
      </c>
    </row>
    <row r="18">
      <c r="A18" s="33">
        <v>43901.0</v>
      </c>
      <c r="B18" s="34">
        <v>8876.784</v>
      </c>
      <c r="C18" s="60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9" t="s">
        <v>78</v>
      </c>
      <c r="R18" s="4">
        <v>40.0</v>
      </c>
    </row>
    <row r="19">
      <c r="A19" s="33">
        <v>43902.0</v>
      </c>
      <c r="B19" s="34">
        <v>7989.77</v>
      </c>
      <c r="C19" s="60">
        <v>7434.42</v>
      </c>
      <c r="D19" s="36">
        <v>428.6699</v>
      </c>
      <c r="E19" s="37">
        <v>0.0577</v>
      </c>
      <c r="Q19" s="39" t="s">
        <v>85</v>
      </c>
      <c r="R19" s="4">
        <v>40.0</v>
      </c>
    </row>
    <row r="20">
      <c r="A20" s="33">
        <v>43903.0</v>
      </c>
      <c r="B20" s="34">
        <v>8548.639</v>
      </c>
      <c r="C20" s="60">
        <v>8187.304</v>
      </c>
      <c r="D20" s="36">
        <v>240.2786</v>
      </c>
      <c r="E20" s="37">
        <v>0.0293</v>
      </c>
      <c r="Q20" s="39" t="s">
        <v>86</v>
      </c>
      <c r="R20" s="4">
        <v>40.0</v>
      </c>
    </row>
    <row r="21">
      <c r="A21" s="33">
        <v>43906.0</v>
      </c>
      <c r="B21" s="34">
        <v>7720.036</v>
      </c>
      <c r="C21" s="60">
        <v>7240.126</v>
      </c>
      <c r="D21" s="36">
        <v>267.3522</v>
      </c>
      <c r="E21" s="37">
        <v>0.0369</v>
      </c>
      <c r="Q21" s="39" t="s">
        <v>87</v>
      </c>
      <c r="R21" s="4">
        <v>40.0</v>
      </c>
    </row>
    <row r="22">
      <c r="A22" s="33">
        <v>43907.0</v>
      </c>
      <c r="B22" s="34">
        <v>8381.596</v>
      </c>
      <c r="C22" s="60">
        <v>7670.536</v>
      </c>
      <c r="D22" s="36">
        <v>532.8591</v>
      </c>
      <c r="E22" s="37">
        <v>0.0695</v>
      </c>
      <c r="Q22" s="39" t="s">
        <v>24</v>
      </c>
      <c r="R22" s="4">
        <v>40.0</v>
      </c>
    </row>
    <row r="23">
      <c r="A23" s="33">
        <v>43908.0</v>
      </c>
      <c r="B23" s="34">
        <v>8129.055</v>
      </c>
      <c r="C23" s="60">
        <v>7349.449</v>
      </c>
      <c r="D23" s="36">
        <v>609.3303</v>
      </c>
      <c r="E23" s="37">
        <v>0.0829</v>
      </c>
      <c r="Q23" s="39" t="s">
        <v>93</v>
      </c>
      <c r="R23" s="4">
        <v>40.0</v>
      </c>
    </row>
    <row r="24">
      <c r="A24" s="33">
        <v>43909.0</v>
      </c>
      <c r="B24" s="34">
        <v>8003.042</v>
      </c>
      <c r="C24" s="60">
        <v>7375.986</v>
      </c>
      <c r="D24" s="36">
        <v>452.068</v>
      </c>
      <c r="E24" s="37">
        <v>0.0613</v>
      </c>
      <c r="Q24" s="39" t="s">
        <v>94</v>
      </c>
      <c r="R24" s="4">
        <v>40.0</v>
      </c>
    </row>
    <row r="25">
      <c r="A25" s="33">
        <v>43910.0</v>
      </c>
      <c r="B25" s="34">
        <v>7564.874</v>
      </c>
      <c r="C25" s="60">
        <v>7052.054</v>
      </c>
      <c r="D25" s="36">
        <v>374.5872</v>
      </c>
      <c r="E25" s="37">
        <v>0.0531</v>
      </c>
      <c r="Q25" s="39" t="s">
        <v>95</v>
      </c>
      <c r="R25" s="4">
        <v>40.0</v>
      </c>
    </row>
    <row r="26">
      <c r="A26" s="40">
        <v>43913.0</v>
      </c>
      <c r="B26" s="49">
        <v>7331.674</v>
      </c>
      <c r="C26" s="49">
        <v>6882.312</v>
      </c>
      <c r="D26" s="41">
        <v>326.074</v>
      </c>
      <c r="E26" s="42">
        <v>0.0474</v>
      </c>
      <c r="Q26" s="39" t="s">
        <v>97</v>
      </c>
      <c r="R26" s="4">
        <v>40.0</v>
      </c>
    </row>
    <row r="27">
      <c r="A27" s="33">
        <v>43914.0</v>
      </c>
      <c r="B27" s="34">
        <v>7846.501</v>
      </c>
      <c r="C27" s="60">
        <v>7480.677</v>
      </c>
      <c r="D27" s="36">
        <v>395.547</v>
      </c>
      <c r="E27" s="37">
        <v>0.0529</v>
      </c>
      <c r="Q27" s="39" t="s">
        <v>37</v>
      </c>
      <c r="R27" s="4">
        <v>40.0</v>
      </c>
    </row>
    <row r="28">
      <c r="A28" s="33">
        <v>43915.0</v>
      </c>
      <c r="B28" s="34">
        <v>7866.482</v>
      </c>
      <c r="C28" s="60">
        <v>7512.308</v>
      </c>
      <c r="D28" s="36">
        <v>393.5449</v>
      </c>
      <c r="E28" s="37">
        <v>0.0524</v>
      </c>
      <c r="Q28" s="39" t="s">
        <v>50</v>
      </c>
      <c r="R28" s="4">
        <v>40.0</v>
      </c>
    </row>
    <row r="29">
      <c r="A29" s="33">
        <v>43916.0</v>
      </c>
      <c r="B29" s="34">
        <v>8315.755</v>
      </c>
      <c r="C29" s="60">
        <v>7970.909</v>
      </c>
      <c r="D29" s="36">
        <v>517.7692</v>
      </c>
      <c r="E29" s="37">
        <v>0.065</v>
      </c>
      <c r="Q29" s="39" t="s">
        <v>52</v>
      </c>
      <c r="R29" s="4">
        <v>40.0</v>
      </c>
    </row>
    <row r="30">
      <c r="A30" s="33">
        <v>43917.0</v>
      </c>
      <c r="B30" s="34">
        <v>8211.791</v>
      </c>
      <c r="C30" s="60">
        <v>7691.646</v>
      </c>
      <c r="D30" s="36">
        <v>685.845</v>
      </c>
      <c r="E30" s="37">
        <v>0.0892</v>
      </c>
      <c r="Q30" s="39" t="s">
        <v>104</v>
      </c>
      <c r="R30" s="4">
        <v>40.0</v>
      </c>
    </row>
    <row r="31">
      <c r="A31" s="33">
        <v>43920.0</v>
      </c>
      <c r="B31" s="34">
        <v>8518.204</v>
      </c>
      <c r="C31" s="60">
        <v>7968.527</v>
      </c>
      <c r="D31" s="36">
        <v>733.9438</v>
      </c>
      <c r="E31" s="37">
        <v>0.0921</v>
      </c>
      <c r="Q31" s="39" t="s">
        <v>45</v>
      </c>
      <c r="R31" s="4">
        <v>22.0</v>
      </c>
    </row>
    <row r="32">
      <c r="A32" s="33">
        <v>43921.0</v>
      </c>
      <c r="B32" s="34">
        <v>8356.137</v>
      </c>
      <c r="C32" s="60">
        <v>7858.277</v>
      </c>
      <c r="D32" s="36">
        <v>663.9816</v>
      </c>
      <c r="E32" s="37">
        <v>0.0845</v>
      </c>
      <c r="Q32" s="39" t="s">
        <v>96</v>
      </c>
      <c r="R32" s="4">
        <v>22.0</v>
      </c>
    </row>
    <row r="33">
      <c r="A33" s="33">
        <v>43922.0</v>
      </c>
      <c r="B33" s="34">
        <v>8036.74</v>
      </c>
      <c r="C33" s="60">
        <v>7539.508</v>
      </c>
      <c r="D33" s="36">
        <v>571.2774</v>
      </c>
      <c r="E33" s="37">
        <v>0.0758</v>
      </c>
      <c r="Q33" s="39" t="s">
        <v>41</v>
      </c>
      <c r="R33" s="4">
        <v>16.0</v>
      </c>
    </row>
    <row r="34">
      <c r="A34" s="33">
        <v>43923.0</v>
      </c>
      <c r="B34" s="34">
        <v>8260.522</v>
      </c>
      <c r="C34" s="60">
        <v>7732.741</v>
      </c>
      <c r="D34" s="36">
        <v>619.9337</v>
      </c>
      <c r="E34" s="37">
        <v>0.0802</v>
      </c>
      <c r="Q34" s="39" t="s">
        <v>92</v>
      </c>
      <c r="R34" s="4">
        <v>16.0</v>
      </c>
    </row>
    <row r="35">
      <c r="A35" s="33">
        <v>43924.0</v>
      </c>
      <c r="B35" s="34">
        <v>8148.759</v>
      </c>
      <c r="C35" s="60">
        <v>7620.639</v>
      </c>
      <c r="D35" s="36">
        <v>571.0703</v>
      </c>
      <c r="E35" s="37">
        <v>0.0749</v>
      </c>
      <c r="Q35" s="39" t="s">
        <v>30</v>
      </c>
      <c r="R35" s="4">
        <v>15.0</v>
      </c>
    </row>
    <row r="36">
      <c r="A36" s="33">
        <v>43927.0</v>
      </c>
      <c r="B36" s="34">
        <v>8649.227</v>
      </c>
      <c r="C36" s="60">
        <v>8127.416</v>
      </c>
      <c r="D36" s="36">
        <v>595.6758</v>
      </c>
      <c r="E36" s="37">
        <v>0.0733</v>
      </c>
      <c r="Q36" s="39" t="s">
        <v>32</v>
      </c>
      <c r="R36" s="4">
        <v>5.0</v>
      </c>
    </row>
    <row r="37">
      <c r="A37" s="33">
        <v>43928.0</v>
      </c>
      <c r="B37" s="34">
        <v>8589.446</v>
      </c>
      <c r="C37" s="60">
        <v>8091.68</v>
      </c>
      <c r="D37" s="36">
        <v>588.3322</v>
      </c>
      <c r="E37" s="37">
        <v>0.0727</v>
      </c>
      <c r="Q37" s="39" t="s">
        <v>38</v>
      </c>
      <c r="R37" s="4">
        <v>5.0</v>
      </c>
    </row>
    <row r="38">
      <c r="A38" s="33">
        <v>43929.0</v>
      </c>
      <c r="B38" s="34">
        <v>8817.291</v>
      </c>
      <c r="C38" s="60">
        <v>8327.929</v>
      </c>
      <c r="D38" s="36">
        <v>605.2629</v>
      </c>
      <c r="E38" s="37">
        <v>0.0727</v>
      </c>
      <c r="Q38" s="39" t="s">
        <v>56</v>
      </c>
      <c r="R38" s="4">
        <v>1.0</v>
      </c>
    </row>
    <row r="39">
      <c r="A39" s="33">
        <v>43930.0</v>
      </c>
      <c r="B39" s="34">
        <v>8994.846</v>
      </c>
      <c r="C39" s="60">
        <v>8412.303</v>
      </c>
      <c r="D39" s="36">
        <v>666.1561</v>
      </c>
      <c r="E39" s="37">
        <v>0.0792</v>
      </c>
      <c r="Q39" s="39" t="s">
        <v>89</v>
      </c>
      <c r="R39" s="4">
        <v>1.0</v>
      </c>
    </row>
    <row r="40">
      <c r="A40" s="33">
        <v>43934.0</v>
      </c>
      <c r="B40" s="34">
        <v>8908.534</v>
      </c>
      <c r="C40" s="60">
        <v>8381.002</v>
      </c>
      <c r="D40" s="36">
        <v>647.4334</v>
      </c>
      <c r="E40" s="37">
        <v>0.0773</v>
      </c>
      <c r="Q40" s="39" t="s">
        <v>90</v>
      </c>
      <c r="R40" s="4">
        <v>1.0</v>
      </c>
    </row>
    <row r="41">
      <c r="A41" s="33">
        <v>43935.0</v>
      </c>
      <c r="B41" s="34">
        <v>9217.346</v>
      </c>
      <c r="C41" s="60">
        <v>8649.809</v>
      </c>
      <c r="D41" s="36">
        <v>686.3275</v>
      </c>
      <c r="E41" s="37">
        <v>0.0793</v>
      </c>
    </row>
    <row r="42">
      <c r="A42" s="33">
        <v>43936.0</v>
      </c>
      <c r="B42" s="34">
        <v>9044.2</v>
      </c>
      <c r="C42" s="60">
        <v>8494.892</v>
      </c>
      <c r="D42" s="36">
        <v>710.7751</v>
      </c>
      <c r="E42" s="37">
        <v>0.0837</v>
      </c>
    </row>
    <row r="43">
      <c r="A43" s="33">
        <v>43937.0</v>
      </c>
      <c r="B43" s="34">
        <v>9147.239</v>
      </c>
      <c r="C43" s="60">
        <v>8555.906</v>
      </c>
      <c r="D43" s="36">
        <v>832.7692</v>
      </c>
      <c r="E43" s="37">
        <v>0.0973</v>
      </c>
    </row>
    <row r="44">
      <c r="A44" s="33">
        <v>43938.0</v>
      </c>
      <c r="B44" s="34">
        <v>9291.493</v>
      </c>
      <c r="C44" s="60">
        <v>8739.743</v>
      </c>
      <c r="D44" s="36">
        <v>790.0556</v>
      </c>
      <c r="E44" s="37">
        <v>0.0904</v>
      </c>
    </row>
    <row r="45">
      <c r="A45" s="33">
        <v>43941.0</v>
      </c>
      <c r="B45" s="34">
        <v>9125.451</v>
      </c>
      <c r="C45" s="60">
        <v>8598.788</v>
      </c>
      <c r="D45" s="36">
        <v>779.9933</v>
      </c>
      <c r="E45" s="37">
        <v>0.0907</v>
      </c>
    </row>
    <row r="46">
      <c r="A46" s="33">
        <v>43942.0</v>
      </c>
      <c r="B46" s="34">
        <v>8938.969</v>
      </c>
      <c r="C46" s="60">
        <v>8334.679</v>
      </c>
      <c r="D46" s="36">
        <v>837.7528</v>
      </c>
      <c r="E46" s="37">
        <v>0.1005</v>
      </c>
    </row>
    <row r="47">
      <c r="A47" s="33">
        <v>43943.0</v>
      </c>
      <c r="B47" s="34">
        <v>9167.586</v>
      </c>
      <c r="C47" s="60">
        <v>8525.994</v>
      </c>
      <c r="D47" s="36">
        <v>950.0539</v>
      </c>
      <c r="E47" s="37">
        <v>0.1114</v>
      </c>
    </row>
    <row r="48">
      <c r="A48" s="33">
        <v>43944.0</v>
      </c>
      <c r="B48" s="34">
        <v>9104.812</v>
      </c>
      <c r="C48" s="60">
        <v>8527.715</v>
      </c>
      <c r="D48" s="36">
        <v>943.7378</v>
      </c>
      <c r="E48" s="37">
        <v>0.1107</v>
      </c>
    </row>
    <row r="49">
      <c r="A49" s="33">
        <v>43945.0</v>
      </c>
      <c r="B49" s="34">
        <v>9177.563</v>
      </c>
      <c r="C49" s="60">
        <v>8644.714</v>
      </c>
      <c r="D49" s="36">
        <v>916.9093</v>
      </c>
      <c r="E49" s="37">
        <v>0.1061</v>
      </c>
    </row>
    <row r="50">
      <c r="A50" s="33">
        <v>43948.0</v>
      </c>
      <c r="B50" s="34">
        <v>9225.766</v>
      </c>
      <c r="C50" s="60">
        <v>8736.103</v>
      </c>
      <c r="D50" s="36">
        <v>846.4492</v>
      </c>
      <c r="E50" s="37">
        <v>0.0969</v>
      </c>
    </row>
    <row r="51">
      <c r="A51" s="33">
        <v>43949.0</v>
      </c>
      <c r="B51" s="34">
        <v>9149.427</v>
      </c>
      <c r="C51" s="60">
        <v>8650.339</v>
      </c>
      <c r="D51" s="36">
        <v>778.6741</v>
      </c>
      <c r="E51" s="37">
        <v>0.09</v>
      </c>
    </row>
    <row r="52">
      <c r="A52" s="33">
        <v>43950.0</v>
      </c>
      <c r="B52" s="34">
        <v>9128.942</v>
      </c>
      <c r="C52" s="60">
        <v>8885.264</v>
      </c>
      <c r="D52" s="36">
        <v>567.7763</v>
      </c>
      <c r="E52" s="37">
        <v>0.0639</v>
      </c>
    </row>
    <row r="53">
      <c r="A53" s="33">
        <v>43951.0</v>
      </c>
      <c r="B53" s="34">
        <v>9073.873</v>
      </c>
      <c r="C53" s="60">
        <v>8854.492</v>
      </c>
      <c r="D53" s="36">
        <v>625.4668</v>
      </c>
      <c r="E53" s="37">
        <v>0.0706</v>
      </c>
    </row>
    <row r="54">
      <c r="A54" s="33">
        <v>43952.0</v>
      </c>
      <c r="B54" s="34">
        <v>8853.014</v>
      </c>
      <c r="C54" s="60">
        <v>8617.185</v>
      </c>
      <c r="D54" s="36">
        <v>530.0889</v>
      </c>
      <c r="E54" s="37">
        <v>0.0615</v>
      </c>
    </row>
    <row r="55">
      <c r="A55" s="33">
        <v>43955.0</v>
      </c>
      <c r="B55" s="34">
        <v>8872.926</v>
      </c>
      <c r="C55" s="60">
        <v>8654.575</v>
      </c>
      <c r="D55" s="36">
        <v>551.1477</v>
      </c>
      <c r="E55" s="37">
        <v>0.0637</v>
      </c>
    </row>
    <row r="56">
      <c r="A56" s="33">
        <v>43956.0</v>
      </c>
      <c r="B56" s="34">
        <v>8921.221</v>
      </c>
      <c r="C56" s="60">
        <v>8726.573</v>
      </c>
      <c r="D56" s="36">
        <v>550.3679</v>
      </c>
      <c r="E56" s="37">
        <v>0.0631</v>
      </c>
    </row>
    <row r="57">
      <c r="A57" s="33">
        <v>43957.0</v>
      </c>
      <c r="B57" s="34">
        <v>8781.039</v>
      </c>
      <c r="C57" s="60">
        <v>8689.118</v>
      </c>
      <c r="D57" s="36">
        <v>483.2212</v>
      </c>
      <c r="E57" s="37">
        <v>0.0556</v>
      </c>
    </row>
    <row r="58">
      <c r="A58" s="33">
        <v>43958.0</v>
      </c>
      <c r="B58" s="34">
        <v>8782.267</v>
      </c>
      <c r="C58" s="60">
        <v>8771.242</v>
      </c>
      <c r="D58" s="36">
        <v>423.1632</v>
      </c>
      <c r="E58" s="37">
        <v>0.0482</v>
      </c>
    </row>
    <row r="59">
      <c r="A59" s="33">
        <v>43959.0</v>
      </c>
      <c r="B59" s="34">
        <v>8882.632</v>
      </c>
      <c r="C59" s="60">
        <v>8901.94</v>
      </c>
      <c r="D59" s="36">
        <v>381.7104</v>
      </c>
      <c r="E59" s="37">
        <v>0.0429</v>
      </c>
    </row>
    <row r="60">
      <c r="A60" s="33">
        <v>43962.0</v>
      </c>
      <c r="B60" s="34">
        <v>8932.631</v>
      </c>
      <c r="C60" s="60">
        <v>8922.588</v>
      </c>
      <c r="D60" s="36">
        <v>443.2148</v>
      </c>
      <c r="E60" s="37">
        <v>0.0497</v>
      </c>
    </row>
    <row r="61">
      <c r="A61" s="33">
        <v>43963.0</v>
      </c>
      <c r="B61" s="34">
        <v>8853.116</v>
      </c>
      <c r="C61" s="60">
        <v>8754.235</v>
      </c>
      <c r="D61" s="36">
        <v>500.7692</v>
      </c>
      <c r="E61" s="37">
        <v>0.0572</v>
      </c>
    </row>
    <row r="62">
      <c r="A62" s="33">
        <v>43964.0</v>
      </c>
      <c r="B62" s="34">
        <v>8796.446</v>
      </c>
      <c r="C62" s="60">
        <v>8621.883</v>
      </c>
      <c r="D62" s="36">
        <v>553.6206</v>
      </c>
      <c r="E62" s="37">
        <v>0.0642</v>
      </c>
    </row>
    <row r="63">
      <c r="A63" s="33">
        <v>43965.0</v>
      </c>
      <c r="B63" s="34">
        <v>8868.42</v>
      </c>
      <c r="C63" s="60">
        <v>8717.971</v>
      </c>
      <c r="D63" s="36">
        <v>591.116</v>
      </c>
      <c r="E63" s="37">
        <v>0.0678</v>
      </c>
    </row>
    <row r="64">
      <c r="A64" s="33">
        <v>43966.0</v>
      </c>
      <c r="B64" s="34">
        <v>8836.921</v>
      </c>
      <c r="C64" s="60">
        <v>8758.669</v>
      </c>
      <c r="D64" s="36">
        <v>489.4446</v>
      </c>
      <c r="E64" s="37">
        <v>0.0559</v>
      </c>
    </row>
    <row r="65">
      <c r="A65" s="33">
        <v>43969.0</v>
      </c>
      <c r="B65" s="34">
        <v>9032.261</v>
      </c>
      <c r="C65" s="60">
        <v>8985.918</v>
      </c>
      <c r="D65" s="36">
        <v>428.0578</v>
      </c>
      <c r="E65" s="37">
        <v>0.0476</v>
      </c>
    </row>
    <row r="66">
      <c r="A66" s="33">
        <v>43970.0</v>
      </c>
      <c r="B66" s="34">
        <v>8943.135</v>
      </c>
      <c r="C66" s="60">
        <v>8894.727</v>
      </c>
      <c r="D66" s="36">
        <v>462.0254</v>
      </c>
      <c r="E66" s="37">
        <v>0.0519</v>
      </c>
    </row>
    <row r="67">
      <c r="A67" s="33">
        <v>43971.0</v>
      </c>
      <c r="B67" s="34">
        <v>9004.883</v>
      </c>
      <c r="C67" s="60">
        <v>9046.204</v>
      </c>
      <c r="D67" s="36">
        <v>418.4463</v>
      </c>
      <c r="E67" s="37">
        <v>0.0463</v>
      </c>
    </row>
    <row r="68">
      <c r="A68" s="33">
        <v>43972.0</v>
      </c>
      <c r="B68" s="34">
        <v>8919.861</v>
      </c>
      <c r="C68" s="60">
        <v>8974.536</v>
      </c>
      <c r="D68" s="36">
        <v>383.1617</v>
      </c>
      <c r="E68" s="37">
        <v>0.0427</v>
      </c>
    </row>
    <row r="69">
      <c r="A69" s="33">
        <v>43973.0</v>
      </c>
      <c r="B69" s="34">
        <v>8930.729</v>
      </c>
      <c r="C69" s="60">
        <v>8992.932</v>
      </c>
      <c r="D69" s="36">
        <v>398.9216</v>
      </c>
      <c r="E69" s="37">
        <v>0.0444</v>
      </c>
    </row>
    <row r="70">
      <c r="A70" s="33">
        <v>43977.0</v>
      </c>
      <c r="B70" s="34">
        <v>8944.564</v>
      </c>
      <c r="C70" s="60">
        <v>9065.991</v>
      </c>
      <c r="D70" s="36">
        <v>298.7938</v>
      </c>
      <c r="E70" s="37">
        <v>0.033</v>
      </c>
    </row>
    <row r="71">
      <c r="A71" s="33">
        <v>43978.0</v>
      </c>
      <c r="B71" s="34">
        <v>9001.906</v>
      </c>
      <c r="C71" s="60">
        <v>9176.042</v>
      </c>
      <c r="D71" s="36">
        <v>262.9152</v>
      </c>
      <c r="E71" s="37">
        <v>0.0287</v>
      </c>
    </row>
    <row r="72">
      <c r="A72" s="33">
        <v>43979.0</v>
      </c>
      <c r="B72" s="34">
        <v>9142.377</v>
      </c>
      <c r="C72" s="60">
        <v>9150.829</v>
      </c>
      <c r="D72" s="36">
        <v>439.2525</v>
      </c>
      <c r="E72" s="37">
        <v>0.048</v>
      </c>
    </row>
    <row r="73">
      <c r="A73" s="33">
        <v>43980.0</v>
      </c>
      <c r="B73" s="34">
        <v>9190.22</v>
      </c>
      <c r="C73" s="60">
        <v>9196.027</v>
      </c>
      <c r="D73" s="36">
        <v>488.9517</v>
      </c>
      <c r="E73" s="37">
        <v>0.0532</v>
      </c>
    </row>
    <row r="74">
      <c r="A74" s="33">
        <v>43983.0</v>
      </c>
      <c r="B74" s="34">
        <v>9244.94</v>
      </c>
      <c r="C74" s="60">
        <v>9217.997</v>
      </c>
      <c r="D74" s="36">
        <v>510.9543</v>
      </c>
      <c r="E74" s="37">
        <v>0.0554</v>
      </c>
    </row>
    <row r="75">
      <c r="A75" s="33">
        <v>43984.0</v>
      </c>
      <c r="B75" s="34">
        <v>9283.201</v>
      </c>
      <c r="C75" s="60">
        <v>9287.284</v>
      </c>
      <c r="D75" s="36">
        <v>477.4224</v>
      </c>
      <c r="E75" s="37">
        <v>0.0514</v>
      </c>
    </row>
    <row r="76">
      <c r="A76" s="33">
        <v>43985.0</v>
      </c>
      <c r="B76" s="34">
        <v>9398.554</v>
      </c>
      <c r="C76" s="60">
        <v>9385.952</v>
      </c>
      <c r="D76" s="36">
        <v>447.8843</v>
      </c>
      <c r="E76" s="37">
        <v>0.0477</v>
      </c>
    </row>
    <row r="77">
      <c r="A77" s="33">
        <v>43986.0</v>
      </c>
      <c r="B77" s="34">
        <v>9340.373</v>
      </c>
      <c r="C77" s="60">
        <v>9351.209</v>
      </c>
      <c r="D77" s="36">
        <v>371.8721</v>
      </c>
      <c r="E77" s="37">
        <v>0.0398</v>
      </c>
    </row>
    <row r="78">
      <c r="A78" s="33">
        <v>43987.0</v>
      </c>
      <c r="B78" s="34">
        <v>9464.374</v>
      </c>
      <c r="C78" s="60">
        <v>9584.48</v>
      </c>
      <c r="D78" s="36">
        <v>248.0741</v>
      </c>
      <c r="E78" s="37">
        <v>0.0259</v>
      </c>
    </row>
    <row r="79">
      <c r="A79" s="33">
        <v>43990.0</v>
      </c>
      <c r="B79" s="34">
        <v>9609.837</v>
      </c>
      <c r="C79" s="60">
        <v>9692.016</v>
      </c>
      <c r="D79" s="36">
        <v>291.1787</v>
      </c>
      <c r="E79" s="37">
        <v>0.03</v>
      </c>
    </row>
    <row r="80">
      <c r="A80" s="33">
        <v>43991.0</v>
      </c>
      <c r="B80" s="34">
        <v>9533.596</v>
      </c>
      <c r="C80" s="60">
        <v>9667.002</v>
      </c>
      <c r="D80" s="36">
        <v>310.4243</v>
      </c>
      <c r="E80" s="37">
        <v>0.0321</v>
      </c>
    </row>
    <row r="81">
      <c r="A81" s="33">
        <v>43992.0</v>
      </c>
      <c r="B81" s="34">
        <v>9513.47</v>
      </c>
      <c r="C81" s="60">
        <v>9660.252</v>
      </c>
      <c r="D81" s="36">
        <v>329.5865</v>
      </c>
      <c r="E81" s="37">
        <v>0.0341</v>
      </c>
    </row>
    <row r="82">
      <c r="A82" s="33">
        <v>43993.0</v>
      </c>
      <c r="B82" s="34">
        <v>9121.867</v>
      </c>
      <c r="C82" s="60">
        <v>9111.057</v>
      </c>
      <c r="D82" s="36">
        <v>430.8588</v>
      </c>
      <c r="E82" s="37">
        <v>0.0473</v>
      </c>
    </row>
    <row r="83">
      <c r="A83" s="33">
        <v>43994.0</v>
      </c>
      <c r="B83" s="34">
        <v>9110.879</v>
      </c>
      <c r="C83" s="60">
        <v>9220.049</v>
      </c>
      <c r="D83" s="36">
        <v>311.7847</v>
      </c>
      <c r="E83" s="37">
        <v>0.0338</v>
      </c>
    </row>
    <row r="84">
      <c r="A84" s="33">
        <v>43997.0</v>
      </c>
      <c r="B84" s="34">
        <v>9110.07</v>
      </c>
      <c r="C84" s="60">
        <v>9285.166</v>
      </c>
      <c r="D84" s="36">
        <v>276.1484</v>
      </c>
      <c r="E84" s="37">
        <v>0.0297</v>
      </c>
    </row>
    <row r="85">
      <c r="A85" s="33">
        <v>43998.0</v>
      </c>
      <c r="B85" s="34">
        <v>9344.035</v>
      </c>
      <c r="C85" s="60">
        <v>9463.841</v>
      </c>
      <c r="D85" s="36">
        <v>402.6711</v>
      </c>
      <c r="E85" s="37">
        <v>0.0425</v>
      </c>
    </row>
    <row r="86">
      <c r="A86" s="33">
        <v>43999.0</v>
      </c>
      <c r="B86" s="34">
        <v>9290.79</v>
      </c>
      <c r="C86" s="60">
        <v>9437.636</v>
      </c>
      <c r="D86" s="36">
        <v>411.7116</v>
      </c>
      <c r="E86" s="37">
        <v>0.0436</v>
      </c>
    </row>
    <row r="87">
      <c r="A87" s="33">
        <v>44000.0</v>
      </c>
      <c r="B87" s="34">
        <v>9284.925</v>
      </c>
      <c r="C87" s="60">
        <v>9448.489</v>
      </c>
      <c r="D87" s="36">
        <v>407.7127</v>
      </c>
      <c r="E87" s="37">
        <v>0.0432</v>
      </c>
    </row>
    <row r="88">
      <c r="A88" s="33">
        <v>44001.0</v>
      </c>
      <c r="B88" s="34">
        <v>9173.168</v>
      </c>
      <c r="C88" s="60">
        <v>9410.504</v>
      </c>
      <c r="D88" s="36">
        <v>317.7872</v>
      </c>
      <c r="E88" s="37">
        <v>0.0338</v>
      </c>
    </row>
    <row r="89">
      <c r="A89" s="33">
        <v>44004.0</v>
      </c>
      <c r="B89" s="34">
        <v>9255.721</v>
      </c>
      <c r="C89" s="60">
        <v>9487.929</v>
      </c>
      <c r="D89" s="36">
        <v>350.7104</v>
      </c>
      <c r="E89" s="37">
        <v>0.037</v>
      </c>
    </row>
    <row r="90">
      <c r="A90" s="33">
        <v>44005.0</v>
      </c>
      <c r="B90" s="34">
        <v>9231.131</v>
      </c>
      <c r="C90" s="60">
        <v>9548.017</v>
      </c>
      <c r="D90" s="36">
        <v>262.9716</v>
      </c>
      <c r="E90" s="37">
        <v>0.0275</v>
      </c>
    </row>
    <row r="91">
      <c r="A91" s="33">
        <v>44006.0</v>
      </c>
      <c r="B91" s="34">
        <v>9098.727</v>
      </c>
      <c r="C91" s="60">
        <v>9323.151</v>
      </c>
      <c r="D91" s="36">
        <v>356.529</v>
      </c>
      <c r="E91" s="37">
        <v>0.0382</v>
      </c>
    </row>
    <row r="92">
      <c r="A92" s="33">
        <v>44007.0</v>
      </c>
      <c r="B92" s="34">
        <v>9116.013</v>
      </c>
      <c r="C92" s="60">
        <v>9429.827</v>
      </c>
      <c r="D92" s="36">
        <v>286.8913</v>
      </c>
      <c r="E92" s="37">
        <v>0.0304</v>
      </c>
    </row>
    <row r="93">
      <c r="A93" s="33">
        <v>44008.0</v>
      </c>
      <c r="B93" s="34">
        <v>8991.669</v>
      </c>
      <c r="C93" s="60">
        <v>9172.336</v>
      </c>
      <c r="D93" s="36">
        <v>408.9545</v>
      </c>
      <c r="E93" s="37">
        <v>0.0446</v>
      </c>
    </row>
    <row r="94">
      <c r="A94" s="33">
        <v>44011.0</v>
      </c>
      <c r="B94" s="34">
        <v>9087.472</v>
      </c>
      <c r="C94" s="60">
        <v>9303.364</v>
      </c>
      <c r="D94" s="36">
        <v>335.5203</v>
      </c>
      <c r="E94" s="37">
        <v>0.0361</v>
      </c>
    </row>
    <row r="95">
      <c r="A95" s="33">
        <v>44012.0</v>
      </c>
      <c r="B95" s="34">
        <v>9175.462</v>
      </c>
      <c r="C95" s="60">
        <v>9444.849</v>
      </c>
      <c r="D95" s="36">
        <v>336.0507</v>
      </c>
      <c r="E95" s="37">
        <v>0.0356</v>
      </c>
    </row>
    <row r="96">
      <c r="A96" s="33">
        <v>44013.0</v>
      </c>
      <c r="B96" s="34">
        <v>9299.733</v>
      </c>
      <c r="C96" s="60">
        <v>9510.959</v>
      </c>
      <c r="D96" s="36">
        <v>419.8885</v>
      </c>
      <c r="E96" s="37">
        <v>0.0441</v>
      </c>
    </row>
    <row r="97">
      <c r="A97" s="33">
        <v>44014.0</v>
      </c>
      <c r="B97" s="34">
        <v>9302.574</v>
      </c>
      <c r="C97" s="60">
        <v>9548.877</v>
      </c>
      <c r="D97" s="36">
        <v>391.8579</v>
      </c>
      <c r="E97" s="37">
        <v>0.041</v>
      </c>
    </row>
    <row r="98">
      <c r="A98" s="33">
        <v>44018.0</v>
      </c>
      <c r="B98" s="34">
        <v>9436.65</v>
      </c>
      <c r="C98" s="60">
        <v>9732.053</v>
      </c>
      <c r="D98" s="36">
        <v>433.6209</v>
      </c>
      <c r="E98" s="37">
        <v>0.0446</v>
      </c>
    </row>
    <row r="99">
      <c r="A99" s="33">
        <v>44019.0</v>
      </c>
      <c r="B99" s="34">
        <v>9468.268</v>
      </c>
      <c r="C99" s="60">
        <v>9638.679</v>
      </c>
      <c r="D99" s="36">
        <v>430.874</v>
      </c>
      <c r="E99" s="37">
        <v>0.0447</v>
      </c>
    </row>
    <row r="100">
      <c r="A100" s="33">
        <v>44020.0</v>
      </c>
      <c r="B100" s="34">
        <v>9534.337</v>
      </c>
      <c r="C100" s="60">
        <v>9735.494</v>
      </c>
      <c r="D100" s="36">
        <v>484.1616</v>
      </c>
      <c r="E100" s="37">
        <v>0.0497</v>
      </c>
    </row>
    <row r="101">
      <c r="A101" s="33">
        <v>44021.0</v>
      </c>
      <c r="B101" s="34">
        <v>9534.581</v>
      </c>
      <c r="C101" s="60">
        <v>9701.679</v>
      </c>
      <c r="D101" s="36">
        <v>501.1821</v>
      </c>
      <c r="E101" s="37">
        <v>0.0517</v>
      </c>
    </row>
    <row r="102">
      <c r="A102" s="33">
        <v>44022.0</v>
      </c>
      <c r="B102" s="34">
        <v>9645.144</v>
      </c>
      <c r="C102" s="60">
        <v>9807.03</v>
      </c>
      <c r="D102" s="36">
        <v>471.3891</v>
      </c>
      <c r="E102" s="37">
        <v>0.0481</v>
      </c>
    </row>
    <row r="103">
      <c r="A103" s="33">
        <v>44025.0</v>
      </c>
      <c r="B103" s="34">
        <v>9564.518</v>
      </c>
      <c r="C103" s="60">
        <v>9705.649</v>
      </c>
      <c r="D103" s="36">
        <v>469.7289</v>
      </c>
      <c r="E103" s="37">
        <v>0.0484</v>
      </c>
    </row>
    <row r="104">
      <c r="A104" s="33">
        <v>44026.0</v>
      </c>
      <c r="B104" s="34">
        <v>9681.125</v>
      </c>
      <c r="C104" s="60">
        <v>9819.207</v>
      </c>
      <c r="D104" s="36">
        <v>486.1869</v>
      </c>
      <c r="E104" s="37">
        <v>0.0495</v>
      </c>
    </row>
    <row r="105">
      <c r="A105" s="33">
        <v>44027.0</v>
      </c>
      <c r="B105" s="34">
        <v>9651.468</v>
      </c>
      <c r="C105" s="60">
        <v>9862.552</v>
      </c>
      <c r="D105" s="36">
        <v>358.5543</v>
      </c>
      <c r="E105" s="37">
        <v>0.0364</v>
      </c>
    </row>
    <row r="106">
      <c r="A106" s="33">
        <v>44028.0</v>
      </c>
      <c r="B106" s="34">
        <v>9678.34</v>
      </c>
      <c r="C106" s="60">
        <v>9822.847</v>
      </c>
      <c r="D106" s="36">
        <v>464.8949</v>
      </c>
      <c r="E106" s="37">
        <v>0.0473</v>
      </c>
    </row>
    <row r="107">
      <c r="A107" s="33">
        <v>44029.0</v>
      </c>
      <c r="B107" s="34">
        <v>9719.119</v>
      </c>
      <c r="C107" s="60">
        <v>9825.229</v>
      </c>
      <c r="D107" s="36">
        <v>519.6429</v>
      </c>
      <c r="E107" s="37">
        <v>0.0529</v>
      </c>
    </row>
    <row r="108">
      <c r="A108" s="33">
        <v>44032.0</v>
      </c>
      <c r="B108" s="34">
        <v>9806.432</v>
      </c>
      <c r="C108" s="60">
        <v>9953.611</v>
      </c>
      <c r="D108" s="36">
        <v>584.5552</v>
      </c>
      <c r="E108" s="37">
        <v>0.0587</v>
      </c>
    </row>
    <row r="109">
      <c r="A109" s="33">
        <v>44033.0</v>
      </c>
      <c r="B109" s="34">
        <v>9822.481</v>
      </c>
      <c r="C109" s="60">
        <v>9946.0</v>
      </c>
      <c r="D109" s="36">
        <v>563.814</v>
      </c>
      <c r="E109" s="37">
        <v>0.0567</v>
      </c>
    </row>
    <row r="110">
      <c r="A110" s="33">
        <v>44034.0</v>
      </c>
      <c r="B110" s="34">
        <v>9891.521</v>
      </c>
      <c r="C110" s="60">
        <v>9988.817</v>
      </c>
      <c r="D110" s="36">
        <v>587.2731</v>
      </c>
      <c r="E110" s="37">
        <v>0.0588</v>
      </c>
    </row>
    <row r="111">
      <c r="A111" s="33">
        <v>44035.0</v>
      </c>
      <c r="B111" s="34">
        <v>9786.383</v>
      </c>
      <c r="C111" s="60">
        <v>9818.479</v>
      </c>
      <c r="D111" s="36">
        <v>601.0978</v>
      </c>
      <c r="E111" s="37">
        <v>0.0612</v>
      </c>
    </row>
    <row r="112">
      <c r="A112" s="33">
        <v>44036.0</v>
      </c>
      <c r="B112" s="34">
        <v>9752.777</v>
      </c>
      <c r="C112" s="60">
        <v>9755.148</v>
      </c>
      <c r="D112" s="36">
        <v>543.5153</v>
      </c>
      <c r="E112" s="37">
        <v>0.0557</v>
      </c>
    </row>
    <row r="113">
      <c r="A113" s="33">
        <v>44039.0</v>
      </c>
      <c r="B113" s="34">
        <v>9772.804</v>
      </c>
      <c r="C113" s="60">
        <v>9834.427</v>
      </c>
      <c r="D113" s="36">
        <v>486.3676</v>
      </c>
      <c r="E113" s="37">
        <v>0.0495</v>
      </c>
    </row>
    <row r="114">
      <c r="A114" s="33">
        <v>44040.0</v>
      </c>
      <c r="B114" s="34">
        <v>9817.286</v>
      </c>
      <c r="C114" s="60">
        <v>9774.869</v>
      </c>
      <c r="D114" s="36">
        <v>525.7781</v>
      </c>
      <c r="E114" s="37">
        <v>0.0538</v>
      </c>
    </row>
    <row r="115">
      <c r="A115" s="33">
        <v>44041.0</v>
      </c>
      <c r="B115" s="34">
        <v>9833.62</v>
      </c>
      <c r="C115" s="60">
        <v>9870.957</v>
      </c>
      <c r="D115" s="36">
        <v>462.8411</v>
      </c>
      <c r="E115" s="37">
        <v>0.0469</v>
      </c>
    </row>
    <row r="116">
      <c r="A116" s="33">
        <v>44042.0</v>
      </c>
      <c r="B116" s="34">
        <v>9746.471</v>
      </c>
      <c r="C116" s="60">
        <v>9846.141</v>
      </c>
      <c r="D116" s="36">
        <v>394.1325</v>
      </c>
      <c r="E116" s="37">
        <v>0.04</v>
      </c>
    </row>
    <row r="117">
      <c r="A117" s="33">
        <v>44043.0</v>
      </c>
      <c r="B117" s="34">
        <v>9759.418</v>
      </c>
      <c r="C117" s="60">
        <v>9959.037</v>
      </c>
      <c r="D117" s="36">
        <v>297.8012</v>
      </c>
      <c r="E117" s="37">
        <v>0.0299</v>
      </c>
    </row>
    <row r="118">
      <c r="A118" s="33">
        <v>44046.0</v>
      </c>
      <c r="B118" s="34">
        <v>9740.886</v>
      </c>
      <c r="C118" s="60">
        <v>10055.06</v>
      </c>
      <c r="D118" s="36">
        <v>161.7251</v>
      </c>
      <c r="E118" s="37">
        <v>0.0161</v>
      </c>
    </row>
    <row r="119">
      <c r="A119" s="33">
        <v>44047.0</v>
      </c>
      <c r="B119" s="34">
        <v>9890.696</v>
      </c>
      <c r="C119" s="60">
        <v>10087.62</v>
      </c>
      <c r="D119" s="36">
        <v>282.9012</v>
      </c>
      <c r="E119" s="37">
        <v>0.028</v>
      </c>
    </row>
    <row r="120">
      <c r="A120" s="33">
        <v>44048.0</v>
      </c>
      <c r="B120" s="34">
        <v>9879.954</v>
      </c>
      <c r="C120" s="60">
        <v>10160.81</v>
      </c>
      <c r="D120" s="36">
        <v>240.029</v>
      </c>
      <c r="E120" s="37">
        <v>0.0236</v>
      </c>
    </row>
    <row r="121">
      <c r="A121" s="33">
        <v>44049.0</v>
      </c>
      <c r="B121" s="34">
        <v>9910.129</v>
      </c>
      <c r="C121" s="60">
        <v>10265.3</v>
      </c>
      <c r="D121" s="36">
        <v>177.5405</v>
      </c>
      <c r="E121" s="37">
        <v>0.0173</v>
      </c>
    </row>
    <row r="122">
      <c r="A122" s="33">
        <v>44050.0</v>
      </c>
      <c r="B122" s="34">
        <v>9962.746</v>
      </c>
      <c r="C122" s="60">
        <v>10243.4</v>
      </c>
      <c r="D122" s="36">
        <v>218.4697</v>
      </c>
      <c r="E122" s="37">
        <v>0.0213</v>
      </c>
    </row>
    <row r="123">
      <c r="A123" s="33">
        <v>44053.0</v>
      </c>
      <c r="B123" s="34">
        <v>9957.281</v>
      </c>
      <c r="C123" s="60">
        <v>10261.86</v>
      </c>
      <c r="D123" s="36">
        <v>182.0178</v>
      </c>
      <c r="E123" s="37">
        <v>0.0177</v>
      </c>
    </row>
    <row r="124">
      <c r="A124" s="33">
        <v>44054.0</v>
      </c>
      <c r="B124" s="34">
        <v>9839.63</v>
      </c>
      <c r="C124" s="60">
        <v>10164.65</v>
      </c>
      <c r="D124" s="36">
        <v>126.3451</v>
      </c>
      <c r="E124" s="37">
        <v>0.0124</v>
      </c>
    </row>
    <row r="125">
      <c r="A125" s="33">
        <v>44055.0</v>
      </c>
      <c r="B125" s="34">
        <v>9982.657</v>
      </c>
      <c r="C125" s="60">
        <v>10327.37</v>
      </c>
      <c r="D125" s="36">
        <v>146.594</v>
      </c>
      <c r="E125" s="37">
        <v>0.0142</v>
      </c>
    </row>
    <row r="126">
      <c r="A126" s="33">
        <v>44056.0</v>
      </c>
      <c r="B126" s="34">
        <v>9964.938</v>
      </c>
      <c r="C126" s="60">
        <v>10309.11</v>
      </c>
      <c r="D126" s="36">
        <v>146.7637</v>
      </c>
      <c r="E126" s="37">
        <v>0.0142</v>
      </c>
    </row>
    <row r="127">
      <c r="A127" s="33">
        <v>44057.0</v>
      </c>
      <c r="B127" s="34">
        <v>9938.938</v>
      </c>
      <c r="C127" s="60">
        <v>10305.54</v>
      </c>
      <c r="D127" s="36">
        <v>103.3086</v>
      </c>
      <c r="E127" s="37">
        <v>0.01</v>
      </c>
    </row>
    <row r="128">
      <c r="A128" s="33">
        <v>44060.0</v>
      </c>
      <c r="B128" s="34">
        <v>10018.41</v>
      </c>
      <c r="C128" s="60">
        <v>10331.94</v>
      </c>
      <c r="D128" s="36">
        <v>143.625</v>
      </c>
      <c r="E128" s="37">
        <v>0.0139</v>
      </c>
    </row>
    <row r="129">
      <c r="A129" s="33">
        <v>44061.0</v>
      </c>
      <c r="B129" s="34">
        <v>10070.09</v>
      </c>
      <c r="C129" s="60">
        <v>10386.0</v>
      </c>
      <c r="D129" s="36">
        <v>201.2437</v>
      </c>
      <c r="E129" s="37">
        <v>0.0194</v>
      </c>
    </row>
    <row r="130">
      <c r="A130" s="33">
        <v>44062.0</v>
      </c>
      <c r="B130" s="34">
        <v>10002.21</v>
      </c>
      <c r="C130" s="60">
        <v>10343.52</v>
      </c>
      <c r="D130" s="36">
        <v>177.9068</v>
      </c>
      <c r="E130" s="37">
        <v>0.0172</v>
      </c>
    </row>
    <row r="131">
      <c r="A131" s="33">
        <v>44063.0</v>
      </c>
      <c r="B131" s="34">
        <v>9977.34</v>
      </c>
      <c r="C131" s="60">
        <v>10414.33</v>
      </c>
      <c r="D131" s="36">
        <v>106.8746</v>
      </c>
      <c r="E131" s="37">
        <v>0.0103</v>
      </c>
    </row>
    <row r="132">
      <c r="A132" s="33">
        <v>44064.0</v>
      </c>
      <c r="B132" s="34">
        <v>9986.037</v>
      </c>
      <c r="C132" s="60">
        <v>10470.12</v>
      </c>
      <c r="D132" s="36">
        <v>39.06558</v>
      </c>
      <c r="E132" s="37">
        <v>0.0037</v>
      </c>
    </row>
    <row r="133">
      <c r="A133" s="33">
        <v>44067.0</v>
      </c>
      <c r="B133" s="34">
        <v>10049.51</v>
      </c>
      <c r="C133" s="60">
        <v>10574.21</v>
      </c>
      <c r="D133" s="36">
        <v>-35.4833</v>
      </c>
      <c r="E133" s="37">
        <v>-0.0034</v>
      </c>
    </row>
    <row r="134">
      <c r="A134" s="33">
        <v>44068.0</v>
      </c>
      <c r="B134" s="34">
        <v>10050.05</v>
      </c>
      <c r="C134" s="60">
        <v>10620.47</v>
      </c>
      <c r="D134" s="36">
        <v>-56.5641</v>
      </c>
      <c r="E134" s="37">
        <v>-0.0053</v>
      </c>
    </row>
    <row r="135">
      <c r="A135" s="33">
        <v>44069.0</v>
      </c>
      <c r="B135" s="34">
        <v>10060.44</v>
      </c>
      <c r="C135" s="60">
        <v>10781.94</v>
      </c>
      <c r="D135" s="36">
        <v>-175.779</v>
      </c>
      <c r="E135" s="37">
        <v>-0.0163</v>
      </c>
    </row>
    <row r="136">
      <c r="A136" s="33">
        <v>44070.0</v>
      </c>
      <c r="B136" s="34">
        <v>10112.67</v>
      </c>
      <c r="C136" s="60">
        <v>10789.75</v>
      </c>
      <c r="D136" s="36">
        <v>-207.751</v>
      </c>
      <c r="E136" s="37">
        <v>-0.0193</v>
      </c>
    </row>
    <row r="137">
      <c r="A137" s="33">
        <v>44071.0</v>
      </c>
      <c r="B137" s="34">
        <v>10181.75</v>
      </c>
      <c r="C137" s="60">
        <v>10858.04</v>
      </c>
      <c r="D137" s="36">
        <v>-243.858</v>
      </c>
      <c r="E137" s="37">
        <v>-0.0225</v>
      </c>
    </row>
    <row r="138">
      <c r="A138" s="33">
        <v>44074.0</v>
      </c>
      <c r="B138" s="34">
        <v>10186.94</v>
      </c>
      <c r="C138" s="60">
        <v>10845.86</v>
      </c>
      <c r="D138" s="36">
        <v>-188.792</v>
      </c>
      <c r="E138" s="37">
        <v>-0.0174</v>
      </c>
    </row>
    <row r="139">
      <c r="A139" s="33">
        <v>44075.0</v>
      </c>
      <c r="B139" s="34">
        <v>10251.24</v>
      </c>
      <c r="C139" s="60">
        <v>10943.34</v>
      </c>
      <c r="D139" s="36">
        <v>-289.768</v>
      </c>
      <c r="E139" s="37">
        <v>-0.0265</v>
      </c>
    </row>
    <row r="140">
      <c r="A140" s="33">
        <v>44076.0</v>
      </c>
      <c r="B140" s="34">
        <v>10443.28</v>
      </c>
      <c r="C140" s="60">
        <v>11088.93</v>
      </c>
      <c r="D140" s="36">
        <v>-214.723</v>
      </c>
      <c r="E140" s="37">
        <v>-0.0194</v>
      </c>
    </row>
    <row r="141">
      <c r="A141" s="33">
        <v>44077.0</v>
      </c>
      <c r="B141" s="34">
        <v>10232.76</v>
      </c>
      <c r="C141" s="60">
        <v>10663.68</v>
      </c>
      <c r="D141" s="36">
        <v>-41.227</v>
      </c>
      <c r="E141" s="37">
        <v>-0.0039</v>
      </c>
    </row>
    <row r="142">
      <c r="A142" s="33">
        <v>44078.0</v>
      </c>
      <c r="B142" s="34">
        <v>10174.09</v>
      </c>
      <c r="C142" s="60">
        <v>10562.36</v>
      </c>
      <c r="D142" s="36">
        <v>-37.3307</v>
      </c>
      <c r="E142" s="37">
        <v>-0.0035</v>
      </c>
    </row>
    <row r="143">
      <c r="A143" s="33">
        <v>44082.0</v>
      </c>
      <c r="B143" s="34">
        <v>10032.85</v>
      </c>
      <c r="C143" s="60">
        <v>10236.78</v>
      </c>
      <c r="D143" s="36">
        <v>162.268</v>
      </c>
      <c r="E143" s="37">
        <v>0.0159</v>
      </c>
    </row>
    <row r="144">
      <c r="A144" s="33">
        <v>44083.0</v>
      </c>
      <c r="B144" s="34">
        <v>10198.58</v>
      </c>
      <c r="C144" s="60">
        <v>10461.58</v>
      </c>
      <c r="D144" s="36">
        <v>129.0136</v>
      </c>
      <c r="E144" s="37">
        <v>0.0123</v>
      </c>
    </row>
    <row r="145">
      <c r="A145" s="33">
        <v>44084.0</v>
      </c>
      <c r="B145" s="34">
        <v>10003.91</v>
      </c>
      <c r="C145" s="60">
        <v>10264.11</v>
      </c>
      <c r="D145" s="36">
        <v>104.7461</v>
      </c>
      <c r="E145" s="37">
        <v>0.0102</v>
      </c>
    </row>
    <row r="146">
      <c r="A146" s="33">
        <v>44085.0</v>
      </c>
      <c r="B146" s="34">
        <v>10013.14</v>
      </c>
      <c r="C146" s="60">
        <v>10256.76</v>
      </c>
      <c r="D146" s="36">
        <v>103.3955</v>
      </c>
      <c r="E146" s="37">
        <v>0.0101</v>
      </c>
    </row>
    <row r="147">
      <c r="A147" s="33">
        <v>44088.0</v>
      </c>
      <c r="B147" s="34">
        <v>10107.56</v>
      </c>
      <c r="C147" s="60">
        <v>10370.19</v>
      </c>
      <c r="D147" s="36">
        <v>81.89085</v>
      </c>
      <c r="E147" s="37">
        <v>0.0079</v>
      </c>
    </row>
    <row r="148">
      <c r="A148" s="33">
        <v>44089.0</v>
      </c>
      <c r="B148" s="34">
        <v>10220.83</v>
      </c>
      <c r="C148" s="60">
        <v>10435.37</v>
      </c>
      <c r="D148" s="36">
        <v>180.5806</v>
      </c>
      <c r="E148" s="37">
        <v>0.0173</v>
      </c>
    </row>
    <row r="149">
      <c r="A149" s="33">
        <v>44090.0</v>
      </c>
      <c r="B149" s="34">
        <v>10160.75</v>
      </c>
      <c r="C149" s="60">
        <v>10349.15</v>
      </c>
      <c r="D149" s="36">
        <v>145.939</v>
      </c>
      <c r="E149" s="37">
        <v>0.0141</v>
      </c>
    </row>
    <row r="150">
      <c r="A150" s="33">
        <v>44091.0</v>
      </c>
      <c r="B150" s="34">
        <v>10103.69</v>
      </c>
      <c r="C150" s="60">
        <v>10247.56</v>
      </c>
      <c r="D150" s="36">
        <v>186.3249</v>
      </c>
      <c r="E150" s="37">
        <v>0.0182</v>
      </c>
    </row>
    <row r="151">
      <c r="A151" s="33">
        <v>44092.0</v>
      </c>
      <c r="B151" s="34">
        <v>10014.0</v>
      </c>
      <c r="C151" s="60">
        <v>10128.78</v>
      </c>
      <c r="D151" s="36">
        <v>230.1842</v>
      </c>
      <c r="E151" s="37">
        <v>0.0227</v>
      </c>
    </row>
    <row r="152">
      <c r="A152" s="33">
        <v>44095.0</v>
      </c>
      <c r="B152" s="34">
        <v>9940.945</v>
      </c>
      <c r="C152" s="60">
        <v>10054.79</v>
      </c>
      <c r="D152" s="36">
        <v>220.158</v>
      </c>
      <c r="E152" s="37">
        <v>0.0219</v>
      </c>
    </row>
    <row r="153">
      <c r="A153" s="33">
        <v>44096.0</v>
      </c>
      <c r="B153" s="34">
        <v>10051.69</v>
      </c>
      <c r="C153" s="60">
        <v>10181.06</v>
      </c>
      <c r="D153" s="36">
        <v>219.872</v>
      </c>
      <c r="E153" s="37">
        <v>0.0216</v>
      </c>
    </row>
    <row r="154">
      <c r="A154" s="33">
        <v>44097.0</v>
      </c>
      <c r="B154" s="34">
        <v>9888.0</v>
      </c>
      <c r="C154" s="60">
        <v>9924.36</v>
      </c>
      <c r="D154" s="36">
        <v>297.31</v>
      </c>
      <c r="E154" s="37">
        <v>0.03</v>
      </c>
    </row>
    <row r="155">
      <c r="A155" s="33">
        <v>44098.0</v>
      </c>
      <c r="B155" s="34">
        <v>9938.942</v>
      </c>
      <c r="C155" s="60">
        <v>9956.191</v>
      </c>
      <c r="D155" s="36">
        <v>324.6081</v>
      </c>
      <c r="E155" s="37">
        <v>0.0326</v>
      </c>
    </row>
    <row r="156">
      <c r="A156" s="33">
        <v>44099.0</v>
      </c>
      <c r="B156" s="34">
        <v>10034.35</v>
      </c>
      <c r="C156" s="60">
        <v>10118.32</v>
      </c>
      <c r="D156" s="36">
        <v>336.2411</v>
      </c>
      <c r="E156" s="37">
        <v>0.0332</v>
      </c>
    </row>
    <row r="157">
      <c r="A157" s="33">
        <v>44102.0</v>
      </c>
      <c r="B157" s="34">
        <v>10113.96</v>
      </c>
      <c r="C157" s="60">
        <v>10277.21</v>
      </c>
      <c r="D157" s="36">
        <v>262.9034</v>
      </c>
      <c r="E157" s="37">
        <v>0.0256</v>
      </c>
    </row>
    <row r="158">
      <c r="A158" s="33">
        <v>44103.0</v>
      </c>
      <c r="B158" s="34">
        <v>10052.32</v>
      </c>
      <c r="C158" s="60">
        <v>10228.97</v>
      </c>
      <c r="D158" s="36">
        <v>246.5973</v>
      </c>
      <c r="E158" s="37">
        <v>0.0241</v>
      </c>
    </row>
    <row r="159">
      <c r="A159" s="33">
        <v>44104.0</v>
      </c>
      <c r="B159" s="34">
        <v>10171.99</v>
      </c>
      <c r="C159" s="60">
        <v>10327.31</v>
      </c>
      <c r="D159" s="36">
        <v>181.4254</v>
      </c>
      <c r="E159" s="37">
        <v>0.0176</v>
      </c>
    </row>
    <row r="160">
      <c r="A160" s="33">
        <v>44105.0</v>
      </c>
      <c r="B160" s="34">
        <v>10254.55</v>
      </c>
      <c r="C160" s="60">
        <v>10388.85</v>
      </c>
      <c r="D160" s="36">
        <v>188.1226</v>
      </c>
      <c r="E160" s="37">
        <v>0.0181</v>
      </c>
    </row>
    <row r="161">
      <c r="A161" s="33">
        <v>44106.0</v>
      </c>
      <c r="B161" s="34">
        <v>10235.41</v>
      </c>
      <c r="C161" s="60">
        <v>10237.97</v>
      </c>
      <c r="D161" s="36">
        <v>313.9468</v>
      </c>
      <c r="E161" s="37">
        <v>0.0307</v>
      </c>
    </row>
    <row r="162">
      <c r="A162" s="33">
        <v>44109.0</v>
      </c>
      <c r="B162" s="34">
        <v>10367.93</v>
      </c>
      <c r="C162" s="60">
        <v>10426.37</v>
      </c>
      <c r="D162" s="36">
        <v>318.3499</v>
      </c>
      <c r="E162" s="37">
        <v>0.0305</v>
      </c>
    </row>
    <row r="163">
      <c r="A163" s="33">
        <v>44110.0</v>
      </c>
      <c r="B163" s="34">
        <v>10277.32</v>
      </c>
      <c r="C163" s="60">
        <v>10258.29</v>
      </c>
      <c r="D163" s="36">
        <v>380.5109</v>
      </c>
      <c r="E163" s="37">
        <v>0.0371</v>
      </c>
    </row>
    <row r="164">
      <c r="A164" s="33">
        <v>44111.0</v>
      </c>
      <c r="B164" s="34">
        <v>10434.32</v>
      </c>
      <c r="C164" s="60">
        <v>10441.26</v>
      </c>
      <c r="D164" s="36">
        <v>427.3203</v>
      </c>
      <c r="E164" s="37">
        <v>0.0409</v>
      </c>
    </row>
    <row r="165">
      <c r="A165" s="33">
        <v>44112.0</v>
      </c>
      <c r="B165" s="34">
        <v>10534.01</v>
      </c>
      <c r="C165" s="60">
        <v>10506.97</v>
      </c>
      <c r="D165" s="36">
        <v>456.9871</v>
      </c>
      <c r="E165" s="37">
        <v>0.0435</v>
      </c>
    </row>
    <row r="166">
      <c r="A166" s="33">
        <v>44113.0</v>
      </c>
      <c r="B166" s="34">
        <v>10626.95</v>
      </c>
      <c r="C166" s="60">
        <v>10619.67</v>
      </c>
      <c r="D166" s="36">
        <v>473.4633</v>
      </c>
      <c r="E166" s="37">
        <v>0.0446</v>
      </c>
    </row>
    <row r="167">
      <c r="A167" s="33">
        <v>44116.0</v>
      </c>
      <c r="B167" s="34">
        <v>10736.07</v>
      </c>
      <c r="C167" s="60">
        <v>10836.66</v>
      </c>
      <c r="D167" s="36">
        <v>403.269</v>
      </c>
      <c r="E167" s="37">
        <v>0.0372</v>
      </c>
    </row>
    <row r="168">
      <c r="A168" s="33">
        <v>44117.0</v>
      </c>
      <c r="B168" s="34">
        <v>10687.76</v>
      </c>
      <c r="C168" s="60">
        <v>10776.77</v>
      </c>
      <c r="D168" s="36">
        <v>386.8543</v>
      </c>
      <c r="E168" s="37">
        <v>0.0359</v>
      </c>
    </row>
    <row r="169">
      <c r="A169" s="33">
        <v>44118.0</v>
      </c>
      <c r="B169" s="34">
        <v>10595.38</v>
      </c>
      <c r="C169" s="60">
        <v>10689.55</v>
      </c>
      <c r="D169" s="36">
        <v>352.2159</v>
      </c>
      <c r="E169" s="37">
        <v>0.0329</v>
      </c>
    </row>
    <row r="170">
      <c r="A170" s="33">
        <v>44119.0</v>
      </c>
      <c r="B170" s="34">
        <v>10557.61</v>
      </c>
      <c r="C170" s="60">
        <v>10659.38</v>
      </c>
      <c r="D170" s="36">
        <v>356.111</v>
      </c>
      <c r="E170" s="37">
        <v>0.0334</v>
      </c>
    </row>
    <row r="171">
      <c r="A171" s="33">
        <v>44120.0</v>
      </c>
      <c r="B171" s="34">
        <v>10572.52</v>
      </c>
      <c r="C171" s="60">
        <v>10659.38</v>
      </c>
      <c r="D171" s="36">
        <v>362.746</v>
      </c>
      <c r="E171" s="37">
        <v>0.034</v>
      </c>
    </row>
    <row r="172">
      <c r="A172" s="33">
        <v>44123.0</v>
      </c>
      <c r="B172" s="34">
        <v>10418.7</v>
      </c>
      <c r="C172" s="60">
        <v>10471.17</v>
      </c>
      <c r="D172" s="36">
        <v>375.9538</v>
      </c>
      <c r="E172" s="37">
        <v>0.0359</v>
      </c>
    </row>
    <row r="173">
      <c r="A173" s="33">
        <v>44124.0</v>
      </c>
      <c r="B173" s="34">
        <v>10472.29</v>
      </c>
      <c r="C173" s="60">
        <v>10523.25</v>
      </c>
      <c r="D173" s="36">
        <v>362.7683</v>
      </c>
      <c r="E173" s="37">
        <v>0.0345</v>
      </c>
    </row>
    <row r="174">
      <c r="A174" s="33">
        <v>44125.0</v>
      </c>
      <c r="B174" s="34">
        <v>10439.62</v>
      </c>
      <c r="C174" s="60">
        <v>10503.4</v>
      </c>
      <c r="D174" s="36">
        <v>321.9287</v>
      </c>
      <c r="E174" s="37">
        <v>0.0306</v>
      </c>
    </row>
    <row r="175">
      <c r="A175" s="33">
        <v>44126.0</v>
      </c>
      <c r="B175" s="34">
        <v>10510.77</v>
      </c>
      <c r="C175" s="60">
        <v>10545.16</v>
      </c>
      <c r="D175" s="36">
        <v>369.0119</v>
      </c>
      <c r="E175" s="37">
        <v>0.035</v>
      </c>
    </row>
    <row r="176">
      <c r="A176" s="33">
        <v>44127.0</v>
      </c>
      <c r="B176" s="34">
        <v>10530.75</v>
      </c>
      <c r="C176" s="60">
        <v>10566.6</v>
      </c>
      <c r="D176" s="36">
        <v>342.261</v>
      </c>
      <c r="E176" s="37">
        <v>0.0324</v>
      </c>
    </row>
    <row r="177">
      <c r="A177" s="33">
        <v>44130.0</v>
      </c>
      <c r="B177" s="34">
        <v>10450.32</v>
      </c>
      <c r="C177" s="60">
        <v>10380.71</v>
      </c>
      <c r="D177" s="36">
        <v>443.3415</v>
      </c>
      <c r="E177" s="37">
        <v>0.0427</v>
      </c>
    </row>
    <row r="178">
      <c r="A178" s="33">
        <v>44131.0</v>
      </c>
      <c r="B178" s="34">
        <v>10395.4</v>
      </c>
      <c r="C178" s="60">
        <v>10383.95</v>
      </c>
      <c r="D178" s="36">
        <v>357.4447</v>
      </c>
      <c r="E178" s="37">
        <v>0.0344</v>
      </c>
    </row>
    <row r="179">
      <c r="A179" s="33">
        <v>44132.0</v>
      </c>
      <c r="B179" s="34">
        <v>10133.66</v>
      </c>
      <c r="C179" s="60">
        <v>9990.206</v>
      </c>
      <c r="D179" s="36">
        <v>449.4382</v>
      </c>
      <c r="E179" s="37">
        <v>0.045</v>
      </c>
    </row>
    <row r="180">
      <c r="A180" s="33">
        <v>44133.0</v>
      </c>
      <c r="B180" s="34">
        <v>10183.83</v>
      </c>
      <c r="C180" s="60">
        <v>10126.79</v>
      </c>
      <c r="D180" s="36">
        <v>340.9241</v>
      </c>
      <c r="E180" s="37">
        <v>0.0337</v>
      </c>
    </row>
    <row r="181">
      <c r="A181" s="33">
        <v>44134.0</v>
      </c>
      <c r="B181" s="34">
        <v>10016.08</v>
      </c>
      <c r="C181" s="60">
        <v>9977.037</v>
      </c>
      <c r="D181" s="36">
        <v>274.19</v>
      </c>
      <c r="E181" s="37">
        <v>0.0275</v>
      </c>
    </row>
    <row r="182">
      <c r="A182" s="33">
        <v>44137.0</v>
      </c>
      <c r="B182" s="34">
        <v>10134.08</v>
      </c>
      <c r="C182" s="60">
        <v>10060.82</v>
      </c>
      <c r="D182" s="36">
        <v>282.293</v>
      </c>
      <c r="E182" s="37">
        <v>0.0281</v>
      </c>
    </row>
    <row r="183">
      <c r="A183" s="33">
        <v>44138.0</v>
      </c>
      <c r="B183" s="34">
        <v>10267.8</v>
      </c>
      <c r="C183" s="60">
        <v>10222.35</v>
      </c>
      <c r="D183" s="36">
        <v>255.4384</v>
      </c>
      <c r="E183" s="37">
        <v>0.025</v>
      </c>
    </row>
    <row r="184">
      <c r="A184" s="33">
        <v>44139.0</v>
      </c>
      <c r="B184" s="34">
        <v>10429.78</v>
      </c>
      <c r="C184" s="60">
        <v>10522.79</v>
      </c>
      <c r="D184" s="36">
        <v>317.0389</v>
      </c>
      <c r="E184" s="37">
        <v>0.0301</v>
      </c>
    </row>
    <row r="185">
      <c r="A185" s="33">
        <v>44140.0</v>
      </c>
      <c r="B185" s="34">
        <v>10531.88</v>
      </c>
      <c r="C185" s="60">
        <v>10728.66</v>
      </c>
      <c r="D185" s="36">
        <v>203.1623</v>
      </c>
      <c r="E185" s="37">
        <v>0.0189</v>
      </c>
    </row>
    <row r="186">
      <c r="A186" s="33">
        <v>44141.0</v>
      </c>
      <c r="B186" s="34">
        <v>10528.55</v>
      </c>
      <c r="C186" s="60">
        <v>10726.41</v>
      </c>
      <c r="D186" s="36">
        <v>165.9647</v>
      </c>
      <c r="E186" s="37">
        <v>0.0155</v>
      </c>
    </row>
    <row r="187">
      <c r="A187" s="33">
        <v>44144.0</v>
      </c>
      <c r="B187" s="34">
        <v>10534.94</v>
      </c>
      <c r="C187" s="60">
        <v>10776.84</v>
      </c>
      <c r="D187" s="36">
        <v>11.21397</v>
      </c>
      <c r="E187" s="37">
        <v>0.001</v>
      </c>
    </row>
    <row r="188">
      <c r="A188" s="33">
        <v>44145.0</v>
      </c>
      <c r="B188" s="34">
        <v>10619.44</v>
      </c>
      <c r="C188" s="60">
        <v>10740.38</v>
      </c>
      <c r="D188" s="36">
        <v>75.87612</v>
      </c>
      <c r="E188" s="37">
        <v>0.0071</v>
      </c>
    </row>
    <row r="189">
      <c r="A189" s="33">
        <v>44146.0</v>
      </c>
      <c r="B189" s="34">
        <v>10709.41</v>
      </c>
      <c r="C189" s="60">
        <v>10857.05</v>
      </c>
      <c r="D189" s="36">
        <v>97.6039</v>
      </c>
      <c r="E189" s="37">
        <v>0.009</v>
      </c>
    </row>
    <row r="190">
      <c r="A190" s="33">
        <v>44147.0</v>
      </c>
      <c r="B190" s="34">
        <v>10582.6</v>
      </c>
      <c r="C190" s="60">
        <v>10764.27</v>
      </c>
      <c r="D190" s="36">
        <v>53.46722</v>
      </c>
      <c r="E190" s="37">
        <v>0.005</v>
      </c>
    </row>
    <row r="191">
      <c r="A191" s="33">
        <v>44148.0</v>
      </c>
      <c r="B191" s="34">
        <v>10700.62</v>
      </c>
      <c r="C191" s="60">
        <v>10885.24</v>
      </c>
      <c r="D191" s="36">
        <v>12.81952</v>
      </c>
      <c r="E191" s="37">
        <v>0.0012</v>
      </c>
    </row>
    <row r="192">
      <c r="A192" s="33">
        <v>44151.0</v>
      </c>
      <c r="B192" s="34">
        <v>10766.44</v>
      </c>
      <c r="C192" s="60">
        <v>10995.29</v>
      </c>
      <c r="D192" s="36">
        <v>-57.2875</v>
      </c>
      <c r="E192" s="37">
        <v>-0.0052</v>
      </c>
    </row>
    <row r="193">
      <c r="A193" s="33">
        <v>44152.0</v>
      </c>
      <c r="B193" s="34">
        <v>10686.3</v>
      </c>
      <c r="C193" s="60">
        <v>10941.88</v>
      </c>
      <c r="D193" s="36">
        <v>-92.2581</v>
      </c>
      <c r="E193" s="37">
        <v>-0.0084</v>
      </c>
    </row>
    <row r="194">
      <c r="A194" s="33">
        <v>44153.0</v>
      </c>
      <c r="B194" s="34">
        <v>10592.9</v>
      </c>
      <c r="C194" s="60">
        <v>10814.23</v>
      </c>
      <c r="D194" s="36">
        <v>-64.4997</v>
      </c>
      <c r="E194" s="37">
        <v>-0.006</v>
      </c>
    </row>
    <row r="195">
      <c r="A195" s="33">
        <v>44154.0</v>
      </c>
      <c r="B195" s="34">
        <v>10650.18</v>
      </c>
      <c r="C195" s="60">
        <v>10856.25</v>
      </c>
      <c r="D195" s="36">
        <v>-111.587</v>
      </c>
      <c r="E195" s="37">
        <v>-0.0103</v>
      </c>
    </row>
    <row r="196">
      <c r="A196" s="33">
        <v>44155.0</v>
      </c>
      <c r="B196" s="34">
        <v>10635.39</v>
      </c>
      <c r="C196" s="60">
        <v>10775.78</v>
      </c>
      <c r="D196" s="36">
        <v>-32.4394</v>
      </c>
      <c r="E196" s="37">
        <v>-0.003</v>
      </c>
    </row>
    <row r="197">
      <c r="A197" s="33">
        <v>44158.0</v>
      </c>
      <c r="B197" s="34">
        <v>10650.31</v>
      </c>
      <c r="C197" s="60">
        <v>10815.02</v>
      </c>
      <c r="D197" s="36">
        <v>-100.918</v>
      </c>
      <c r="E197" s="37">
        <v>-0.0093</v>
      </c>
    </row>
    <row r="198">
      <c r="A198" s="33">
        <v>44159.0</v>
      </c>
      <c r="B198" s="34">
        <v>10771.09</v>
      </c>
      <c r="C198" s="60">
        <v>11001.71</v>
      </c>
      <c r="D198" s="36">
        <v>-190.153</v>
      </c>
      <c r="E198" s="37">
        <v>-0.0173</v>
      </c>
    </row>
    <row r="199">
      <c r="A199" s="33">
        <v>44160.0</v>
      </c>
      <c r="B199" s="34">
        <v>10817.08</v>
      </c>
      <c r="C199" s="60">
        <v>11000.32</v>
      </c>
      <c r="D199" s="36">
        <v>-119.563</v>
      </c>
      <c r="E199" s="37">
        <v>-0.0109</v>
      </c>
    </row>
    <row r="200">
      <c r="A200" s="33">
        <v>44162.0</v>
      </c>
      <c r="B200" s="34">
        <v>10790.71</v>
      </c>
      <c r="C200" s="60">
        <v>11024.07</v>
      </c>
      <c r="D200" s="36">
        <v>-124.156</v>
      </c>
      <c r="E200" s="37">
        <v>-0.0113</v>
      </c>
    </row>
    <row r="201">
      <c r="A201" s="33">
        <v>44165.0</v>
      </c>
      <c r="B201" s="34">
        <v>10707.45</v>
      </c>
      <c r="C201" s="60">
        <v>10977.09</v>
      </c>
      <c r="D201" s="36">
        <v>-171.325</v>
      </c>
      <c r="E201" s="37">
        <v>-0.0156</v>
      </c>
    </row>
    <row r="202">
      <c r="A202" s="33">
        <v>44166.0</v>
      </c>
      <c r="B202" s="34">
        <v>10784.73</v>
      </c>
      <c r="C202" s="60">
        <v>11114.21</v>
      </c>
      <c r="D202" s="36">
        <v>-220.637</v>
      </c>
      <c r="E202" s="37">
        <v>-0.0199</v>
      </c>
    </row>
    <row r="203">
      <c r="A203" s="33">
        <v>44167.0</v>
      </c>
      <c r="B203" s="34">
        <v>10760.98</v>
      </c>
      <c r="C203" s="60">
        <v>11150.8</v>
      </c>
      <c r="D203" s="36">
        <v>-261.555</v>
      </c>
      <c r="E203" s="37">
        <v>-0.0235</v>
      </c>
    </row>
    <row r="204">
      <c r="A204" s="33">
        <v>44168.0</v>
      </c>
      <c r="B204" s="34">
        <v>10696.98</v>
      </c>
      <c r="C204" s="60">
        <v>11132.41</v>
      </c>
      <c r="D204" s="36">
        <v>-273.934</v>
      </c>
      <c r="E204" s="37">
        <v>-0.0246</v>
      </c>
    </row>
    <row r="205">
      <c r="A205" s="33">
        <v>44169.0</v>
      </c>
      <c r="B205" s="34">
        <v>10705.19</v>
      </c>
      <c r="C205" s="60">
        <v>11201.1</v>
      </c>
      <c r="D205" s="36">
        <v>-333.046</v>
      </c>
      <c r="E205" s="37">
        <v>-0.0297</v>
      </c>
    </row>
    <row r="206">
      <c r="A206" s="33">
        <v>44172.0</v>
      </c>
      <c r="B206" s="34">
        <v>10674.92</v>
      </c>
      <c r="C206" s="60">
        <v>11190.9</v>
      </c>
      <c r="D206" s="36">
        <v>-352.487</v>
      </c>
      <c r="E206" s="37">
        <v>-0.0315</v>
      </c>
    </row>
    <row r="207">
      <c r="A207" s="33">
        <v>44173.0</v>
      </c>
      <c r="B207" s="34">
        <v>10713.96</v>
      </c>
      <c r="C207" s="60">
        <v>11223.73</v>
      </c>
      <c r="D207" s="36">
        <v>-355.929</v>
      </c>
      <c r="E207" s="37">
        <v>-0.0317</v>
      </c>
    </row>
    <row r="208">
      <c r="A208" s="33">
        <v>44174.0</v>
      </c>
      <c r="B208" s="34">
        <v>10725.61</v>
      </c>
      <c r="C208" s="60">
        <v>11124.73</v>
      </c>
      <c r="D208" s="36">
        <v>-235.285</v>
      </c>
      <c r="E208" s="37">
        <v>-0.0211</v>
      </c>
    </row>
    <row r="209">
      <c r="A209" s="33">
        <v>44175.0</v>
      </c>
      <c r="B209" s="34">
        <v>10721.55</v>
      </c>
      <c r="C209" s="60">
        <v>11112.62</v>
      </c>
      <c r="D209" s="36">
        <v>-223.297</v>
      </c>
      <c r="E209" s="37">
        <v>-0.0201</v>
      </c>
    </row>
    <row r="210">
      <c r="A210" s="33">
        <v>44176.0</v>
      </c>
      <c r="B210" s="34">
        <v>10718.7</v>
      </c>
      <c r="C210" s="60">
        <v>11112.09</v>
      </c>
      <c r="D210" s="36">
        <v>-224.695</v>
      </c>
      <c r="E210" s="37">
        <v>-0.0202</v>
      </c>
    </row>
    <row r="211">
      <c r="A211" s="33">
        <v>44179.0</v>
      </c>
      <c r="B211" s="34">
        <v>10686.78</v>
      </c>
      <c r="C211" s="60">
        <v>11062.79</v>
      </c>
      <c r="D211" s="36">
        <v>-153.322</v>
      </c>
      <c r="E211" s="37">
        <v>-0.0139</v>
      </c>
    </row>
    <row r="212">
      <c r="A212" s="33">
        <v>44180.0</v>
      </c>
      <c r="B212" s="34">
        <v>10838.56</v>
      </c>
      <c r="C212" s="60">
        <v>11194.21</v>
      </c>
      <c r="D212" s="36">
        <v>-67.914</v>
      </c>
      <c r="E212" s="37">
        <v>-0.0061</v>
      </c>
    </row>
    <row r="213">
      <c r="A213" s="33">
        <v>44181.0</v>
      </c>
      <c r="B213" s="34">
        <v>10847.59</v>
      </c>
      <c r="C213" s="60">
        <v>11225.18</v>
      </c>
      <c r="D213" s="36">
        <v>-12.5117</v>
      </c>
      <c r="E213" s="37">
        <v>-0.0011</v>
      </c>
    </row>
    <row r="214">
      <c r="A214" s="33">
        <v>44182.0</v>
      </c>
      <c r="B214" s="34">
        <v>10900.55</v>
      </c>
      <c r="C214" s="60">
        <v>11275.08</v>
      </c>
      <c r="D214" s="36">
        <v>-22.511</v>
      </c>
      <c r="E214" s="37">
        <v>-0.002</v>
      </c>
    </row>
    <row r="215">
      <c r="A215" s="33">
        <v>44183.0</v>
      </c>
      <c r="B215" s="34">
        <v>10817.4</v>
      </c>
      <c r="C215" s="60">
        <v>11221.61</v>
      </c>
      <c r="D215" s="36">
        <v>-83.0317</v>
      </c>
      <c r="E215" s="37">
        <v>-0.0074</v>
      </c>
    </row>
    <row r="216">
      <c r="A216" s="33">
        <v>44186.0</v>
      </c>
      <c r="B216" s="34">
        <v>10747.42</v>
      </c>
      <c r="C216" s="60">
        <v>11203.74</v>
      </c>
      <c r="D216" s="36">
        <v>-143.188</v>
      </c>
      <c r="E216" s="37">
        <v>-0.0128</v>
      </c>
    </row>
    <row r="217">
      <c r="A217" s="33">
        <v>44187.0</v>
      </c>
      <c r="B217" s="34">
        <v>10711.67</v>
      </c>
      <c r="C217" s="60">
        <v>11177.8</v>
      </c>
      <c r="D217" s="36">
        <v>-142.556</v>
      </c>
      <c r="E217" s="37">
        <v>-0.0128</v>
      </c>
    </row>
    <row r="218">
      <c r="A218" s="33">
        <v>44188.0</v>
      </c>
      <c r="B218" s="34">
        <v>10682.01</v>
      </c>
      <c r="C218" s="60">
        <v>11179.13</v>
      </c>
      <c r="D218" s="36">
        <v>-182.529</v>
      </c>
      <c r="E218" s="37">
        <v>-0.0163</v>
      </c>
    </row>
    <row r="219">
      <c r="A219" s="33">
        <v>44189.0</v>
      </c>
      <c r="B219" s="34">
        <v>10726.94</v>
      </c>
      <c r="C219" s="60">
        <v>11215.59</v>
      </c>
      <c r="D219" s="36">
        <v>-180.407</v>
      </c>
      <c r="E219" s="37">
        <v>-0.0161</v>
      </c>
    </row>
    <row r="220">
      <c r="A220" s="33">
        <v>44193.0</v>
      </c>
      <c r="B220" s="34">
        <v>10856.35</v>
      </c>
      <c r="C220" s="60">
        <v>11350.59</v>
      </c>
      <c r="D220" s="36">
        <v>-174.196</v>
      </c>
      <c r="E220" s="37">
        <v>-0.0153</v>
      </c>
    </row>
    <row r="221">
      <c r="A221" s="33">
        <v>44194.0</v>
      </c>
      <c r="B221" s="34">
        <v>10858.45</v>
      </c>
      <c r="C221" s="60">
        <v>11337.42</v>
      </c>
      <c r="D221" s="36">
        <v>-115.009</v>
      </c>
      <c r="E221" s="37">
        <v>-0.0101</v>
      </c>
    </row>
    <row r="222">
      <c r="A222" s="33">
        <v>44195.0</v>
      </c>
      <c r="B222" s="34">
        <v>10866.75</v>
      </c>
      <c r="C222" s="60">
        <v>11325.04</v>
      </c>
      <c r="D222" s="36">
        <v>-120.225</v>
      </c>
      <c r="E222" s="37">
        <v>-0.0106</v>
      </c>
    </row>
    <row r="223">
      <c r="A223" s="33">
        <v>44196.0</v>
      </c>
      <c r="B223" s="34">
        <v>10949.06</v>
      </c>
      <c r="C223" s="60">
        <v>11385.59</v>
      </c>
      <c r="D223" s="36">
        <v>-80.295</v>
      </c>
      <c r="E223" s="37">
        <v>-0.0071</v>
      </c>
    </row>
    <row r="224">
      <c r="A224" s="33">
        <v>44200.0</v>
      </c>
      <c r="B224" s="34">
        <v>10764.51</v>
      </c>
      <c r="C224" s="60">
        <v>11229.15</v>
      </c>
      <c r="D224" s="36">
        <v>-188.259</v>
      </c>
      <c r="E224" s="37">
        <v>-0.0168</v>
      </c>
    </row>
    <row r="225">
      <c r="A225" s="33">
        <v>44201.0</v>
      </c>
      <c r="B225" s="34">
        <v>10785.84</v>
      </c>
      <c r="C225" s="60">
        <v>11304.33</v>
      </c>
      <c r="D225" s="36">
        <v>-195.753</v>
      </c>
      <c r="E225" s="37">
        <v>-0.0173</v>
      </c>
    </row>
    <row r="226">
      <c r="A226" s="33">
        <v>44202.0</v>
      </c>
      <c r="B226" s="34">
        <v>10826.03</v>
      </c>
      <c r="C226" s="60">
        <v>11294.6</v>
      </c>
      <c r="D226" s="36">
        <v>-106.001</v>
      </c>
      <c r="E226" s="37">
        <v>-0.0094</v>
      </c>
    </row>
    <row r="227">
      <c r="A227" s="33">
        <v>44203.0</v>
      </c>
      <c r="B227" s="34">
        <v>10862.07</v>
      </c>
      <c r="C227" s="60">
        <v>11480.16</v>
      </c>
      <c r="D227" s="36">
        <v>-201.355</v>
      </c>
      <c r="E227" s="37">
        <v>-0.0175</v>
      </c>
    </row>
    <row r="228">
      <c r="A228" s="33">
        <v>44204.0</v>
      </c>
      <c r="B228" s="34">
        <v>10947.21</v>
      </c>
      <c r="C228" s="60">
        <v>11563.14</v>
      </c>
      <c r="D228" s="36">
        <v>-180.397</v>
      </c>
      <c r="E228" s="37">
        <v>-0.0156</v>
      </c>
    </row>
    <row r="229">
      <c r="A229" s="33">
        <v>44207.0</v>
      </c>
      <c r="B229" s="34">
        <v>10998.88</v>
      </c>
      <c r="C229" s="60">
        <v>11463.29</v>
      </c>
      <c r="D229" s="36">
        <v>20.40801</v>
      </c>
      <c r="E229" s="37">
        <v>0.0018</v>
      </c>
    </row>
    <row r="230">
      <c r="A230" s="33">
        <v>44208.0</v>
      </c>
      <c r="B230" s="34">
        <v>10908.01</v>
      </c>
      <c r="C230" s="60">
        <v>11449.79</v>
      </c>
      <c r="D230" s="36">
        <v>-116.448</v>
      </c>
      <c r="E230" s="37">
        <v>-0.0102</v>
      </c>
    </row>
    <row r="231">
      <c r="A231" s="33">
        <v>44209.0</v>
      </c>
      <c r="B231" s="34">
        <v>11064.03</v>
      </c>
      <c r="C231" s="60">
        <v>11512.45</v>
      </c>
      <c r="D231" s="36">
        <v>46.39801</v>
      </c>
      <c r="E231" s="37">
        <v>0.004</v>
      </c>
    </row>
    <row r="232">
      <c r="A232" s="33">
        <v>44210.0</v>
      </c>
      <c r="B232" s="34">
        <v>11041.54</v>
      </c>
      <c r="C232" s="60">
        <v>11446.74</v>
      </c>
      <c r="D232" s="36">
        <v>76.78725</v>
      </c>
      <c r="E232" s="37">
        <v>0.0067</v>
      </c>
    </row>
    <row r="233">
      <c r="A233" s="33">
        <v>44211.0</v>
      </c>
      <c r="B233" s="34">
        <v>11044.92</v>
      </c>
      <c r="C233" s="60">
        <v>11356.54</v>
      </c>
      <c r="D233" s="36">
        <v>195.3292</v>
      </c>
      <c r="E233" s="37">
        <v>0.0172</v>
      </c>
    </row>
    <row r="234">
      <c r="A234" s="33">
        <v>44215.0</v>
      </c>
      <c r="B234" s="34">
        <v>11092.0</v>
      </c>
      <c r="C234" s="60">
        <v>11457.86</v>
      </c>
      <c r="D234" s="36">
        <v>251.4336</v>
      </c>
      <c r="E234" s="37">
        <v>0.0219</v>
      </c>
    </row>
    <row r="235">
      <c r="A235" s="33">
        <v>44216.0</v>
      </c>
      <c r="B235" s="34">
        <v>11265.55</v>
      </c>
      <c r="C235" s="60">
        <v>11660.09</v>
      </c>
      <c r="D235" s="36">
        <v>258.9188</v>
      </c>
      <c r="E235" s="37">
        <v>0.0222</v>
      </c>
    </row>
    <row r="236">
      <c r="A236" s="33">
        <v>44217.0</v>
      </c>
      <c r="B236" s="34">
        <v>11258.96</v>
      </c>
      <c r="C236" s="60">
        <v>11692.39</v>
      </c>
      <c r="D236" s="36">
        <v>293.8607</v>
      </c>
      <c r="E236" s="37">
        <v>0.0251</v>
      </c>
    </row>
    <row r="237">
      <c r="A237" s="33">
        <v>44218.0</v>
      </c>
      <c r="B237" s="34">
        <v>11301.33</v>
      </c>
      <c r="C237" s="60">
        <v>11674.85</v>
      </c>
      <c r="D237" s="36">
        <v>283.5837</v>
      </c>
      <c r="E237" s="37">
        <v>0.0243</v>
      </c>
    </row>
    <row r="238">
      <c r="A238" s="33">
        <v>44221.0</v>
      </c>
      <c r="B238" s="34">
        <v>11439.75</v>
      </c>
      <c r="C238" s="60">
        <v>11743.87</v>
      </c>
      <c r="D238" s="36">
        <v>365.5239</v>
      </c>
      <c r="E238" s="37">
        <v>0.0311</v>
      </c>
    </row>
    <row r="239">
      <c r="A239" s="33">
        <v>44222.0</v>
      </c>
      <c r="B239" s="34">
        <v>11442.89</v>
      </c>
      <c r="C239" s="60">
        <v>11751.62</v>
      </c>
      <c r="D239" s="36">
        <v>314.6958</v>
      </c>
      <c r="E239" s="37">
        <v>0.0268</v>
      </c>
    </row>
    <row r="240">
      <c r="A240" s="33">
        <v>44223.0</v>
      </c>
      <c r="B240" s="34">
        <v>11113.83</v>
      </c>
      <c r="C240" s="60">
        <v>11460.97</v>
      </c>
      <c r="D240" s="36">
        <v>201.1655</v>
      </c>
      <c r="E240" s="37">
        <v>0.0176</v>
      </c>
    </row>
    <row r="241">
      <c r="A241" s="33">
        <v>44224.0</v>
      </c>
      <c r="B241" s="34">
        <v>11196.56</v>
      </c>
      <c r="C241" s="60">
        <v>11551.37</v>
      </c>
      <c r="D241" s="36">
        <v>251.2621</v>
      </c>
      <c r="E241" s="37">
        <v>0.0218</v>
      </c>
    </row>
    <row r="242">
      <c r="A242" s="33">
        <v>44225.0</v>
      </c>
      <c r="B242" s="34">
        <v>11093.41</v>
      </c>
      <c r="C242" s="60">
        <v>11314.46</v>
      </c>
      <c r="D242" s="36">
        <v>385.9227</v>
      </c>
      <c r="E242" s="37">
        <v>0.0341</v>
      </c>
    </row>
    <row r="243">
      <c r="A243" s="33">
        <v>44228.0</v>
      </c>
      <c r="B243" s="34">
        <v>11122.5</v>
      </c>
      <c r="C243" s="60">
        <v>11495.45</v>
      </c>
      <c r="D243" s="36">
        <v>300.4055</v>
      </c>
      <c r="E243" s="37">
        <v>0.0261</v>
      </c>
    </row>
    <row r="244">
      <c r="A244" s="33">
        <v>44229.0</v>
      </c>
      <c r="B244" s="34">
        <v>11170.3</v>
      </c>
      <c r="C244" s="60">
        <v>11653.34</v>
      </c>
      <c r="D244" s="36">
        <v>194.027</v>
      </c>
      <c r="E244" s="37">
        <v>0.0166</v>
      </c>
    </row>
    <row r="245">
      <c r="A245" s="33">
        <v>44230.0</v>
      </c>
      <c r="B245" s="34">
        <v>11133.96</v>
      </c>
      <c r="C245" s="60">
        <v>11680.34</v>
      </c>
      <c r="D245" s="36">
        <v>89.36701</v>
      </c>
      <c r="E245" s="37">
        <v>0.0077</v>
      </c>
    </row>
    <row r="246">
      <c r="A246" s="33">
        <v>44231.0</v>
      </c>
      <c r="B246" s="34">
        <v>11238.41</v>
      </c>
      <c r="C246" s="60">
        <v>11805.42</v>
      </c>
      <c r="D246" s="36">
        <v>67.40811</v>
      </c>
      <c r="E246" s="37">
        <v>0.0057</v>
      </c>
    </row>
    <row r="247">
      <c r="A247" s="33">
        <v>44232.0</v>
      </c>
      <c r="B247" s="34">
        <v>11301.51</v>
      </c>
      <c r="C247" s="60">
        <v>11846.25</v>
      </c>
      <c r="D247" s="36">
        <v>69.41193</v>
      </c>
      <c r="E247" s="37">
        <v>0.0059</v>
      </c>
    </row>
    <row r="248">
      <c r="A248" s="33">
        <v>44235.0</v>
      </c>
      <c r="B248" s="34">
        <v>11324.83</v>
      </c>
      <c r="C248" s="60">
        <v>11916.79</v>
      </c>
      <c r="D248" s="36">
        <v>13.26678</v>
      </c>
      <c r="E248" s="37">
        <v>0.0011</v>
      </c>
    </row>
    <row r="249">
      <c r="A249" s="33">
        <v>44236.0</v>
      </c>
      <c r="B249" s="34">
        <v>11335.83</v>
      </c>
      <c r="C249" s="60">
        <v>11896.34</v>
      </c>
      <c r="D249" s="36">
        <v>27.04674</v>
      </c>
      <c r="E249" s="37">
        <v>0.0023</v>
      </c>
    </row>
    <row r="250">
      <c r="A250" s="33">
        <v>44237.0</v>
      </c>
      <c r="B250" s="34">
        <v>11339.07</v>
      </c>
      <c r="C250" s="60">
        <v>11876.89</v>
      </c>
      <c r="D250" s="36">
        <v>68.96621</v>
      </c>
      <c r="E250" s="37">
        <v>0.0058</v>
      </c>
    </row>
    <row r="251">
      <c r="A251" s="33">
        <v>44238.0</v>
      </c>
      <c r="B251" s="34">
        <v>11305.59</v>
      </c>
      <c r="C251" s="60">
        <v>11888.27</v>
      </c>
      <c r="D251" s="36">
        <v>53.55098</v>
      </c>
      <c r="E251" s="37">
        <v>0.0045</v>
      </c>
    </row>
    <row r="252">
      <c r="A252" s="33">
        <v>44239.0</v>
      </c>
      <c r="B252" s="34">
        <v>11335.65</v>
      </c>
      <c r="C252" s="60">
        <v>11932.34</v>
      </c>
      <c r="D252" s="36">
        <v>37.64229</v>
      </c>
      <c r="E252" s="37">
        <v>0.0032</v>
      </c>
    </row>
    <row r="253">
      <c r="A253" s="33">
        <v>44243.0</v>
      </c>
      <c r="B253" s="34">
        <v>11285.39</v>
      </c>
      <c r="C253" s="60">
        <v>11925.99</v>
      </c>
      <c r="D253" s="36">
        <v>-43.9452</v>
      </c>
      <c r="E253" s="37">
        <v>-0.0037</v>
      </c>
    </row>
    <row r="254">
      <c r="A254" s="33">
        <v>44244.0</v>
      </c>
      <c r="B254" s="34">
        <v>11324.87</v>
      </c>
      <c r="C254" s="60">
        <v>11932.47</v>
      </c>
      <c r="D254" s="36">
        <v>-37.6988</v>
      </c>
      <c r="E254" s="37">
        <v>-0.0032</v>
      </c>
    </row>
    <row r="255">
      <c r="A255" s="33">
        <v>44245.0</v>
      </c>
      <c r="B255" s="34">
        <v>11221.09</v>
      </c>
      <c r="C255" s="60">
        <v>11871.86</v>
      </c>
      <c r="D255" s="36">
        <v>11.81268</v>
      </c>
      <c r="E255" s="37">
        <v>0.001</v>
      </c>
    </row>
    <row r="256">
      <c r="A256" s="33">
        <v>44246.0</v>
      </c>
      <c r="B256" s="34">
        <v>11103.78</v>
      </c>
      <c r="C256" s="60">
        <v>11797.08</v>
      </c>
      <c r="D256" s="36">
        <v>-82.0578</v>
      </c>
      <c r="E256" s="37">
        <v>-0.007</v>
      </c>
    </row>
    <row r="257">
      <c r="A257" s="33">
        <v>44249.0</v>
      </c>
      <c r="B257" s="34">
        <v>11031.99</v>
      </c>
      <c r="C257" s="60">
        <v>11679.55</v>
      </c>
      <c r="D257" s="36">
        <v>-117.403</v>
      </c>
      <c r="E257" s="37">
        <v>-0.0101</v>
      </c>
    </row>
    <row r="258">
      <c r="A258" s="33">
        <v>44250.0</v>
      </c>
      <c r="B258" s="34">
        <v>11013.49</v>
      </c>
      <c r="C258" s="60">
        <v>11686.1</v>
      </c>
      <c r="D258" s="36">
        <v>-108.991</v>
      </c>
      <c r="E258" s="37">
        <v>-0.0093</v>
      </c>
    </row>
    <row r="259">
      <c r="A259" s="33">
        <v>44251.0</v>
      </c>
      <c r="B259" s="34">
        <v>10981.38</v>
      </c>
      <c r="C259" s="60">
        <v>11807.4</v>
      </c>
      <c r="D259" s="36">
        <v>-229.48</v>
      </c>
      <c r="E259" s="37">
        <v>-0.0194</v>
      </c>
    </row>
    <row r="260">
      <c r="A260" s="33">
        <v>44252.0</v>
      </c>
      <c r="B260" s="34">
        <v>10852.71</v>
      </c>
      <c r="C260" s="60">
        <v>11512.65</v>
      </c>
      <c r="D260" s="36">
        <v>-80.9638</v>
      </c>
      <c r="E260" s="37">
        <v>-0.007</v>
      </c>
    </row>
    <row r="261">
      <c r="A261" s="33">
        <v>44253.0</v>
      </c>
      <c r="B261" s="34">
        <v>10760.1</v>
      </c>
      <c r="C261" s="60">
        <v>11457.86</v>
      </c>
      <c r="D261" s="36">
        <v>-44.1671</v>
      </c>
      <c r="E261" s="37">
        <v>-0.0039</v>
      </c>
    </row>
    <row r="262">
      <c r="A262" s="33">
        <v>44256.0</v>
      </c>
      <c r="B262" s="34">
        <v>10924.29</v>
      </c>
      <c r="C262" s="60">
        <v>11735.67</v>
      </c>
      <c r="D262" s="36">
        <v>-125.517</v>
      </c>
      <c r="E262" s="37">
        <v>-0.0107</v>
      </c>
    </row>
    <row r="263">
      <c r="A263" s="33">
        <v>44257.0</v>
      </c>
      <c r="B263" s="34">
        <v>10856.24</v>
      </c>
      <c r="C263" s="60">
        <v>11632.03</v>
      </c>
      <c r="D263" s="36">
        <v>-112.006</v>
      </c>
      <c r="E263" s="37">
        <v>-0.0096</v>
      </c>
    </row>
    <row r="264">
      <c r="A264" s="33">
        <v>44258.0</v>
      </c>
      <c r="B264" s="34">
        <v>10716.2</v>
      </c>
      <c r="C264" s="60">
        <v>11472.22</v>
      </c>
      <c r="D264" s="36">
        <v>-174.791</v>
      </c>
      <c r="E264" s="37">
        <v>-0.0152</v>
      </c>
    </row>
    <row r="265">
      <c r="A265" s="33">
        <v>44259.0</v>
      </c>
      <c r="B265" s="34">
        <v>10606.32</v>
      </c>
      <c r="C265" s="60">
        <v>11341.06</v>
      </c>
      <c r="D265" s="36">
        <v>-140.686</v>
      </c>
      <c r="E265" s="37">
        <v>-0.0124</v>
      </c>
    </row>
    <row r="266">
      <c r="A266" s="33">
        <v>44260.0</v>
      </c>
      <c r="B266" s="34">
        <v>10751.47</v>
      </c>
      <c r="C266" s="60">
        <v>11539.19</v>
      </c>
      <c r="D266" s="36">
        <v>-158.067</v>
      </c>
      <c r="E266" s="37">
        <v>-0.0137</v>
      </c>
    </row>
    <row r="267">
      <c r="A267" s="33">
        <v>44263.0</v>
      </c>
      <c r="B267" s="34">
        <v>10777.16</v>
      </c>
      <c r="C267" s="60">
        <v>11441.78</v>
      </c>
      <c r="D267" s="36">
        <v>-48.3652</v>
      </c>
      <c r="E267" s="37">
        <v>-0.0042</v>
      </c>
    </row>
    <row r="268">
      <c r="A268" s="33">
        <v>44264.0</v>
      </c>
      <c r="B268" s="34">
        <v>10897.1</v>
      </c>
      <c r="C268" s="60">
        <v>11647.85</v>
      </c>
      <c r="D268" s="36">
        <v>-71.0182</v>
      </c>
      <c r="E268" s="37">
        <v>-0.0061</v>
      </c>
    </row>
    <row r="269">
      <c r="A269" s="33">
        <v>44265.0</v>
      </c>
      <c r="B269" s="34">
        <v>10999.12</v>
      </c>
      <c r="C269" s="60">
        <v>11711.84</v>
      </c>
      <c r="D269" s="36">
        <v>-96.3246</v>
      </c>
      <c r="E269" s="37">
        <v>-0.0082</v>
      </c>
    </row>
    <row r="270">
      <c r="A270" s="33">
        <v>44266.0</v>
      </c>
      <c r="B270" s="34">
        <v>11018.07</v>
      </c>
      <c r="C270" s="60">
        <v>11839.23</v>
      </c>
      <c r="D270" s="36">
        <v>-178.978</v>
      </c>
      <c r="E270" s="37">
        <v>-0.0151</v>
      </c>
    </row>
    <row r="271">
      <c r="A271" s="33">
        <v>44267.0</v>
      </c>
      <c r="B271" s="34">
        <v>11092.98</v>
      </c>
      <c r="C271" s="60">
        <v>11824.54</v>
      </c>
      <c r="D271" s="36">
        <v>-102.713</v>
      </c>
      <c r="E271" s="37">
        <v>-0.0087</v>
      </c>
    </row>
    <row r="272">
      <c r="A272" s="33">
        <v>44270.0</v>
      </c>
      <c r="B272" s="34">
        <v>11015.41</v>
      </c>
      <c r="C272" s="60">
        <v>11879.0</v>
      </c>
      <c r="D272" s="36">
        <v>-283.455</v>
      </c>
      <c r="E272" s="37">
        <v>-0.0239</v>
      </c>
    </row>
    <row r="273">
      <c r="A273" s="33">
        <v>44271.0</v>
      </c>
      <c r="B273" s="34">
        <v>11012.36</v>
      </c>
      <c r="C273" s="60">
        <v>11894.42</v>
      </c>
      <c r="D273" s="36">
        <v>-260.124</v>
      </c>
      <c r="E273" s="37">
        <v>-0.0219</v>
      </c>
    </row>
    <row r="274">
      <c r="A274" s="33">
        <v>44272.0</v>
      </c>
      <c r="B274" s="34">
        <v>10968.16</v>
      </c>
      <c r="C274" s="60">
        <v>11926.12</v>
      </c>
      <c r="D274" s="36">
        <v>-340.7</v>
      </c>
      <c r="E274" s="37">
        <v>-0.0286</v>
      </c>
    </row>
    <row r="275">
      <c r="A275" s="33">
        <v>44273.0</v>
      </c>
      <c r="B275" s="34">
        <v>10821.63</v>
      </c>
      <c r="C275" s="60">
        <v>11731.36</v>
      </c>
      <c r="D275" s="36">
        <v>-326.549</v>
      </c>
      <c r="E275" s="37">
        <v>-0.0278</v>
      </c>
    </row>
    <row r="276">
      <c r="A276" s="33">
        <v>44274.0</v>
      </c>
      <c r="B276" s="34">
        <v>10861.74</v>
      </c>
      <c r="C276" s="60">
        <v>11725.54</v>
      </c>
      <c r="D276" s="36">
        <v>-298.955</v>
      </c>
      <c r="E276" s="37">
        <v>-0.0255</v>
      </c>
    </row>
    <row r="277">
      <c r="A277" s="33">
        <v>44277.0</v>
      </c>
      <c r="B277" s="34">
        <v>10934.07</v>
      </c>
      <c r="C277" s="60">
        <v>11832.68</v>
      </c>
      <c r="D277" s="36">
        <v>-293.396</v>
      </c>
      <c r="E277" s="37">
        <v>-0.0248</v>
      </c>
    </row>
    <row r="278">
      <c r="B278" s="43"/>
      <c r="C278" s="61"/>
    </row>
    <row r="279">
      <c r="B279" s="43"/>
      <c r="C279" s="61"/>
    </row>
    <row r="280">
      <c r="B280" s="43"/>
      <c r="C280" s="61"/>
    </row>
    <row r="281">
      <c r="B281" s="43"/>
      <c r="C281" s="61"/>
    </row>
    <row r="282">
      <c r="B282" s="43"/>
      <c r="C282" s="61"/>
    </row>
    <row r="283">
      <c r="B283" s="43"/>
      <c r="C283" s="61"/>
    </row>
    <row r="284">
      <c r="B284" s="43"/>
      <c r="C284" s="61"/>
    </row>
    <row r="285">
      <c r="B285" s="43"/>
      <c r="C285" s="61"/>
    </row>
    <row r="286">
      <c r="B286" s="43"/>
      <c r="C286" s="61"/>
    </row>
    <row r="287">
      <c r="B287" s="43"/>
      <c r="C287" s="61"/>
    </row>
    <row r="288">
      <c r="B288" s="43"/>
      <c r="C288" s="61"/>
    </row>
    <row r="289">
      <c r="B289" s="43"/>
      <c r="C289" s="61"/>
    </row>
    <row r="290">
      <c r="B290" s="43"/>
      <c r="C290" s="61"/>
    </row>
    <row r="291">
      <c r="B291" s="43"/>
      <c r="C291" s="61"/>
    </row>
    <row r="292">
      <c r="B292" s="43"/>
      <c r="C292" s="61"/>
    </row>
    <row r="293">
      <c r="B293" s="43"/>
      <c r="C293" s="61"/>
    </row>
    <row r="294">
      <c r="B294" s="43"/>
      <c r="C294" s="61"/>
    </row>
    <row r="295">
      <c r="B295" s="43"/>
      <c r="C295" s="61"/>
    </row>
    <row r="296">
      <c r="B296" s="43"/>
      <c r="C296" s="61"/>
    </row>
    <row r="297">
      <c r="B297" s="43"/>
      <c r="C297" s="61"/>
    </row>
    <row r="298">
      <c r="B298" s="43"/>
      <c r="C298" s="61"/>
    </row>
    <row r="299">
      <c r="B299" s="43"/>
      <c r="C299" s="61"/>
    </row>
    <row r="300">
      <c r="B300" s="43"/>
      <c r="C300" s="61"/>
    </row>
    <row r="301">
      <c r="B301" s="43"/>
      <c r="C301" s="61"/>
    </row>
    <row r="302">
      <c r="B302" s="43"/>
      <c r="C302" s="61"/>
    </row>
    <row r="303">
      <c r="B303" s="43"/>
      <c r="C303" s="61"/>
    </row>
    <row r="304">
      <c r="B304" s="43"/>
      <c r="C304" s="61"/>
    </row>
    <row r="305">
      <c r="B305" s="43"/>
      <c r="C305" s="61"/>
    </row>
    <row r="306">
      <c r="B306" s="43"/>
      <c r="C306" s="61"/>
    </row>
    <row r="307">
      <c r="B307" s="43"/>
      <c r="C307" s="61"/>
    </row>
    <row r="308">
      <c r="B308" s="43"/>
      <c r="C308" s="61"/>
    </row>
    <row r="309">
      <c r="B309" s="43"/>
      <c r="C309" s="61"/>
    </row>
    <row r="310">
      <c r="B310" s="43"/>
      <c r="C310" s="61"/>
    </row>
    <row r="311">
      <c r="B311" s="43"/>
      <c r="C311" s="61"/>
    </row>
    <row r="312">
      <c r="B312" s="43"/>
      <c r="C312" s="61"/>
    </row>
    <row r="313">
      <c r="B313" s="43"/>
      <c r="C313" s="61"/>
    </row>
    <row r="314">
      <c r="B314" s="43"/>
      <c r="C314" s="61"/>
    </row>
    <row r="315">
      <c r="B315" s="43"/>
      <c r="C315" s="61"/>
    </row>
    <row r="316">
      <c r="B316" s="43"/>
      <c r="C316" s="61"/>
    </row>
    <row r="317">
      <c r="B317" s="43"/>
      <c r="C317" s="61"/>
    </row>
    <row r="318">
      <c r="B318" s="43"/>
      <c r="C318" s="61"/>
    </row>
    <row r="319">
      <c r="B319" s="43"/>
      <c r="C319" s="61"/>
    </row>
    <row r="320">
      <c r="B320" s="43"/>
      <c r="C320" s="61"/>
    </row>
    <row r="321">
      <c r="B321" s="43"/>
      <c r="C321" s="61"/>
    </row>
    <row r="322">
      <c r="B322" s="43"/>
      <c r="C322" s="61"/>
    </row>
    <row r="323">
      <c r="B323" s="43"/>
      <c r="C323" s="61"/>
    </row>
    <row r="324">
      <c r="B324" s="43"/>
      <c r="C324" s="61"/>
    </row>
    <row r="325">
      <c r="B325" s="43"/>
      <c r="C325" s="61"/>
    </row>
    <row r="326">
      <c r="B326" s="43"/>
      <c r="C326" s="61"/>
    </row>
    <row r="327">
      <c r="B327" s="43"/>
      <c r="C327" s="61"/>
    </row>
    <row r="328">
      <c r="B328" s="43"/>
      <c r="C328" s="61"/>
    </row>
    <row r="329">
      <c r="B329" s="43"/>
      <c r="C329" s="61"/>
    </row>
    <row r="330">
      <c r="B330" s="43"/>
      <c r="C330" s="61"/>
    </row>
    <row r="331">
      <c r="B331" s="43"/>
      <c r="C331" s="61"/>
    </row>
    <row r="332">
      <c r="B332" s="43"/>
      <c r="C332" s="61"/>
    </row>
    <row r="333">
      <c r="B333" s="43"/>
      <c r="C333" s="61"/>
    </row>
    <row r="334">
      <c r="B334" s="43"/>
      <c r="C334" s="61"/>
    </row>
    <row r="335">
      <c r="B335" s="43"/>
      <c r="C335" s="61"/>
    </row>
    <row r="336">
      <c r="B336" s="43"/>
      <c r="C336" s="61"/>
    </row>
    <row r="337">
      <c r="B337" s="43"/>
      <c r="C337" s="61"/>
    </row>
    <row r="338">
      <c r="B338" s="43"/>
      <c r="C338" s="61"/>
    </row>
    <row r="339">
      <c r="B339" s="43"/>
      <c r="C339" s="61"/>
    </row>
    <row r="340">
      <c r="B340" s="43"/>
      <c r="C340" s="61"/>
    </row>
    <row r="341">
      <c r="B341" s="43"/>
      <c r="C341" s="61"/>
    </row>
    <row r="342">
      <c r="B342" s="43"/>
      <c r="C342" s="61"/>
    </row>
    <row r="343">
      <c r="B343" s="43"/>
      <c r="C343" s="61"/>
    </row>
    <row r="344">
      <c r="B344" s="43"/>
      <c r="C344" s="61"/>
    </row>
    <row r="345">
      <c r="B345" s="43"/>
      <c r="C345" s="61"/>
    </row>
    <row r="346">
      <c r="B346" s="43"/>
      <c r="C346" s="61"/>
    </row>
    <row r="347">
      <c r="B347" s="43"/>
      <c r="C347" s="61"/>
    </row>
    <row r="348">
      <c r="B348" s="43"/>
      <c r="C348" s="61"/>
    </row>
    <row r="349">
      <c r="B349" s="43"/>
      <c r="C349" s="61"/>
    </row>
    <row r="350">
      <c r="B350" s="43"/>
      <c r="C350" s="61"/>
    </row>
    <row r="351">
      <c r="B351" s="43"/>
      <c r="C351" s="61"/>
    </row>
    <row r="352">
      <c r="B352" s="43"/>
      <c r="C352" s="61"/>
    </row>
    <row r="353">
      <c r="B353" s="43"/>
      <c r="C353" s="61"/>
    </row>
    <row r="354">
      <c r="B354" s="43"/>
      <c r="C354" s="61"/>
    </row>
    <row r="355">
      <c r="B355" s="43"/>
      <c r="C355" s="61"/>
    </row>
    <row r="356">
      <c r="B356" s="43"/>
      <c r="C356" s="61"/>
    </row>
    <row r="357">
      <c r="B357" s="43"/>
      <c r="C357" s="61"/>
    </row>
    <row r="358">
      <c r="B358" s="43"/>
      <c r="C358" s="61"/>
    </row>
    <row r="359">
      <c r="B359" s="43"/>
      <c r="C359" s="61"/>
    </row>
    <row r="360">
      <c r="B360" s="43"/>
      <c r="C360" s="61"/>
    </row>
    <row r="361">
      <c r="B361" s="43"/>
      <c r="C361" s="61"/>
    </row>
    <row r="362">
      <c r="B362" s="43"/>
      <c r="C362" s="61"/>
    </row>
    <row r="363">
      <c r="B363" s="43"/>
      <c r="C363" s="61"/>
    </row>
    <row r="364">
      <c r="B364" s="43"/>
      <c r="C364" s="61"/>
    </row>
    <row r="365">
      <c r="B365" s="43"/>
      <c r="C365" s="61"/>
    </row>
    <row r="366">
      <c r="B366" s="43"/>
      <c r="C366" s="61"/>
    </row>
    <row r="367">
      <c r="B367" s="43"/>
      <c r="C367" s="61"/>
    </row>
    <row r="368">
      <c r="B368" s="43"/>
      <c r="C368" s="61"/>
    </row>
    <row r="369">
      <c r="B369" s="43"/>
      <c r="C369" s="61"/>
    </row>
    <row r="370">
      <c r="B370" s="43"/>
      <c r="C370" s="61"/>
    </row>
    <row r="371">
      <c r="B371" s="43"/>
      <c r="C371" s="61"/>
    </row>
    <row r="372">
      <c r="B372" s="43"/>
      <c r="C372" s="61"/>
    </row>
    <row r="373">
      <c r="B373" s="43"/>
      <c r="C373" s="61"/>
    </row>
    <row r="374">
      <c r="B374" s="43"/>
      <c r="C374" s="61"/>
    </row>
    <row r="375">
      <c r="B375" s="43"/>
      <c r="C375" s="61"/>
    </row>
    <row r="376">
      <c r="B376" s="43"/>
      <c r="C376" s="61"/>
    </row>
    <row r="377">
      <c r="B377" s="43"/>
      <c r="C377" s="61"/>
    </row>
    <row r="378">
      <c r="B378" s="43"/>
      <c r="C378" s="61"/>
    </row>
    <row r="379">
      <c r="B379" s="43"/>
      <c r="C379" s="61"/>
    </row>
    <row r="380">
      <c r="B380" s="43"/>
      <c r="C380" s="61"/>
    </row>
    <row r="381">
      <c r="B381" s="43"/>
      <c r="C381" s="61"/>
    </row>
    <row r="382">
      <c r="B382" s="43"/>
      <c r="C382" s="61"/>
    </row>
    <row r="383">
      <c r="B383" s="43"/>
      <c r="C383" s="61"/>
    </row>
    <row r="384">
      <c r="B384" s="43"/>
      <c r="C384" s="61"/>
    </row>
    <row r="385">
      <c r="B385" s="43"/>
      <c r="C385" s="61"/>
    </row>
    <row r="386">
      <c r="B386" s="43"/>
      <c r="C386" s="61"/>
    </row>
    <row r="387">
      <c r="B387" s="43"/>
      <c r="C387" s="61"/>
    </row>
    <row r="388">
      <c r="B388" s="43"/>
      <c r="C388" s="61"/>
    </row>
    <row r="389">
      <c r="B389" s="43"/>
      <c r="C389" s="61"/>
    </row>
    <row r="390">
      <c r="B390" s="43"/>
      <c r="C390" s="61"/>
    </row>
    <row r="391">
      <c r="B391" s="43"/>
      <c r="C391" s="61"/>
    </row>
    <row r="392">
      <c r="B392" s="43"/>
      <c r="C392" s="61"/>
    </row>
    <row r="393">
      <c r="B393" s="43"/>
      <c r="C393" s="61"/>
    </row>
    <row r="394">
      <c r="B394" s="43"/>
      <c r="C394" s="61"/>
    </row>
    <row r="395">
      <c r="B395" s="43"/>
      <c r="C395" s="61"/>
    </row>
    <row r="396">
      <c r="B396" s="43"/>
      <c r="C396" s="61"/>
    </row>
    <row r="397">
      <c r="B397" s="43"/>
      <c r="C397" s="61"/>
    </row>
    <row r="398">
      <c r="B398" s="43"/>
      <c r="C398" s="61"/>
    </row>
    <row r="399">
      <c r="B399" s="43"/>
      <c r="C399" s="61"/>
    </row>
    <row r="400">
      <c r="B400" s="43"/>
      <c r="C400" s="61"/>
    </row>
    <row r="401">
      <c r="B401" s="43"/>
      <c r="C401" s="61"/>
    </row>
    <row r="402">
      <c r="B402" s="43"/>
      <c r="C402" s="61"/>
    </row>
    <row r="403">
      <c r="B403" s="43"/>
      <c r="C403" s="61"/>
    </row>
    <row r="404">
      <c r="B404" s="43"/>
      <c r="C404" s="61"/>
    </row>
    <row r="405">
      <c r="B405" s="43"/>
      <c r="C405" s="61"/>
    </row>
    <row r="406">
      <c r="B406" s="43"/>
      <c r="C406" s="61"/>
    </row>
    <row r="407">
      <c r="B407" s="43"/>
      <c r="C407" s="61"/>
    </row>
    <row r="408">
      <c r="B408" s="43"/>
      <c r="C408" s="61"/>
    </row>
    <row r="409">
      <c r="B409" s="43"/>
      <c r="C409" s="61"/>
    </row>
    <row r="410">
      <c r="B410" s="43"/>
      <c r="C410" s="61"/>
    </row>
    <row r="411">
      <c r="B411" s="43"/>
      <c r="C411" s="61"/>
    </row>
    <row r="412">
      <c r="B412" s="43"/>
      <c r="C412" s="61"/>
    </row>
    <row r="413">
      <c r="B413" s="43"/>
      <c r="C413" s="61"/>
    </row>
    <row r="414">
      <c r="B414" s="43"/>
      <c r="C414" s="61"/>
    </row>
    <row r="415">
      <c r="B415" s="43"/>
      <c r="C415" s="61"/>
    </row>
    <row r="416">
      <c r="B416" s="43"/>
      <c r="C416" s="61"/>
    </row>
    <row r="417">
      <c r="B417" s="43"/>
      <c r="C417" s="61"/>
    </row>
    <row r="418">
      <c r="B418" s="43"/>
      <c r="C418" s="61"/>
    </row>
    <row r="419">
      <c r="B419" s="43"/>
      <c r="C419" s="61"/>
    </row>
    <row r="420">
      <c r="B420" s="43"/>
      <c r="C420" s="61"/>
    </row>
    <row r="421">
      <c r="B421" s="43"/>
      <c r="C421" s="61"/>
    </row>
    <row r="422">
      <c r="B422" s="43"/>
      <c r="C422" s="61"/>
    </row>
    <row r="423">
      <c r="B423" s="43"/>
      <c r="C423" s="61"/>
    </row>
    <row r="424">
      <c r="B424" s="43"/>
      <c r="C424" s="61"/>
    </row>
    <row r="425">
      <c r="B425" s="43"/>
      <c r="C425" s="61"/>
    </row>
    <row r="426">
      <c r="B426" s="43"/>
      <c r="C426" s="61"/>
    </row>
    <row r="427">
      <c r="B427" s="43"/>
      <c r="C427" s="61"/>
    </row>
    <row r="428">
      <c r="B428" s="43"/>
      <c r="C428" s="61"/>
    </row>
    <row r="429">
      <c r="B429" s="43"/>
      <c r="C429" s="61"/>
    </row>
    <row r="430">
      <c r="B430" s="43"/>
      <c r="C430" s="61"/>
    </row>
    <row r="431">
      <c r="B431" s="43"/>
      <c r="C431" s="61"/>
    </row>
    <row r="432">
      <c r="B432" s="43"/>
      <c r="C432" s="61"/>
    </row>
    <row r="433">
      <c r="B433" s="43"/>
      <c r="C433" s="61"/>
    </row>
    <row r="434">
      <c r="B434" s="43"/>
      <c r="C434" s="61"/>
    </row>
    <row r="435">
      <c r="B435" s="43"/>
      <c r="C435" s="61"/>
    </row>
    <row r="436">
      <c r="B436" s="43"/>
      <c r="C436" s="61"/>
    </row>
    <row r="437">
      <c r="B437" s="43"/>
      <c r="C437" s="61"/>
    </row>
    <row r="438">
      <c r="B438" s="43"/>
      <c r="C438" s="61"/>
    </row>
    <row r="439">
      <c r="B439" s="43"/>
      <c r="C439" s="61"/>
    </row>
    <row r="440">
      <c r="B440" s="43"/>
      <c r="C440" s="61"/>
    </row>
    <row r="441">
      <c r="B441" s="43"/>
      <c r="C441" s="61"/>
    </row>
    <row r="442">
      <c r="B442" s="43"/>
      <c r="C442" s="61"/>
    </row>
    <row r="443">
      <c r="B443" s="43"/>
      <c r="C443" s="61"/>
    </row>
    <row r="444">
      <c r="B444" s="43"/>
      <c r="C444" s="61"/>
    </row>
    <row r="445">
      <c r="B445" s="43"/>
      <c r="C445" s="61"/>
    </row>
    <row r="446">
      <c r="B446" s="43"/>
      <c r="C446" s="61"/>
    </row>
    <row r="447">
      <c r="B447" s="43"/>
      <c r="C447" s="61"/>
    </row>
    <row r="448">
      <c r="B448" s="43"/>
      <c r="C448" s="61"/>
    </row>
    <row r="449">
      <c r="B449" s="43"/>
      <c r="C449" s="61"/>
    </row>
    <row r="450">
      <c r="B450" s="43"/>
      <c r="C450" s="61"/>
    </row>
    <row r="451">
      <c r="B451" s="43"/>
      <c r="C451" s="61"/>
    </row>
    <row r="452">
      <c r="B452" s="43"/>
      <c r="C452" s="61"/>
    </row>
    <row r="453">
      <c r="B453" s="43"/>
      <c r="C453" s="61"/>
    </row>
    <row r="454">
      <c r="B454" s="43"/>
      <c r="C454" s="61"/>
    </row>
    <row r="455">
      <c r="B455" s="43"/>
      <c r="C455" s="61"/>
    </row>
    <row r="456">
      <c r="B456" s="43"/>
      <c r="C456" s="61"/>
    </row>
    <row r="457">
      <c r="B457" s="43"/>
      <c r="C457" s="61"/>
    </row>
    <row r="458">
      <c r="B458" s="43"/>
      <c r="C458" s="61"/>
    </row>
    <row r="459">
      <c r="B459" s="43"/>
      <c r="C459" s="61"/>
    </row>
    <row r="460">
      <c r="B460" s="43"/>
      <c r="C460" s="61"/>
    </row>
    <row r="461">
      <c r="B461" s="43"/>
      <c r="C461" s="61"/>
    </row>
    <row r="462">
      <c r="B462" s="43"/>
      <c r="C462" s="61"/>
    </row>
    <row r="463">
      <c r="B463" s="43"/>
      <c r="C463" s="61"/>
    </row>
    <row r="464">
      <c r="B464" s="43"/>
      <c r="C464" s="61"/>
    </row>
    <row r="465">
      <c r="B465" s="43"/>
      <c r="C465" s="61"/>
    </row>
    <row r="466">
      <c r="B466" s="43"/>
      <c r="C466" s="61"/>
    </row>
    <row r="467">
      <c r="B467" s="43"/>
      <c r="C467" s="61"/>
    </row>
    <row r="468">
      <c r="B468" s="43"/>
      <c r="C468" s="61"/>
    </row>
    <row r="469">
      <c r="B469" s="43"/>
      <c r="C469" s="61"/>
    </row>
    <row r="470">
      <c r="B470" s="43"/>
      <c r="C470" s="61"/>
    </row>
    <row r="471">
      <c r="B471" s="43"/>
      <c r="C471" s="61"/>
    </row>
    <row r="472">
      <c r="B472" s="43"/>
      <c r="C472" s="61"/>
    </row>
    <row r="473">
      <c r="B473" s="43"/>
      <c r="C473" s="61"/>
    </row>
    <row r="474">
      <c r="B474" s="43"/>
      <c r="C474" s="61"/>
    </row>
    <row r="475">
      <c r="B475" s="43"/>
      <c r="C475" s="61"/>
    </row>
    <row r="476">
      <c r="B476" s="43"/>
      <c r="C476" s="61"/>
    </row>
    <row r="477">
      <c r="B477" s="43"/>
      <c r="C477" s="61"/>
    </row>
    <row r="478">
      <c r="B478" s="43"/>
      <c r="C478" s="61"/>
    </row>
    <row r="479">
      <c r="B479" s="43"/>
      <c r="C479" s="61"/>
    </row>
    <row r="480">
      <c r="B480" s="43"/>
      <c r="C480" s="61"/>
    </row>
    <row r="481">
      <c r="B481" s="43"/>
      <c r="C481" s="61"/>
    </row>
    <row r="482">
      <c r="B482" s="43"/>
      <c r="C482" s="61"/>
    </row>
    <row r="483">
      <c r="B483" s="43"/>
      <c r="C483" s="61"/>
    </row>
    <row r="484">
      <c r="B484" s="43"/>
      <c r="C484" s="61"/>
    </row>
    <row r="485">
      <c r="B485" s="43"/>
      <c r="C485" s="61"/>
    </row>
    <row r="486">
      <c r="B486" s="43"/>
      <c r="C486" s="61"/>
    </row>
    <row r="487">
      <c r="B487" s="43"/>
      <c r="C487" s="61"/>
    </row>
    <row r="488">
      <c r="B488" s="43"/>
      <c r="C488" s="61"/>
    </row>
    <row r="489">
      <c r="B489" s="43"/>
      <c r="C489" s="61"/>
    </row>
    <row r="490">
      <c r="B490" s="43"/>
      <c r="C490" s="61"/>
    </row>
    <row r="491">
      <c r="B491" s="43"/>
      <c r="C491" s="61"/>
    </row>
    <row r="492">
      <c r="B492" s="43"/>
      <c r="C492" s="61"/>
    </row>
    <row r="493">
      <c r="B493" s="43"/>
      <c r="C493" s="61"/>
    </row>
    <row r="494">
      <c r="B494" s="43"/>
      <c r="C494" s="61"/>
    </row>
    <row r="495">
      <c r="B495" s="43"/>
      <c r="C495" s="61"/>
    </row>
    <row r="496">
      <c r="B496" s="43"/>
      <c r="C496" s="61"/>
    </row>
    <row r="497">
      <c r="B497" s="43"/>
      <c r="C497" s="61"/>
    </row>
    <row r="498">
      <c r="B498" s="43"/>
      <c r="C498" s="61"/>
    </row>
    <row r="499">
      <c r="B499" s="43"/>
      <c r="C499" s="61"/>
    </row>
    <row r="500">
      <c r="B500" s="43"/>
      <c r="C500" s="61"/>
    </row>
    <row r="501">
      <c r="B501" s="43"/>
      <c r="C501" s="61"/>
    </row>
    <row r="502">
      <c r="B502" s="43"/>
      <c r="C502" s="61"/>
    </row>
    <row r="503">
      <c r="B503" s="43"/>
      <c r="C503" s="61"/>
    </row>
    <row r="504">
      <c r="B504" s="43"/>
      <c r="C504" s="61"/>
    </row>
    <row r="505">
      <c r="B505" s="43"/>
      <c r="C505" s="61"/>
    </row>
    <row r="506">
      <c r="B506" s="43"/>
      <c r="C506" s="61"/>
    </row>
    <row r="507">
      <c r="B507" s="43"/>
      <c r="C507" s="61"/>
    </row>
    <row r="508">
      <c r="B508" s="43"/>
      <c r="C508" s="61"/>
    </row>
    <row r="509">
      <c r="B509" s="43"/>
      <c r="C509" s="61"/>
    </row>
    <row r="510">
      <c r="B510" s="43"/>
      <c r="C510" s="61"/>
    </row>
    <row r="511">
      <c r="B511" s="43"/>
      <c r="C511" s="61"/>
    </row>
    <row r="512">
      <c r="B512" s="43"/>
      <c r="C512" s="61"/>
    </row>
    <row r="513">
      <c r="B513" s="43"/>
      <c r="C513" s="61"/>
    </row>
    <row r="514">
      <c r="B514" s="43"/>
      <c r="C514" s="61"/>
    </row>
    <row r="515">
      <c r="B515" s="43"/>
      <c r="C515" s="61"/>
    </row>
    <row r="516">
      <c r="B516" s="43"/>
      <c r="C516" s="61"/>
    </row>
    <row r="517">
      <c r="B517" s="43"/>
      <c r="C517" s="61"/>
    </row>
    <row r="518">
      <c r="B518" s="43"/>
      <c r="C518" s="61"/>
    </row>
    <row r="519">
      <c r="B519" s="43"/>
      <c r="C519" s="61"/>
    </row>
    <row r="520">
      <c r="B520" s="43"/>
      <c r="C520" s="61"/>
    </row>
    <row r="521">
      <c r="B521" s="43"/>
      <c r="C521" s="61"/>
    </row>
    <row r="522">
      <c r="B522" s="43"/>
      <c r="C522" s="61"/>
    </row>
    <row r="523">
      <c r="B523" s="43"/>
      <c r="C523" s="61"/>
    </row>
    <row r="524">
      <c r="B524" s="43"/>
      <c r="C524" s="61"/>
    </row>
    <row r="525">
      <c r="B525" s="43"/>
      <c r="C525" s="61"/>
    </row>
    <row r="526">
      <c r="B526" s="43"/>
      <c r="C526" s="61"/>
    </row>
    <row r="527">
      <c r="B527" s="43"/>
      <c r="C527" s="61"/>
    </row>
    <row r="528">
      <c r="B528" s="43"/>
      <c r="C528" s="61"/>
    </row>
    <row r="529">
      <c r="B529" s="43"/>
      <c r="C529" s="61"/>
    </row>
    <row r="530">
      <c r="B530" s="43"/>
      <c r="C530" s="61"/>
    </row>
    <row r="531">
      <c r="B531" s="43"/>
      <c r="C531" s="61"/>
    </row>
    <row r="532">
      <c r="B532" s="43"/>
      <c r="C532" s="61"/>
    </row>
    <row r="533">
      <c r="B533" s="43"/>
      <c r="C533" s="61"/>
    </row>
    <row r="534">
      <c r="B534" s="43"/>
      <c r="C534" s="61"/>
    </row>
    <row r="535">
      <c r="B535" s="43"/>
      <c r="C535" s="61"/>
    </row>
    <row r="536">
      <c r="B536" s="43"/>
      <c r="C536" s="61"/>
    </row>
    <row r="537">
      <c r="B537" s="43"/>
      <c r="C537" s="61"/>
    </row>
    <row r="538">
      <c r="B538" s="43"/>
      <c r="C538" s="61"/>
    </row>
    <row r="539">
      <c r="B539" s="43"/>
      <c r="C539" s="61"/>
    </row>
    <row r="540">
      <c r="B540" s="43"/>
      <c r="C540" s="61"/>
    </row>
    <row r="541">
      <c r="B541" s="43"/>
      <c r="C541" s="61"/>
    </row>
    <row r="542">
      <c r="B542" s="43"/>
      <c r="C542" s="61"/>
    </row>
    <row r="543">
      <c r="B543" s="43"/>
      <c r="C543" s="61"/>
    </row>
    <row r="544">
      <c r="B544" s="43"/>
      <c r="C544" s="61"/>
    </row>
    <row r="545">
      <c r="B545" s="43"/>
      <c r="C545" s="61"/>
    </row>
    <row r="546">
      <c r="B546" s="43"/>
      <c r="C546" s="61"/>
    </row>
    <row r="547">
      <c r="B547" s="43"/>
      <c r="C547" s="61"/>
    </row>
    <row r="548">
      <c r="B548" s="43"/>
      <c r="C548" s="61"/>
    </row>
    <row r="549">
      <c r="B549" s="43"/>
      <c r="C549" s="61"/>
    </row>
    <row r="550">
      <c r="B550" s="43"/>
      <c r="C550" s="61"/>
    </row>
    <row r="551">
      <c r="B551" s="43"/>
      <c r="C551" s="61"/>
    </row>
    <row r="552">
      <c r="B552" s="43"/>
      <c r="C552" s="61"/>
    </row>
    <row r="553">
      <c r="B553" s="43"/>
      <c r="C553" s="61"/>
    </row>
    <row r="554">
      <c r="B554" s="43"/>
      <c r="C554" s="61"/>
    </row>
    <row r="555">
      <c r="B555" s="43"/>
      <c r="C555" s="61"/>
    </row>
    <row r="556">
      <c r="B556" s="43"/>
      <c r="C556" s="61"/>
    </row>
    <row r="557">
      <c r="B557" s="43"/>
      <c r="C557" s="61"/>
    </row>
    <row r="558">
      <c r="B558" s="43"/>
      <c r="C558" s="61"/>
    </row>
    <row r="559">
      <c r="B559" s="43"/>
      <c r="C559" s="61"/>
    </row>
    <row r="560">
      <c r="B560" s="43"/>
      <c r="C560" s="61"/>
    </row>
    <row r="561">
      <c r="B561" s="43"/>
      <c r="C561" s="61"/>
    </row>
    <row r="562">
      <c r="B562" s="43"/>
      <c r="C562" s="61"/>
    </row>
    <row r="563">
      <c r="B563" s="43"/>
      <c r="C563" s="61"/>
    </row>
    <row r="564">
      <c r="B564" s="43"/>
      <c r="C564" s="61"/>
    </row>
    <row r="565">
      <c r="B565" s="43"/>
      <c r="C565" s="61"/>
    </row>
    <row r="566">
      <c r="B566" s="43"/>
      <c r="C566" s="61"/>
    </row>
    <row r="567">
      <c r="B567" s="43"/>
      <c r="C567" s="61"/>
    </row>
    <row r="568">
      <c r="B568" s="43"/>
      <c r="C568" s="61"/>
    </row>
    <row r="569">
      <c r="B569" s="43"/>
      <c r="C569" s="61"/>
    </row>
    <row r="570">
      <c r="B570" s="43"/>
      <c r="C570" s="61"/>
    </row>
    <row r="571">
      <c r="B571" s="43"/>
      <c r="C571" s="61"/>
    </row>
    <row r="572">
      <c r="B572" s="43"/>
      <c r="C572" s="61"/>
    </row>
    <row r="573">
      <c r="B573" s="43"/>
      <c r="C573" s="61"/>
    </row>
    <row r="574">
      <c r="B574" s="43"/>
      <c r="C574" s="61"/>
    </row>
    <row r="575">
      <c r="B575" s="43"/>
      <c r="C575" s="61"/>
    </row>
    <row r="576">
      <c r="B576" s="43"/>
      <c r="C576" s="61"/>
    </row>
    <row r="577">
      <c r="B577" s="43"/>
      <c r="C577" s="61"/>
    </row>
    <row r="578">
      <c r="B578" s="43"/>
      <c r="C578" s="61"/>
    </row>
    <row r="579">
      <c r="B579" s="43"/>
      <c r="C579" s="61"/>
    </row>
    <row r="580">
      <c r="B580" s="43"/>
      <c r="C580" s="61"/>
    </row>
    <row r="581">
      <c r="B581" s="43"/>
      <c r="C581" s="61"/>
    </row>
    <row r="582">
      <c r="B582" s="43"/>
      <c r="C582" s="61"/>
    </row>
    <row r="583">
      <c r="B583" s="43"/>
      <c r="C583" s="61"/>
    </row>
    <row r="584">
      <c r="B584" s="43"/>
      <c r="C584" s="61"/>
    </row>
    <row r="585">
      <c r="B585" s="43"/>
      <c r="C585" s="61"/>
    </row>
    <row r="586">
      <c r="B586" s="43"/>
      <c r="C586" s="61"/>
    </row>
    <row r="587">
      <c r="B587" s="43"/>
      <c r="C587" s="61"/>
    </row>
    <row r="588">
      <c r="B588" s="43"/>
      <c r="C588" s="61"/>
    </row>
    <row r="589">
      <c r="B589" s="43"/>
      <c r="C589" s="61"/>
    </row>
    <row r="590">
      <c r="B590" s="43"/>
      <c r="C590" s="61"/>
    </row>
    <row r="591">
      <c r="B591" s="43"/>
      <c r="C591" s="61"/>
    </row>
    <row r="592">
      <c r="B592" s="43"/>
      <c r="C592" s="61"/>
    </row>
    <row r="593">
      <c r="B593" s="43"/>
      <c r="C593" s="61"/>
    </row>
    <row r="594">
      <c r="B594" s="43"/>
      <c r="C594" s="61"/>
    </row>
    <row r="595">
      <c r="B595" s="43"/>
      <c r="C595" s="61"/>
    </row>
    <row r="596">
      <c r="B596" s="43"/>
      <c r="C596" s="61"/>
    </row>
    <row r="597">
      <c r="B597" s="43"/>
      <c r="C597" s="61"/>
    </row>
    <row r="598">
      <c r="B598" s="43"/>
      <c r="C598" s="61"/>
    </row>
    <row r="599">
      <c r="B599" s="43"/>
      <c r="C599" s="61"/>
    </row>
    <row r="600">
      <c r="B600" s="43"/>
      <c r="C600" s="61"/>
    </row>
    <row r="601">
      <c r="B601" s="43"/>
      <c r="C601" s="61"/>
    </row>
    <row r="602">
      <c r="B602" s="43"/>
      <c r="C602" s="61"/>
    </row>
    <row r="603">
      <c r="B603" s="43"/>
      <c r="C603" s="61"/>
    </row>
    <row r="604">
      <c r="B604" s="43"/>
      <c r="C604" s="61"/>
    </row>
    <row r="605">
      <c r="B605" s="43"/>
      <c r="C605" s="61"/>
    </row>
    <row r="606">
      <c r="B606" s="43"/>
      <c r="C606" s="61"/>
    </row>
    <row r="607">
      <c r="B607" s="43"/>
      <c r="C607" s="61"/>
    </row>
    <row r="608">
      <c r="B608" s="43"/>
      <c r="C608" s="61"/>
    </row>
    <row r="609">
      <c r="B609" s="43"/>
      <c r="C609" s="61"/>
    </row>
    <row r="610">
      <c r="B610" s="43"/>
      <c r="C610" s="61"/>
    </row>
    <row r="611">
      <c r="B611" s="43"/>
      <c r="C611" s="61"/>
    </row>
    <row r="612">
      <c r="B612" s="43"/>
      <c r="C612" s="61"/>
    </row>
    <row r="613">
      <c r="B613" s="43"/>
      <c r="C613" s="61"/>
    </row>
    <row r="614">
      <c r="B614" s="43"/>
      <c r="C614" s="61"/>
    </row>
    <row r="615">
      <c r="B615" s="43"/>
      <c r="C615" s="61"/>
    </row>
    <row r="616">
      <c r="B616" s="43"/>
      <c r="C616" s="61"/>
    </row>
    <row r="617">
      <c r="B617" s="43"/>
      <c r="C617" s="61"/>
    </row>
    <row r="618">
      <c r="B618" s="43"/>
      <c r="C618" s="61"/>
    </row>
    <row r="619">
      <c r="B619" s="43"/>
      <c r="C619" s="61"/>
    </row>
    <row r="620">
      <c r="B620" s="43"/>
      <c r="C620" s="61"/>
    </row>
    <row r="621">
      <c r="B621" s="43"/>
      <c r="C621" s="61"/>
    </row>
    <row r="622">
      <c r="B622" s="43"/>
      <c r="C622" s="61"/>
    </row>
    <row r="623">
      <c r="B623" s="43"/>
      <c r="C623" s="61"/>
    </row>
    <row r="624">
      <c r="B624" s="43"/>
      <c r="C624" s="61"/>
    </row>
    <row r="625">
      <c r="B625" s="43"/>
      <c r="C625" s="61"/>
    </row>
    <row r="626">
      <c r="B626" s="43"/>
      <c r="C626" s="61"/>
    </row>
    <row r="627">
      <c r="B627" s="43"/>
      <c r="C627" s="61"/>
    </row>
    <row r="628">
      <c r="B628" s="43"/>
      <c r="C628" s="61"/>
    </row>
    <row r="629">
      <c r="B629" s="43"/>
      <c r="C629" s="61"/>
    </row>
    <row r="630">
      <c r="B630" s="43"/>
      <c r="C630" s="61"/>
    </row>
    <row r="631">
      <c r="B631" s="43"/>
      <c r="C631" s="61"/>
    </row>
    <row r="632">
      <c r="B632" s="43"/>
      <c r="C632" s="61"/>
    </row>
    <row r="633">
      <c r="B633" s="43"/>
      <c r="C633" s="61"/>
    </row>
    <row r="634">
      <c r="B634" s="43"/>
      <c r="C634" s="61"/>
    </row>
    <row r="635">
      <c r="B635" s="43"/>
      <c r="C635" s="61"/>
    </row>
    <row r="636">
      <c r="B636" s="43"/>
      <c r="C636" s="61"/>
    </row>
    <row r="637">
      <c r="B637" s="43"/>
      <c r="C637" s="61"/>
    </row>
    <row r="638">
      <c r="B638" s="43"/>
      <c r="C638" s="61"/>
    </row>
    <row r="639">
      <c r="B639" s="43"/>
      <c r="C639" s="61"/>
    </row>
    <row r="640">
      <c r="B640" s="43"/>
      <c r="C640" s="61"/>
    </row>
    <row r="641">
      <c r="B641" s="43"/>
      <c r="C641" s="61"/>
    </row>
    <row r="642">
      <c r="B642" s="43"/>
      <c r="C642" s="61"/>
    </row>
    <row r="643">
      <c r="B643" s="43"/>
      <c r="C643" s="61"/>
    </row>
    <row r="644">
      <c r="B644" s="43"/>
      <c r="C644" s="61"/>
    </row>
    <row r="645">
      <c r="B645" s="43"/>
      <c r="C645" s="61"/>
    </row>
    <row r="646">
      <c r="B646" s="43"/>
      <c r="C646" s="61"/>
    </row>
    <row r="647">
      <c r="B647" s="43"/>
      <c r="C647" s="61"/>
    </row>
    <row r="648">
      <c r="B648" s="43"/>
      <c r="C648" s="61"/>
    </row>
    <row r="649">
      <c r="B649" s="43"/>
      <c r="C649" s="61"/>
    </row>
    <row r="650">
      <c r="B650" s="43"/>
      <c r="C650" s="61"/>
    </row>
    <row r="651">
      <c r="B651" s="43"/>
      <c r="C651" s="61"/>
    </row>
    <row r="652">
      <c r="B652" s="43"/>
      <c r="C652" s="61"/>
    </row>
    <row r="653">
      <c r="B653" s="43"/>
      <c r="C653" s="61"/>
    </row>
    <row r="654">
      <c r="B654" s="43"/>
      <c r="C654" s="61"/>
    </row>
    <row r="655">
      <c r="B655" s="43"/>
      <c r="C655" s="61"/>
    </row>
    <row r="656">
      <c r="B656" s="43"/>
      <c r="C656" s="61"/>
    </row>
    <row r="657">
      <c r="B657" s="43"/>
      <c r="C657" s="61"/>
    </row>
    <row r="658">
      <c r="B658" s="43"/>
      <c r="C658" s="61"/>
    </row>
    <row r="659">
      <c r="B659" s="43"/>
      <c r="C659" s="61"/>
    </row>
    <row r="660">
      <c r="B660" s="43"/>
      <c r="C660" s="61"/>
    </row>
    <row r="661">
      <c r="B661" s="43"/>
      <c r="C661" s="61"/>
    </row>
    <row r="662">
      <c r="B662" s="43"/>
      <c r="C662" s="61"/>
    </row>
    <row r="663">
      <c r="B663" s="43"/>
      <c r="C663" s="61"/>
    </row>
    <row r="664">
      <c r="B664" s="43"/>
      <c r="C664" s="61"/>
    </row>
    <row r="665">
      <c r="B665" s="43"/>
      <c r="C665" s="61"/>
    </row>
    <row r="666">
      <c r="B666" s="43"/>
      <c r="C666" s="61"/>
    </row>
    <row r="667">
      <c r="B667" s="43"/>
      <c r="C667" s="61"/>
    </row>
    <row r="668">
      <c r="B668" s="43"/>
      <c r="C668" s="61"/>
    </row>
    <row r="669">
      <c r="B669" s="43"/>
      <c r="C669" s="61"/>
    </row>
    <row r="670">
      <c r="B670" s="43"/>
      <c r="C670" s="61"/>
    </row>
    <row r="671">
      <c r="B671" s="43"/>
      <c r="C671" s="61"/>
    </row>
    <row r="672">
      <c r="B672" s="43"/>
      <c r="C672" s="61"/>
    </row>
    <row r="673">
      <c r="B673" s="43"/>
      <c r="C673" s="61"/>
    </row>
    <row r="674">
      <c r="B674" s="43"/>
      <c r="C674" s="61"/>
    </row>
    <row r="675">
      <c r="B675" s="43"/>
      <c r="C675" s="61"/>
    </row>
    <row r="676">
      <c r="B676" s="43"/>
      <c r="C676" s="61"/>
    </row>
    <row r="677">
      <c r="B677" s="43"/>
      <c r="C677" s="61"/>
    </row>
    <row r="678">
      <c r="B678" s="43"/>
      <c r="C678" s="61"/>
    </row>
    <row r="679">
      <c r="B679" s="43"/>
      <c r="C679" s="61"/>
    </row>
    <row r="680">
      <c r="B680" s="43"/>
      <c r="C680" s="61"/>
    </row>
    <row r="681">
      <c r="B681" s="43"/>
      <c r="C681" s="61"/>
    </row>
    <row r="682">
      <c r="B682" s="43"/>
      <c r="C682" s="61"/>
    </row>
    <row r="683">
      <c r="B683" s="43"/>
      <c r="C683" s="61"/>
    </row>
    <row r="684">
      <c r="B684" s="43"/>
      <c r="C684" s="61"/>
    </row>
    <row r="685">
      <c r="B685" s="43"/>
      <c r="C685" s="61"/>
    </row>
    <row r="686">
      <c r="B686" s="43"/>
      <c r="C686" s="61"/>
    </row>
    <row r="687">
      <c r="B687" s="43"/>
      <c r="C687" s="61"/>
    </row>
    <row r="688">
      <c r="B688" s="43"/>
      <c r="C688" s="61"/>
    </row>
    <row r="689">
      <c r="B689" s="43"/>
      <c r="C689" s="61"/>
    </row>
    <row r="690">
      <c r="B690" s="43"/>
      <c r="C690" s="61"/>
    </row>
    <row r="691">
      <c r="B691" s="43"/>
      <c r="C691" s="61"/>
    </row>
    <row r="692">
      <c r="B692" s="43"/>
      <c r="C692" s="61"/>
    </row>
    <row r="693">
      <c r="B693" s="43"/>
      <c r="C693" s="61"/>
    </row>
    <row r="694">
      <c r="B694" s="43"/>
      <c r="C694" s="61"/>
    </row>
    <row r="695">
      <c r="B695" s="43"/>
      <c r="C695" s="61"/>
    </row>
    <row r="696">
      <c r="B696" s="43"/>
      <c r="C696" s="61"/>
    </row>
    <row r="697">
      <c r="B697" s="43"/>
      <c r="C697" s="61"/>
    </row>
    <row r="698">
      <c r="B698" s="43"/>
      <c r="C698" s="61"/>
    </row>
    <row r="699">
      <c r="B699" s="43"/>
      <c r="C699" s="61"/>
    </row>
    <row r="700">
      <c r="B700" s="43"/>
      <c r="C700" s="61"/>
    </row>
    <row r="701">
      <c r="B701" s="43"/>
      <c r="C701" s="61"/>
    </row>
    <row r="702">
      <c r="B702" s="43"/>
      <c r="C702" s="61"/>
    </row>
    <row r="703">
      <c r="B703" s="43"/>
      <c r="C703" s="61"/>
    </row>
    <row r="704">
      <c r="B704" s="43"/>
      <c r="C704" s="61"/>
    </row>
    <row r="705">
      <c r="B705" s="43"/>
      <c r="C705" s="61"/>
    </row>
    <row r="706">
      <c r="B706" s="43"/>
      <c r="C706" s="61"/>
    </row>
    <row r="707">
      <c r="B707" s="43"/>
      <c r="C707" s="61"/>
    </row>
    <row r="708">
      <c r="B708" s="43"/>
      <c r="C708" s="61"/>
    </row>
    <row r="709">
      <c r="B709" s="43"/>
      <c r="C709" s="61"/>
    </row>
    <row r="710">
      <c r="B710" s="43"/>
      <c r="C710" s="61"/>
    </row>
    <row r="711">
      <c r="B711" s="43"/>
      <c r="C711" s="61"/>
    </row>
    <row r="712">
      <c r="B712" s="43"/>
      <c r="C712" s="61"/>
    </row>
    <row r="713">
      <c r="B713" s="43"/>
      <c r="C713" s="61"/>
    </row>
    <row r="714">
      <c r="B714" s="43"/>
      <c r="C714" s="61"/>
    </row>
    <row r="715">
      <c r="B715" s="43"/>
      <c r="C715" s="61"/>
    </row>
    <row r="716">
      <c r="B716" s="43"/>
      <c r="C716" s="61"/>
    </row>
    <row r="717">
      <c r="B717" s="43"/>
      <c r="C717" s="61"/>
    </row>
    <row r="718">
      <c r="B718" s="43"/>
      <c r="C718" s="61"/>
    </row>
    <row r="719">
      <c r="B719" s="43"/>
      <c r="C719" s="61"/>
    </row>
    <row r="720">
      <c r="B720" s="43"/>
      <c r="C720" s="61"/>
    </row>
    <row r="721">
      <c r="B721" s="43"/>
      <c r="C721" s="61"/>
    </row>
    <row r="722">
      <c r="B722" s="43"/>
      <c r="C722" s="61"/>
    </row>
    <row r="723">
      <c r="B723" s="43"/>
      <c r="C723" s="61"/>
    </row>
    <row r="724">
      <c r="B724" s="43"/>
      <c r="C724" s="61"/>
    </row>
    <row r="725">
      <c r="B725" s="43"/>
      <c r="C725" s="61"/>
    </row>
    <row r="726">
      <c r="B726" s="43"/>
      <c r="C726" s="61"/>
    </row>
    <row r="727">
      <c r="B727" s="43"/>
      <c r="C727" s="61"/>
    </row>
    <row r="728">
      <c r="B728" s="43"/>
      <c r="C728" s="61"/>
    </row>
    <row r="729">
      <c r="B729" s="43"/>
      <c r="C729" s="61"/>
    </row>
    <row r="730">
      <c r="B730" s="43"/>
      <c r="C730" s="61"/>
    </row>
    <row r="731">
      <c r="B731" s="43"/>
      <c r="C731" s="61"/>
    </row>
    <row r="732">
      <c r="B732" s="43"/>
      <c r="C732" s="61"/>
    </row>
    <row r="733">
      <c r="B733" s="43"/>
      <c r="C733" s="61"/>
    </row>
    <row r="734">
      <c r="B734" s="43"/>
      <c r="C734" s="61"/>
    </row>
    <row r="735">
      <c r="B735" s="43"/>
      <c r="C735" s="61"/>
    </row>
    <row r="736">
      <c r="B736" s="43"/>
      <c r="C736" s="61"/>
    </row>
    <row r="737">
      <c r="B737" s="43"/>
      <c r="C737" s="61"/>
    </row>
    <row r="738">
      <c r="B738" s="43"/>
      <c r="C738" s="61"/>
    </row>
    <row r="739">
      <c r="B739" s="43"/>
      <c r="C739" s="61"/>
    </row>
    <row r="740">
      <c r="B740" s="43"/>
      <c r="C740" s="61"/>
    </row>
    <row r="741">
      <c r="B741" s="43"/>
      <c r="C741" s="61"/>
    </row>
    <row r="742">
      <c r="B742" s="43"/>
      <c r="C742" s="61"/>
    </row>
    <row r="743">
      <c r="B743" s="43"/>
      <c r="C743" s="61"/>
    </row>
    <row r="744">
      <c r="B744" s="43"/>
      <c r="C744" s="61"/>
    </row>
    <row r="745">
      <c r="B745" s="43"/>
      <c r="C745" s="61"/>
    </row>
    <row r="746">
      <c r="B746" s="43"/>
      <c r="C746" s="61"/>
    </row>
    <row r="747">
      <c r="B747" s="43"/>
      <c r="C747" s="61"/>
    </row>
    <row r="748">
      <c r="B748" s="43"/>
      <c r="C748" s="61"/>
    </row>
    <row r="749">
      <c r="B749" s="43"/>
      <c r="C749" s="61"/>
    </row>
    <row r="750">
      <c r="B750" s="43"/>
      <c r="C750" s="61"/>
    </row>
    <row r="751">
      <c r="B751" s="43"/>
      <c r="C751" s="61"/>
    </row>
    <row r="752">
      <c r="B752" s="43"/>
      <c r="C752" s="61"/>
    </row>
    <row r="753">
      <c r="B753" s="43"/>
      <c r="C753" s="61"/>
    </row>
    <row r="754">
      <c r="B754" s="43"/>
      <c r="C754" s="61"/>
    </row>
    <row r="755">
      <c r="B755" s="43"/>
      <c r="C755" s="61"/>
    </row>
    <row r="756">
      <c r="B756" s="43"/>
      <c r="C756" s="61"/>
    </row>
    <row r="757">
      <c r="B757" s="43"/>
      <c r="C757" s="61"/>
    </row>
    <row r="758">
      <c r="B758" s="43"/>
      <c r="C758" s="61"/>
    </row>
    <row r="759">
      <c r="B759" s="43"/>
      <c r="C759" s="61"/>
    </row>
    <row r="760">
      <c r="B760" s="43"/>
      <c r="C760" s="61"/>
    </row>
    <row r="761">
      <c r="B761" s="43"/>
      <c r="C761" s="61"/>
    </row>
    <row r="762">
      <c r="B762" s="43"/>
      <c r="C762" s="61"/>
    </row>
    <row r="763">
      <c r="B763" s="43"/>
      <c r="C763" s="61"/>
    </row>
    <row r="764">
      <c r="B764" s="43"/>
      <c r="C764" s="61"/>
    </row>
    <row r="765">
      <c r="B765" s="43"/>
      <c r="C765" s="61"/>
    </row>
    <row r="766">
      <c r="B766" s="43"/>
      <c r="C766" s="61"/>
    </row>
    <row r="767">
      <c r="B767" s="43"/>
      <c r="C767" s="61"/>
    </row>
    <row r="768">
      <c r="B768" s="43"/>
      <c r="C768" s="61"/>
    </row>
    <row r="769">
      <c r="B769" s="43"/>
      <c r="C769" s="61"/>
    </row>
    <row r="770">
      <c r="B770" s="43"/>
      <c r="C770" s="61"/>
    </row>
    <row r="771">
      <c r="B771" s="43"/>
      <c r="C771" s="61"/>
    </row>
    <row r="772">
      <c r="B772" s="43"/>
      <c r="C772" s="61"/>
    </row>
    <row r="773">
      <c r="B773" s="43"/>
      <c r="C773" s="61"/>
    </row>
    <row r="774">
      <c r="B774" s="43"/>
      <c r="C774" s="61"/>
    </row>
    <row r="775">
      <c r="B775" s="43"/>
      <c r="C775" s="61"/>
    </row>
    <row r="776">
      <c r="B776" s="43"/>
      <c r="C776" s="61"/>
    </row>
    <row r="777">
      <c r="B777" s="43"/>
      <c r="C777" s="61"/>
    </row>
    <row r="778">
      <c r="B778" s="43"/>
      <c r="C778" s="61"/>
    </row>
    <row r="779">
      <c r="B779" s="43"/>
      <c r="C779" s="61"/>
    </row>
    <row r="780">
      <c r="B780" s="43"/>
      <c r="C780" s="61"/>
    </row>
    <row r="781">
      <c r="B781" s="43"/>
      <c r="C781" s="61"/>
    </row>
    <row r="782">
      <c r="B782" s="43"/>
      <c r="C782" s="61"/>
    </row>
    <row r="783">
      <c r="B783" s="43"/>
      <c r="C783" s="61"/>
    </row>
    <row r="784">
      <c r="B784" s="43"/>
      <c r="C784" s="61"/>
    </row>
    <row r="785">
      <c r="B785" s="43"/>
      <c r="C785" s="61"/>
    </row>
    <row r="786">
      <c r="B786" s="43"/>
      <c r="C786" s="61"/>
    </row>
    <row r="787">
      <c r="B787" s="43"/>
      <c r="C787" s="61"/>
    </row>
    <row r="788">
      <c r="B788" s="43"/>
      <c r="C788" s="61"/>
    </row>
    <row r="789">
      <c r="B789" s="43"/>
      <c r="C789" s="61"/>
    </row>
    <row r="790">
      <c r="B790" s="43"/>
      <c r="C790" s="61"/>
    </row>
    <row r="791">
      <c r="B791" s="43"/>
      <c r="C791" s="61"/>
    </row>
    <row r="792">
      <c r="B792" s="43"/>
      <c r="C792" s="61"/>
    </row>
    <row r="793">
      <c r="B793" s="43"/>
      <c r="C793" s="61"/>
    </row>
    <row r="794">
      <c r="B794" s="43"/>
      <c r="C794" s="61"/>
    </row>
    <row r="795">
      <c r="B795" s="43"/>
      <c r="C795" s="61"/>
    </row>
    <row r="796">
      <c r="B796" s="43"/>
      <c r="C796" s="61"/>
    </row>
    <row r="797">
      <c r="B797" s="43"/>
      <c r="C797" s="61"/>
    </row>
    <row r="798">
      <c r="B798" s="43"/>
      <c r="C798" s="61"/>
    </row>
    <row r="799">
      <c r="B799" s="43"/>
      <c r="C799" s="61"/>
    </row>
    <row r="800">
      <c r="B800" s="43"/>
      <c r="C800" s="61"/>
    </row>
    <row r="801">
      <c r="B801" s="43"/>
      <c r="C801" s="61"/>
    </row>
    <row r="802">
      <c r="B802" s="43"/>
      <c r="C802" s="61"/>
    </row>
    <row r="803">
      <c r="B803" s="43"/>
      <c r="C803" s="61"/>
    </row>
    <row r="804">
      <c r="B804" s="43"/>
      <c r="C804" s="61"/>
    </row>
    <row r="805">
      <c r="B805" s="43"/>
      <c r="C805" s="61"/>
    </row>
    <row r="806">
      <c r="B806" s="43"/>
      <c r="C806" s="61"/>
    </row>
    <row r="807">
      <c r="B807" s="43"/>
      <c r="C807" s="61"/>
    </row>
    <row r="808">
      <c r="B808" s="43"/>
      <c r="C808" s="61"/>
    </row>
    <row r="809">
      <c r="B809" s="43"/>
      <c r="C809" s="61"/>
    </row>
    <row r="810">
      <c r="B810" s="43"/>
      <c r="C810" s="61"/>
    </row>
    <row r="811">
      <c r="B811" s="43"/>
      <c r="C811" s="61"/>
    </row>
    <row r="812">
      <c r="B812" s="43"/>
      <c r="C812" s="61"/>
    </row>
    <row r="813">
      <c r="B813" s="43"/>
      <c r="C813" s="61"/>
    </row>
    <row r="814">
      <c r="B814" s="43"/>
      <c r="C814" s="61"/>
    </row>
    <row r="815">
      <c r="B815" s="43"/>
      <c r="C815" s="61"/>
    </row>
    <row r="816">
      <c r="B816" s="43"/>
      <c r="C816" s="61"/>
    </row>
    <row r="817">
      <c r="B817" s="43"/>
      <c r="C817" s="61"/>
    </row>
    <row r="818">
      <c r="B818" s="43"/>
      <c r="C818" s="61"/>
    </row>
    <row r="819">
      <c r="B819" s="43"/>
      <c r="C819" s="61"/>
    </row>
    <row r="820">
      <c r="B820" s="43"/>
      <c r="C820" s="61"/>
    </row>
    <row r="821">
      <c r="B821" s="43"/>
      <c r="C821" s="61"/>
    </row>
    <row r="822">
      <c r="B822" s="43"/>
      <c r="C822" s="61"/>
    </row>
    <row r="823">
      <c r="B823" s="43"/>
      <c r="C823" s="61"/>
    </row>
    <row r="824">
      <c r="B824" s="43"/>
      <c r="C824" s="61"/>
    </row>
    <row r="825">
      <c r="B825" s="43"/>
      <c r="C825" s="61"/>
    </row>
    <row r="826">
      <c r="B826" s="43"/>
      <c r="C826" s="61"/>
    </row>
    <row r="827">
      <c r="B827" s="43"/>
      <c r="C827" s="61"/>
    </row>
    <row r="828">
      <c r="B828" s="43"/>
      <c r="C828" s="61"/>
    </row>
    <row r="829">
      <c r="B829" s="43"/>
      <c r="C829" s="61"/>
    </row>
    <row r="830">
      <c r="B830" s="43"/>
      <c r="C830" s="61"/>
    </row>
    <row r="831">
      <c r="B831" s="43"/>
      <c r="C831" s="61"/>
    </row>
    <row r="832">
      <c r="B832" s="43"/>
      <c r="C832" s="61"/>
    </row>
    <row r="833">
      <c r="B833" s="43"/>
      <c r="C833" s="61"/>
    </row>
    <row r="834">
      <c r="B834" s="43"/>
      <c r="C834" s="61"/>
    </row>
    <row r="835">
      <c r="B835" s="43"/>
      <c r="C835" s="61"/>
    </row>
    <row r="836">
      <c r="B836" s="43"/>
      <c r="C836" s="61"/>
    </row>
    <row r="837">
      <c r="B837" s="43"/>
      <c r="C837" s="61"/>
    </row>
    <row r="838">
      <c r="B838" s="43"/>
      <c r="C838" s="61"/>
    </row>
    <row r="839">
      <c r="B839" s="43"/>
      <c r="C839" s="61"/>
    </row>
    <row r="840">
      <c r="B840" s="43"/>
      <c r="C840" s="61"/>
    </row>
    <row r="841">
      <c r="B841" s="43"/>
      <c r="C841" s="61"/>
    </row>
    <row r="842">
      <c r="B842" s="43"/>
      <c r="C842" s="61"/>
    </row>
    <row r="843">
      <c r="B843" s="43"/>
      <c r="C843" s="61"/>
    </row>
    <row r="844">
      <c r="B844" s="43"/>
      <c r="C844" s="61"/>
    </row>
    <row r="845">
      <c r="B845" s="43"/>
      <c r="C845" s="61"/>
    </row>
    <row r="846">
      <c r="B846" s="43"/>
      <c r="C846" s="61"/>
    </row>
    <row r="847">
      <c r="B847" s="43"/>
      <c r="C847" s="61"/>
    </row>
    <row r="848">
      <c r="B848" s="43"/>
      <c r="C848" s="61"/>
    </row>
    <row r="849">
      <c r="B849" s="43"/>
      <c r="C849" s="61"/>
    </row>
    <row r="850">
      <c r="B850" s="43"/>
      <c r="C850" s="61"/>
    </row>
    <row r="851">
      <c r="B851" s="43"/>
      <c r="C851" s="61"/>
    </row>
    <row r="852">
      <c r="B852" s="43"/>
      <c r="C852" s="61"/>
    </row>
    <row r="853">
      <c r="B853" s="43"/>
      <c r="C853" s="61"/>
    </row>
    <row r="854">
      <c r="B854" s="43"/>
      <c r="C854" s="61"/>
    </row>
    <row r="855">
      <c r="B855" s="43"/>
      <c r="C855" s="61"/>
    </row>
    <row r="856">
      <c r="B856" s="43"/>
      <c r="C856" s="61"/>
    </row>
    <row r="857">
      <c r="B857" s="43"/>
      <c r="C857" s="61"/>
    </row>
    <row r="858">
      <c r="B858" s="43"/>
      <c r="C858" s="61"/>
    </row>
    <row r="859">
      <c r="B859" s="43"/>
      <c r="C859" s="61"/>
    </row>
    <row r="860">
      <c r="B860" s="43"/>
      <c r="C860" s="61"/>
    </row>
    <row r="861">
      <c r="B861" s="43"/>
      <c r="C861" s="61"/>
    </row>
    <row r="862">
      <c r="B862" s="43"/>
      <c r="C862" s="61"/>
    </row>
    <row r="863">
      <c r="B863" s="43"/>
      <c r="C863" s="61"/>
    </row>
    <row r="864">
      <c r="B864" s="43"/>
      <c r="C864" s="61"/>
    </row>
    <row r="865">
      <c r="B865" s="43"/>
      <c r="C865" s="61"/>
    </row>
    <row r="866">
      <c r="B866" s="43"/>
      <c r="C866" s="61"/>
    </row>
    <row r="867">
      <c r="B867" s="43"/>
      <c r="C867" s="61"/>
    </row>
    <row r="868">
      <c r="B868" s="43"/>
      <c r="C868" s="61"/>
    </row>
    <row r="869">
      <c r="B869" s="43"/>
      <c r="C869" s="61"/>
    </row>
    <row r="870">
      <c r="B870" s="43"/>
      <c r="C870" s="61"/>
    </row>
    <row r="871">
      <c r="B871" s="43"/>
      <c r="C871" s="61"/>
    </row>
    <row r="872">
      <c r="B872" s="43"/>
      <c r="C872" s="61"/>
    </row>
    <row r="873">
      <c r="B873" s="43"/>
      <c r="C873" s="61"/>
    </row>
    <row r="874">
      <c r="B874" s="43"/>
      <c r="C874" s="61"/>
    </row>
    <row r="875">
      <c r="B875" s="43"/>
      <c r="C875" s="61"/>
    </row>
    <row r="876">
      <c r="B876" s="43"/>
      <c r="C876" s="61"/>
    </row>
    <row r="877">
      <c r="B877" s="43"/>
      <c r="C877" s="61"/>
    </row>
    <row r="878">
      <c r="B878" s="43"/>
      <c r="C878" s="61"/>
    </row>
    <row r="879">
      <c r="B879" s="43"/>
      <c r="C879" s="61"/>
    </row>
    <row r="880">
      <c r="B880" s="43"/>
      <c r="C880" s="61"/>
    </row>
    <row r="881">
      <c r="B881" s="43"/>
      <c r="C881" s="61"/>
    </row>
    <row r="882">
      <c r="B882" s="43"/>
      <c r="C882" s="61"/>
    </row>
    <row r="883">
      <c r="B883" s="43"/>
      <c r="C883" s="61"/>
    </row>
    <row r="884">
      <c r="B884" s="43"/>
      <c r="C884" s="61"/>
    </row>
    <row r="885">
      <c r="B885" s="43"/>
      <c r="C885" s="61"/>
    </row>
    <row r="886">
      <c r="B886" s="43"/>
      <c r="C886" s="61"/>
    </row>
    <row r="887">
      <c r="B887" s="43"/>
      <c r="C887" s="61"/>
    </row>
    <row r="888">
      <c r="B888" s="43"/>
      <c r="C888" s="61"/>
    </row>
    <row r="889">
      <c r="B889" s="43"/>
      <c r="C889" s="61"/>
    </row>
    <row r="890">
      <c r="B890" s="43"/>
      <c r="C890" s="61"/>
    </row>
    <row r="891">
      <c r="B891" s="43"/>
      <c r="C891" s="61"/>
    </row>
    <row r="892">
      <c r="B892" s="43"/>
      <c r="C892" s="61"/>
    </row>
    <row r="893">
      <c r="B893" s="43"/>
      <c r="C893" s="61"/>
    </row>
    <row r="894">
      <c r="B894" s="43"/>
      <c r="C894" s="61"/>
    </row>
    <row r="895">
      <c r="B895" s="43"/>
      <c r="C895" s="61"/>
    </row>
    <row r="896">
      <c r="B896" s="43"/>
      <c r="C896" s="61"/>
    </row>
    <row r="897">
      <c r="B897" s="43"/>
      <c r="C897" s="61"/>
    </row>
    <row r="898">
      <c r="B898" s="43"/>
      <c r="C898" s="61"/>
    </row>
    <row r="899">
      <c r="B899" s="43"/>
      <c r="C899" s="61"/>
    </row>
    <row r="900">
      <c r="B900" s="43"/>
      <c r="C900" s="61"/>
    </row>
    <row r="901">
      <c r="B901" s="43"/>
      <c r="C901" s="61"/>
    </row>
    <row r="902">
      <c r="B902" s="43"/>
      <c r="C902" s="61"/>
    </row>
    <row r="903">
      <c r="B903" s="43"/>
      <c r="C903" s="61"/>
    </row>
    <row r="904">
      <c r="B904" s="43"/>
      <c r="C904" s="61"/>
    </row>
    <row r="905">
      <c r="B905" s="43"/>
      <c r="C905" s="61"/>
    </row>
    <row r="906">
      <c r="B906" s="43"/>
      <c r="C906" s="61"/>
    </row>
    <row r="907">
      <c r="B907" s="43"/>
      <c r="C907" s="61"/>
    </row>
    <row r="908">
      <c r="B908" s="43"/>
      <c r="C908" s="61"/>
    </row>
    <row r="909">
      <c r="B909" s="43"/>
      <c r="C909" s="61"/>
    </row>
    <row r="910">
      <c r="B910" s="43"/>
      <c r="C910" s="61"/>
    </row>
    <row r="911">
      <c r="B911" s="43"/>
      <c r="C911" s="61"/>
    </row>
    <row r="912">
      <c r="B912" s="43"/>
      <c r="C912" s="61"/>
    </row>
    <row r="913">
      <c r="B913" s="43"/>
      <c r="C913" s="61"/>
    </row>
    <row r="914">
      <c r="B914" s="43"/>
      <c r="C914" s="61"/>
    </row>
    <row r="915">
      <c r="B915" s="43"/>
      <c r="C915" s="61"/>
    </row>
    <row r="916">
      <c r="B916" s="43"/>
      <c r="C916" s="61"/>
    </row>
    <row r="917">
      <c r="B917" s="43"/>
      <c r="C917" s="61"/>
    </row>
    <row r="918">
      <c r="B918" s="43"/>
      <c r="C918" s="61"/>
    </row>
    <row r="919">
      <c r="B919" s="43"/>
      <c r="C919" s="61"/>
    </row>
    <row r="920">
      <c r="B920" s="43"/>
      <c r="C920" s="61"/>
    </row>
    <row r="921">
      <c r="B921" s="43"/>
      <c r="C921" s="61"/>
    </row>
    <row r="922">
      <c r="B922" s="43"/>
      <c r="C922" s="61"/>
    </row>
    <row r="923">
      <c r="B923" s="43"/>
      <c r="C923" s="61"/>
    </row>
    <row r="924">
      <c r="B924" s="43"/>
      <c r="C924" s="61"/>
    </row>
    <row r="925">
      <c r="B925" s="43"/>
      <c r="C925" s="61"/>
    </row>
    <row r="926">
      <c r="B926" s="43"/>
      <c r="C926" s="61"/>
    </row>
    <row r="927">
      <c r="B927" s="43"/>
      <c r="C927" s="61"/>
    </row>
    <row r="928">
      <c r="B928" s="43"/>
      <c r="C928" s="61"/>
    </row>
    <row r="929">
      <c r="B929" s="43"/>
      <c r="C929" s="61"/>
    </row>
    <row r="930">
      <c r="B930" s="43"/>
      <c r="C930" s="61"/>
    </row>
    <row r="931">
      <c r="B931" s="43"/>
      <c r="C931" s="61"/>
    </row>
    <row r="932">
      <c r="B932" s="43"/>
      <c r="C932" s="61"/>
    </row>
    <row r="933">
      <c r="B933" s="43"/>
      <c r="C933" s="61"/>
    </row>
    <row r="934">
      <c r="B934" s="43"/>
      <c r="C934" s="61"/>
    </row>
    <row r="935">
      <c r="B935" s="43"/>
      <c r="C935" s="61"/>
    </row>
    <row r="936">
      <c r="B936" s="43"/>
      <c r="C936" s="61"/>
    </row>
    <row r="937">
      <c r="B937" s="43"/>
      <c r="C937" s="61"/>
    </row>
    <row r="938">
      <c r="B938" s="43"/>
      <c r="C938" s="61"/>
    </row>
    <row r="939">
      <c r="B939" s="43"/>
      <c r="C939" s="61"/>
    </row>
    <row r="940">
      <c r="B940" s="43"/>
      <c r="C940" s="61"/>
    </row>
    <row r="941">
      <c r="B941" s="43"/>
      <c r="C941" s="61"/>
    </row>
    <row r="942">
      <c r="B942" s="43"/>
      <c r="C942" s="61"/>
    </row>
    <row r="943">
      <c r="B943" s="43"/>
      <c r="C943" s="61"/>
    </row>
    <row r="944">
      <c r="B944" s="43"/>
      <c r="C944" s="61"/>
    </row>
    <row r="945">
      <c r="B945" s="43"/>
      <c r="C945" s="61"/>
    </row>
    <row r="946">
      <c r="B946" s="43"/>
      <c r="C946" s="61"/>
    </row>
    <row r="947">
      <c r="B947" s="43"/>
      <c r="C947" s="61"/>
    </row>
    <row r="948">
      <c r="B948" s="43"/>
      <c r="C948" s="61"/>
    </row>
    <row r="949">
      <c r="B949" s="43"/>
      <c r="C949" s="61"/>
    </row>
    <row r="950">
      <c r="B950" s="43"/>
      <c r="C950" s="61"/>
    </row>
    <row r="951">
      <c r="B951" s="43"/>
      <c r="C951" s="61"/>
    </row>
    <row r="952">
      <c r="B952" s="43"/>
      <c r="C952" s="61"/>
    </row>
    <row r="953">
      <c r="B953" s="43"/>
      <c r="C953" s="61"/>
    </row>
    <row r="954">
      <c r="B954" s="43"/>
      <c r="C954" s="61"/>
    </row>
    <row r="955">
      <c r="B955" s="43"/>
      <c r="C955" s="61"/>
    </row>
    <row r="956">
      <c r="B956" s="43"/>
      <c r="C956" s="61"/>
    </row>
    <row r="957">
      <c r="B957" s="43"/>
      <c r="C957" s="61"/>
    </row>
    <row r="958">
      <c r="B958" s="43"/>
      <c r="C958" s="61"/>
    </row>
    <row r="959">
      <c r="B959" s="43"/>
      <c r="C959" s="61"/>
    </row>
    <row r="960">
      <c r="B960" s="43"/>
      <c r="C960" s="61"/>
    </row>
    <row r="961">
      <c r="B961" s="43"/>
      <c r="C961" s="61"/>
    </row>
    <row r="962">
      <c r="B962" s="43"/>
      <c r="C962" s="61"/>
    </row>
    <row r="963">
      <c r="B963" s="43"/>
      <c r="C963" s="61"/>
    </row>
    <row r="964">
      <c r="B964" s="43"/>
      <c r="C964" s="61"/>
    </row>
    <row r="965">
      <c r="B965" s="43"/>
      <c r="C965" s="61"/>
    </row>
    <row r="966">
      <c r="B966" s="43"/>
      <c r="C966" s="61"/>
    </row>
    <row r="967">
      <c r="B967" s="43"/>
      <c r="C967" s="61"/>
    </row>
    <row r="968">
      <c r="B968" s="43"/>
      <c r="C968" s="61"/>
    </row>
    <row r="969">
      <c r="B969" s="43"/>
      <c r="C969" s="61"/>
    </row>
    <row r="970">
      <c r="B970" s="43"/>
      <c r="C970" s="61"/>
    </row>
    <row r="971">
      <c r="B971" s="43"/>
      <c r="C971" s="61"/>
    </row>
    <row r="972">
      <c r="B972" s="43"/>
      <c r="C972" s="61"/>
    </row>
    <row r="973">
      <c r="B973" s="43"/>
      <c r="C973" s="61"/>
    </row>
    <row r="974">
      <c r="B974" s="43"/>
      <c r="C974" s="61"/>
    </row>
    <row r="975">
      <c r="B975" s="43"/>
      <c r="C975" s="61"/>
    </row>
    <row r="976">
      <c r="B976" s="43"/>
      <c r="C976" s="61"/>
    </row>
    <row r="977">
      <c r="B977" s="43"/>
      <c r="C977" s="61"/>
    </row>
    <row r="978">
      <c r="B978" s="43"/>
      <c r="C978" s="61"/>
    </row>
    <row r="979">
      <c r="B979" s="43"/>
      <c r="C979" s="61"/>
    </row>
    <row r="980">
      <c r="B980" s="43"/>
      <c r="C980" s="61"/>
    </row>
    <row r="981">
      <c r="B981" s="43"/>
      <c r="C981" s="61"/>
    </row>
    <row r="982">
      <c r="B982" s="43"/>
      <c r="C982" s="61"/>
    </row>
    <row r="983">
      <c r="B983" s="43"/>
      <c r="C983" s="61"/>
    </row>
    <row r="984">
      <c r="B984" s="43"/>
      <c r="C984" s="61"/>
    </row>
    <row r="985">
      <c r="B985" s="43"/>
      <c r="C985" s="61"/>
    </row>
    <row r="986">
      <c r="B986" s="43"/>
      <c r="C986" s="61"/>
    </row>
    <row r="987">
      <c r="B987" s="43"/>
      <c r="C987" s="61"/>
    </row>
    <row r="988">
      <c r="B988" s="43"/>
      <c r="C988" s="61"/>
    </row>
    <row r="989">
      <c r="B989" s="43"/>
      <c r="C989" s="61"/>
    </row>
    <row r="990">
      <c r="B990" s="43"/>
      <c r="C990" s="61"/>
    </row>
    <row r="991">
      <c r="B991" s="43"/>
      <c r="C991" s="61"/>
    </row>
    <row r="992">
      <c r="B992" s="43"/>
      <c r="C992" s="61"/>
    </row>
    <row r="993">
      <c r="B993" s="43"/>
      <c r="C993" s="61"/>
    </row>
    <row r="994">
      <c r="B994" s="43"/>
      <c r="C994" s="61"/>
    </row>
    <row r="995">
      <c r="B995" s="43"/>
      <c r="C995" s="61"/>
    </row>
    <row r="996">
      <c r="B996" s="43"/>
      <c r="C996" s="61"/>
    </row>
    <row r="997">
      <c r="B997" s="43"/>
      <c r="C997" s="61"/>
    </row>
    <row r="998">
      <c r="B998" s="43"/>
      <c r="C998" s="61"/>
    </row>
    <row r="999">
      <c r="B999" s="43"/>
      <c r="C999" s="61"/>
    </row>
    <row r="1000">
      <c r="B1000" s="43"/>
      <c r="C1000" s="61"/>
    </row>
  </sheetData>
  <hyperlinks>
    <hyperlink display="Conclusion" location="Conclusion!A1" ref="O1"/>
  </hyperlin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0.115298</v>
      </c>
      <c r="I2" s="48">
        <v>1.586709</v>
      </c>
      <c r="J2" s="48">
        <v>0.390752</v>
      </c>
      <c r="L2" s="31" t="s">
        <v>120</v>
      </c>
      <c r="M2" s="29">
        <f>ABS((B26-B3)/B3)</f>
        <v>0.2065537787</v>
      </c>
    </row>
    <row r="3">
      <c r="A3" s="33">
        <v>43880.0</v>
      </c>
      <c r="B3" s="52">
        <v>9947.971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0.115298</v>
      </c>
      <c r="I3" s="48">
        <v>0.61181</v>
      </c>
      <c r="J3" s="48">
        <v>0.368083</v>
      </c>
      <c r="L3" s="31" t="s">
        <v>121</v>
      </c>
      <c r="M3" s="29">
        <f>1-M2/M1</f>
        <v>0.344922682</v>
      </c>
    </row>
    <row r="4">
      <c r="A4" s="33">
        <v>43881.0</v>
      </c>
      <c r="B4" s="52">
        <v>9992.315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0.063582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9958.369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0.115298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9729.821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0.098024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9567.242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0.115298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9528.174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0.070395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9140.573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0.076212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8935.474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0.115298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9479.135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0.115298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9325.894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9828.354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9670.466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9623.903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1.0</v>
      </c>
    </row>
    <row r="16">
      <c r="A16" s="33">
        <v>43899.0</v>
      </c>
      <c r="B16" s="52">
        <v>9223.913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45</v>
      </c>
      <c r="R16" s="48">
        <v>1.0</v>
      </c>
    </row>
    <row r="17">
      <c r="A17" s="33">
        <v>43900.0</v>
      </c>
      <c r="B17" s="52">
        <v>9446.581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30</v>
      </c>
      <c r="R17" s="48">
        <v>1.0</v>
      </c>
    </row>
    <row r="18">
      <c r="A18" s="33">
        <v>43901.0</v>
      </c>
      <c r="B18" s="52">
        <v>9056.819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71</v>
      </c>
      <c r="R18" s="48">
        <v>1.0</v>
      </c>
    </row>
    <row r="19">
      <c r="A19" s="33">
        <v>43902.0</v>
      </c>
      <c r="B19" s="52">
        <v>8229.036</v>
      </c>
      <c r="C19" s="53">
        <v>7434.42</v>
      </c>
      <c r="D19" s="36">
        <v>428.6699</v>
      </c>
      <c r="E19" s="37">
        <v>0.0577</v>
      </c>
      <c r="Q19" s="25" t="s">
        <v>41</v>
      </c>
      <c r="R19" s="48">
        <v>1.0</v>
      </c>
    </row>
    <row r="20">
      <c r="A20" s="33">
        <v>43903.0</v>
      </c>
      <c r="B20" s="52">
        <v>8841.929</v>
      </c>
      <c r="C20" s="53">
        <v>8187.304</v>
      </c>
      <c r="D20" s="36">
        <v>240.2786</v>
      </c>
      <c r="E20" s="37">
        <v>0.0293</v>
      </c>
      <c r="Q20" s="25" t="s">
        <v>78</v>
      </c>
      <c r="R20" s="48">
        <v>1.0</v>
      </c>
    </row>
    <row r="21">
      <c r="A21" s="33">
        <v>43906.0</v>
      </c>
      <c r="B21" s="52">
        <v>8161.089</v>
      </c>
      <c r="C21" s="53">
        <v>7240.126</v>
      </c>
      <c r="D21" s="36">
        <v>267.3522</v>
      </c>
      <c r="E21" s="37">
        <v>0.0369</v>
      </c>
      <c r="Q21" s="25" t="s">
        <v>85</v>
      </c>
      <c r="R21" s="48">
        <v>1.0</v>
      </c>
    </row>
    <row r="22">
      <c r="A22" s="33">
        <v>43907.0</v>
      </c>
      <c r="B22" s="52">
        <v>8981.601</v>
      </c>
      <c r="C22" s="53">
        <v>7670.536</v>
      </c>
      <c r="D22" s="36">
        <v>532.8591</v>
      </c>
      <c r="E22" s="37">
        <v>0.0695</v>
      </c>
      <c r="Q22" s="25" t="s">
        <v>86</v>
      </c>
      <c r="R22" s="48">
        <v>1.0</v>
      </c>
    </row>
    <row r="23">
      <c r="A23" s="33">
        <v>43908.0</v>
      </c>
      <c r="B23" s="52">
        <v>8872.865</v>
      </c>
      <c r="C23" s="53">
        <v>7349.449</v>
      </c>
      <c r="D23" s="36">
        <v>609.3303</v>
      </c>
      <c r="E23" s="37">
        <v>0.0829</v>
      </c>
      <c r="Q23" s="25" t="s">
        <v>87</v>
      </c>
      <c r="R23" s="48">
        <v>1.0</v>
      </c>
    </row>
    <row r="24">
      <c r="A24" s="33">
        <v>43909.0</v>
      </c>
      <c r="B24" s="52">
        <v>8586.003</v>
      </c>
      <c r="C24" s="53">
        <v>7375.986</v>
      </c>
      <c r="D24" s="36">
        <v>452.068</v>
      </c>
      <c r="E24" s="37">
        <v>0.0613</v>
      </c>
      <c r="Q24" s="25" t="s">
        <v>24</v>
      </c>
      <c r="R24" s="48">
        <v>1.0</v>
      </c>
    </row>
    <row r="25">
      <c r="A25" s="33">
        <v>43910.0</v>
      </c>
      <c r="B25" s="52">
        <v>8088.4</v>
      </c>
      <c r="C25" s="53">
        <v>7052.054</v>
      </c>
      <c r="D25" s="36">
        <v>374.5872</v>
      </c>
      <c r="E25" s="37">
        <v>0.0531</v>
      </c>
      <c r="Q25" s="25" t="s">
        <v>92</v>
      </c>
      <c r="R25" s="48">
        <v>1.0</v>
      </c>
    </row>
    <row r="26">
      <c r="A26" s="40">
        <v>43913.0</v>
      </c>
      <c r="B26" s="52">
        <v>7893.18</v>
      </c>
      <c r="C26" s="53">
        <v>6882.312</v>
      </c>
      <c r="D26" s="41">
        <v>326.074</v>
      </c>
      <c r="E26" s="42">
        <v>0.0474</v>
      </c>
      <c r="Q26" s="25" t="s">
        <v>93</v>
      </c>
      <c r="R26" s="48">
        <v>1.0</v>
      </c>
    </row>
    <row r="27">
      <c r="A27" s="33">
        <v>43914.0</v>
      </c>
      <c r="B27" s="52">
        <v>8276.658</v>
      </c>
      <c r="C27" s="53">
        <v>7480.677</v>
      </c>
      <c r="D27" s="36">
        <v>395.547</v>
      </c>
      <c r="E27" s="37">
        <v>0.0529</v>
      </c>
      <c r="Q27" s="25" t="s">
        <v>94</v>
      </c>
      <c r="R27" s="48">
        <v>1.0</v>
      </c>
    </row>
    <row r="28">
      <c r="A28" s="33">
        <v>43915.0</v>
      </c>
      <c r="B28" s="52">
        <v>8196.862</v>
      </c>
      <c r="C28" s="53">
        <v>7512.308</v>
      </c>
      <c r="D28" s="36">
        <v>393.5449</v>
      </c>
      <c r="E28" s="37">
        <v>0.0524</v>
      </c>
      <c r="Q28" s="25" t="s">
        <v>95</v>
      </c>
      <c r="R28" s="48">
        <v>1.0</v>
      </c>
    </row>
    <row r="29">
      <c r="A29" s="33">
        <v>43916.0</v>
      </c>
      <c r="B29" s="52">
        <v>8718.992</v>
      </c>
      <c r="C29" s="53">
        <v>7970.909</v>
      </c>
      <c r="D29" s="36">
        <v>517.7692</v>
      </c>
      <c r="E29" s="37">
        <v>0.065</v>
      </c>
      <c r="Q29" s="25" t="s">
        <v>96</v>
      </c>
      <c r="R29" s="48">
        <v>1.0</v>
      </c>
    </row>
    <row r="30">
      <c r="A30" s="33">
        <v>43917.0</v>
      </c>
      <c r="B30" s="52">
        <v>8654.976</v>
      </c>
      <c r="C30" s="53">
        <v>7691.646</v>
      </c>
      <c r="D30" s="36">
        <v>685.845</v>
      </c>
      <c r="E30" s="37">
        <v>0.0892</v>
      </c>
      <c r="Q30" s="25" t="s">
        <v>97</v>
      </c>
      <c r="R30" s="48">
        <v>1.0</v>
      </c>
    </row>
    <row r="31">
      <c r="A31" s="33">
        <v>43920.0</v>
      </c>
      <c r="B31" s="52">
        <v>9033.895</v>
      </c>
      <c r="C31" s="53">
        <v>7968.527</v>
      </c>
      <c r="D31" s="36">
        <v>733.9438</v>
      </c>
      <c r="E31" s="37">
        <v>0.0921</v>
      </c>
      <c r="Q31" s="25" t="s">
        <v>37</v>
      </c>
      <c r="R31" s="48">
        <v>1.0</v>
      </c>
    </row>
    <row r="32">
      <c r="A32" s="33">
        <v>43921.0</v>
      </c>
      <c r="B32" s="52">
        <v>8840.914</v>
      </c>
      <c r="C32" s="53">
        <v>7858.277</v>
      </c>
      <c r="D32" s="36">
        <v>663.9816</v>
      </c>
      <c r="E32" s="37">
        <v>0.0845</v>
      </c>
      <c r="Q32" s="25" t="s">
        <v>50</v>
      </c>
      <c r="R32" s="48">
        <v>1.0</v>
      </c>
    </row>
    <row r="33">
      <c r="A33" s="33">
        <v>43922.0</v>
      </c>
      <c r="B33" s="52">
        <v>8577.8</v>
      </c>
      <c r="C33" s="53">
        <v>7539.508</v>
      </c>
      <c r="D33" s="36">
        <v>571.2774</v>
      </c>
      <c r="E33" s="37">
        <v>0.0758</v>
      </c>
      <c r="Q33" s="25" t="s">
        <v>52</v>
      </c>
      <c r="R33" s="48">
        <v>1.0</v>
      </c>
    </row>
    <row r="34">
      <c r="A34" s="33">
        <v>43923.0</v>
      </c>
      <c r="B34" s="52">
        <v>8878.058</v>
      </c>
      <c r="C34" s="53">
        <v>7732.741</v>
      </c>
      <c r="D34" s="36">
        <v>619.9337</v>
      </c>
      <c r="E34" s="37">
        <v>0.0802</v>
      </c>
      <c r="Q34" s="25" t="s">
        <v>104</v>
      </c>
      <c r="R34" s="48">
        <v>1.0</v>
      </c>
    </row>
    <row r="35">
      <c r="A35" s="33">
        <v>43924.0</v>
      </c>
      <c r="B35" s="52">
        <v>8792.636</v>
      </c>
      <c r="C35" s="53">
        <v>7620.639</v>
      </c>
      <c r="D35" s="36">
        <v>571.0703</v>
      </c>
      <c r="E35" s="37">
        <v>0.0749</v>
      </c>
      <c r="Q35" s="39"/>
      <c r="R35" s="4"/>
    </row>
    <row r="36">
      <c r="A36" s="33">
        <v>43927.0</v>
      </c>
      <c r="B36" s="52">
        <v>9246.028</v>
      </c>
      <c r="C36" s="53">
        <v>8127.416</v>
      </c>
      <c r="D36" s="36">
        <v>595.6758</v>
      </c>
      <c r="E36" s="37">
        <v>0.0733</v>
      </c>
      <c r="Q36" s="39"/>
      <c r="R36" s="4"/>
    </row>
    <row r="37">
      <c r="A37" s="33">
        <v>43928.0</v>
      </c>
      <c r="B37" s="52">
        <v>9124.739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9330.749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9414.438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9371.892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9738.369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9624.76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9784.453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9888.991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9732.01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9510.946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9715.657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9685.859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9779.547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9796.373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9660.988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9597.257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9557.313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9362.585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9396.161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9490.649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9384.772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9336.245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9463.966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9549.49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9465.609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9438.218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9495.588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9502.884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9619.004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9494.47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9537.107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9427.779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9445.156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9433.037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9460.128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9636.578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9708.438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9739.412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9773.792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9813.343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9718.691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9780.621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9857.022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9852.388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9887.942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9527.002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9482.183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9483.195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9768.951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9729.006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9752.536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9704.158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9761.395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9741.839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9623.524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9685.722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9547.047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9629.113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9744.344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9862.271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9887.836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10038.92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10097.91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10165.59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10201.63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10300.84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10212.87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10320.87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10270.59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10312.69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10355.68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10460.84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10457.41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10497.43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10389.72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10349.87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10400.14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10434.94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10436.91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10378.38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10402.84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10399.19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10541.53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10530.12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10529.85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10543.49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10535.8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10390.39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10574.91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10579.21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10541.91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10642.6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10717.48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10641.97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10626.63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10630.78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10674.9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10683.46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10711.44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10768.24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10831.69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10834.3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10915.2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11136.1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10880.1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10812.89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10598.94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10788.45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10553.01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10579.6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10645.53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10745.76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10645.71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10596.6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10526.31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10482.98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10617.28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10460.49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10523.1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10607.34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10693.09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10642.83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10718.02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10792.2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10703.3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10836.48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10737.51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10900.81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11004.57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11134.87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11282.83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11254.91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11149.17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11086.86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11115.75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10940.16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10992.3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10949.22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10994.74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11034.11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10959.53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10932.93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10656.09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10678.77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10490.05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10623.98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10758.66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11011.24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11120.01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11133.73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10984.8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11079.71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11204.46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11135.74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11254.17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11262.57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11206.83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11107.25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11157.51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11136.73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11096.59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11158.89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11226.8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11233.31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11186.82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11286.74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11254.78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11174.89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11197.4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11190.7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11253.09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11254.14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11234.53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11260.66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11198.48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11331.13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11372.17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11417.8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11363.0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11301.85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11245.24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11209.62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11263.88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11401.59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11430.91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11427.98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11503.5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11327.97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11346.67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11358.79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11392.82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11462.35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11540.29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11429.01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11552.59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11494.64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11495.82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11556.41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11694.35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11684.81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11714.9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11851.27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11853.58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11493.65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11600.96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11440.7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11485.82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11538.58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11490.69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11567.28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11628.54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11652.39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11612.04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11586.13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11549.3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11577.67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11520.84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11586.98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11482.93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11334.71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11229.43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11191.27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11136.51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11016.6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10925.56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11062.39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10993.2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10821.1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10734.8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10882.01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10873.49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10996.39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11080.79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11111.84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11188.25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11064.81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11091.21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11027.17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10858.82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10920.12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11025.44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0.115298</v>
      </c>
      <c r="I2" s="48">
        <v>1.586709</v>
      </c>
      <c r="J2" s="48">
        <v>0.390752</v>
      </c>
      <c r="L2" s="31" t="s">
        <v>120</v>
      </c>
      <c r="M2" s="29">
        <f>ABS((B26-B3)/B3)</f>
        <v>0.2065537787</v>
      </c>
    </row>
    <row r="3">
      <c r="A3" s="33">
        <v>43880.0</v>
      </c>
      <c r="B3" s="52">
        <v>9947.971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0.115298</v>
      </c>
      <c r="I3" s="48">
        <v>0.61181</v>
      </c>
      <c r="J3" s="48">
        <v>0.368083</v>
      </c>
      <c r="L3" s="31" t="s">
        <v>121</v>
      </c>
      <c r="M3" s="29">
        <f>1-M2/M1</f>
        <v>0.344922682</v>
      </c>
    </row>
    <row r="4">
      <c r="A4" s="33">
        <v>43881.0</v>
      </c>
      <c r="B4" s="52">
        <v>9992.315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0.063582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9958.369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0.115298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9729.821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0.098024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9567.242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0.115298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9528.174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0.070395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9140.573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0.076212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8935.474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0.115298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9479.135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0.115298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9325.894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9828.354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9670.466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9623.903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2.0</v>
      </c>
    </row>
    <row r="16">
      <c r="A16" s="33">
        <v>43899.0</v>
      </c>
      <c r="B16" s="52">
        <v>9223.913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2.0</v>
      </c>
    </row>
    <row r="17">
      <c r="A17" s="33">
        <v>43900.0</v>
      </c>
      <c r="B17" s="52">
        <v>9446.581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2.0</v>
      </c>
    </row>
    <row r="18">
      <c r="A18" s="33">
        <v>43901.0</v>
      </c>
      <c r="B18" s="52">
        <v>9056.819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2.0</v>
      </c>
    </row>
    <row r="19">
      <c r="A19" s="33">
        <v>43902.0</v>
      </c>
      <c r="B19" s="52">
        <v>8229.036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2.0</v>
      </c>
    </row>
    <row r="20">
      <c r="A20" s="33">
        <v>43903.0</v>
      </c>
      <c r="B20" s="52">
        <v>8841.929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2.0</v>
      </c>
    </row>
    <row r="21">
      <c r="A21" s="33">
        <v>43906.0</v>
      </c>
      <c r="B21" s="52">
        <v>8161.089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2.0</v>
      </c>
    </row>
    <row r="22">
      <c r="A22" s="33">
        <v>43907.0</v>
      </c>
      <c r="B22" s="52">
        <v>8981.601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2.0</v>
      </c>
    </row>
    <row r="23">
      <c r="A23" s="33">
        <v>43908.0</v>
      </c>
      <c r="B23" s="52">
        <v>8872.865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2.0</v>
      </c>
    </row>
    <row r="24">
      <c r="A24" s="33">
        <v>43909.0</v>
      </c>
      <c r="B24" s="52">
        <v>8586.003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2.0</v>
      </c>
    </row>
    <row r="25">
      <c r="A25" s="33">
        <v>43910.0</v>
      </c>
      <c r="B25" s="52">
        <v>8088.4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2.0</v>
      </c>
    </row>
    <row r="26">
      <c r="A26" s="40">
        <v>43913.0</v>
      </c>
      <c r="B26" s="52">
        <v>7893.18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2.0</v>
      </c>
    </row>
    <row r="27">
      <c r="A27" s="33">
        <v>43914.0</v>
      </c>
      <c r="B27" s="52">
        <v>8276.658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2.0</v>
      </c>
    </row>
    <row r="28">
      <c r="A28" s="33">
        <v>43915.0</v>
      </c>
      <c r="B28" s="52">
        <v>8196.862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2.0</v>
      </c>
    </row>
    <row r="29">
      <c r="A29" s="33">
        <v>43916.0</v>
      </c>
      <c r="B29" s="52">
        <v>8718.992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2.0</v>
      </c>
    </row>
    <row r="30">
      <c r="A30" s="33">
        <v>43917.0</v>
      </c>
      <c r="B30" s="52">
        <v>8654.976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1.0</v>
      </c>
    </row>
    <row r="31">
      <c r="A31" s="33">
        <v>43920.0</v>
      </c>
      <c r="B31" s="52">
        <v>9033.895</v>
      </c>
      <c r="C31" s="53">
        <v>7968.527</v>
      </c>
      <c r="D31" s="36">
        <v>733.9438</v>
      </c>
      <c r="E31" s="37">
        <v>0.0921</v>
      </c>
      <c r="Q31" s="25" t="s">
        <v>30</v>
      </c>
      <c r="R31" s="48">
        <v>1.0</v>
      </c>
    </row>
    <row r="32">
      <c r="A32" s="33">
        <v>43921.0</v>
      </c>
      <c r="B32" s="52">
        <v>8840.914</v>
      </c>
      <c r="C32" s="53">
        <v>7858.277</v>
      </c>
      <c r="D32" s="36">
        <v>663.9816</v>
      </c>
      <c r="E32" s="37">
        <v>0.0845</v>
      </c>
      <c r="Q32" s="25" t="s">
        <v>41</v>
      </c>
      <c r="R32" s="48">
        <v>1.0</v>
      </c>
    </row>
    <row r="33">
      <c r="A33" s="33">
        <v>43922.0</v>
      </c>
      <c r="B33" s="52">
        <v>8577.8</v>
      </c>
      <c r="C33" s="53">
        <v>7539.508</v>
      </c>
      <c r="D33" s="36">
        <v>571.2774</v>
      </c>
      <c r="E33" s="37">
        <v>0.0758</v>
      </c>
      <c r="Q33" s="25" t="s">
        <v>92</v>
      </c>
      <c r="R33" s="48">
        <v>1.0</v>
      </c>
    </row>
    <row r="34">
      <c r="A34" s="33">
        <v>43923.0</v>
      </c>
      <c r="B34" s="52">
        <v>8878.058</v>
      </c>
      <c r="C34" s="53">
        <v>7732.741</v>
      </c>
      <c r="D34" s="36">
        <v>619.9337</v>
      </c>
      <c r="E34" s="37">
        <v>0.0802</v>
      </c>
      <c r="Q34" s="25" t="s">
        <v>96</v>
      </c>
      <c r="R34" s="48">
        <v>1.0</v>
      </c>
    </row>
    <row r="35">
      <c r="A35" s="33">
        <v>43924.0</v>
      </c>
      <c r="B35" s="52">
        <v>8792.636</v>
      </c>
      <c r="C35" s="53">
        <v>7620.639</v>
      </c>
      <c r="D35" s="36">
        <v>571.0703</v>
      </c>
      <c r="E35" s="37">
        <v>0.0749</v>
      </c>
      <c r="Q35" s="39"/>
      <c r="R35" s="4"/>
    </row>
    <row r="36">
      <c r="A36" s="33">
        <v>43927.0</v>
      </c>
      <c r="B36" s="52">
        <v>9246.028</v>
      </c>
      <c r="C36" s="53">
        <v>8127.416</v>
      </c>
      <c r="D36" s="36">
        <v>595.6758</v>
      </c>
      <c r="E36" s="37">
        <v>0.0733</v>
      </c>
      <c r="Q36" s="39"/>
      <c r="R36" s="4"/>
    </row>
    <row r="37">
      <c r="A37" s="33">
        <v>43928.0</v>
      </c>
      <c r="B37" s="52">
        <v>9124.739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9330.749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9414.438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9371.892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9738.369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9624.76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9784.453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9888.991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9732.01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9510.946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9715.657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9685.859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9779.547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9796.373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9660.988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9597.257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9557.313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9362.585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9396.161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9490.649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9384.772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9336.245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9463.966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9549.49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9465.609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9438.218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9495.588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9502.884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9619.004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9494.47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9537.107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9427.779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9445.156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9433.037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9460.128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9636.578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9708.438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9739.412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9773.792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9813.343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9718.691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9780.621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9857.022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9852.388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9887.942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9527.002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9482.183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9483.195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9768.951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9729.006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9752.536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9704.158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9761.395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9741.839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9623.524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9685.722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9547.047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9629.113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9744.344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9862.271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9887.836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10038.92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10097.91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10165.59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10201.63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10300.84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10212.87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10320.87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10270.59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10312.69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10355.68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10460.84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10457.41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10497.43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10389.72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10349.87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10400.14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10434.94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10436.91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10378.38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10402.84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10399.19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10541.53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10530.12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10529.85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10543.49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10535.8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10390.39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10574.91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10579.21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10541.91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10642.6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10717.48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10641.97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10626.63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10630.78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10674.9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10683.46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10711.44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10768.24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10831.69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10834.3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10915.2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11136.1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10880.1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10812.89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10598.94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10788.45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10553.01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10579.6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10645.53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10745.76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10645.71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10596.6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10526.31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10482.98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10617.28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10460.49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10523.1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10607.34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10693.09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10642.83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10718.02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10792.2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10703.3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10836.48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10737.51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10900.81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11004.57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11134.87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11282.83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11254.91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11149.17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11086.86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11115.75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10940.16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10992.3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10949.22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10994.74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11034.11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10959.53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10932.93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10656.09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10678.77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10490.05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10623.98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10758.66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11011.24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11120.01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11133.73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10984.8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11079.71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11204.46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11135.74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11254.17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11262.57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11206.83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11107.25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11157.51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11136.73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11096.59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11158.89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11226.8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11233.31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11186.82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11286.74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11254.78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11174.89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11197.4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11190.7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11253.09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11254.14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11234.53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11260.66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11198.48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11331.13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11372.17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11417.8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11363.0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11301.85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11245.24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11209.62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11263.88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11401.59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11430.91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11427.98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11503.5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11327.97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11346.67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11358.79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11392.82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11462.35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11540.29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11429.01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11552.59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11494.64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11495.82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11556.41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11694.35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11684.81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11714.9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11851.27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11853.58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11493.65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11600.96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11440.7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11485.82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11538.58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11490.69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11567.28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11628.54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11652.39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11612.04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11586.13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11549.3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11577.67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11520.84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11586.98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11482.93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11334.71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11229.43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11191.27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11136.51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11016.6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10925.56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11062.39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10993.2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10821.1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10734.8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10882.01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10873.49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10996.39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11080.79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11111.84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11188.25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11064.81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11091.21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11027.17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10858.82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10920.12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11025.44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0.115298</v>
      </c>
      <c r="I2" s="48">
        <v>1.586709</v>
      </c>
      <c r="J2" s="48">
        <v>0.390752</v>
      </c>
      <c r="L2" s="31" t="s">
        <v>120</v>
      </c>
      <c r="M2" s="29">
        <f>ABS((B26-B3)/B3)</f>
        <v>0.2065537787</v>
      </c>
    </row>
    <row r="3">
      <c r="A3" s="33">
        <v>43880.0</v>
      </c>
      <c r="B3" s="52">
        <v>9947.971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0.115298</v>
      </c>
      <c r="I3" s="48">
        <v>0.61181</v>
      </c>
      <c r="J3" s="48">
        <v>0.368083</v>
      </c>
      <c r="L3" s="31" t="s">
        <v>121</v>
      </c>
      <c r="M3" s="29">
        <f>1-M2/M1</f>
        <v>0.344922682</v>
      </c>
    </row>
    <row r="4">
      <c r="A4" s="33">
        <v>43881.0</v>
      </c>
      <c r="B4" s="52">
        <v>9992.315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0.063571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9958.369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0.115298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9729.821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0.098024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9567.242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0.115298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9528.174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0.070405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9140.573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0.076212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8935.474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0.115298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9479.135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0.115298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9325.894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9828.354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9670.466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9623.903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3.0</v>
      </c>
    </row>
    <row r="16">
      <c r="A16" s="33">
        <v>43899.0</v>
      </c>
      <c r="B16" s="52">
        <v>9223.913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3.0</v>
      </c>
    </row>
    <row r="17">
      <c r="A17" s="33">
        <v>43900.0</v>
      </c>
      <c r="B17" s="52">
        <v>9446.581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3.0</v>
      </c>
    </row>
    <row r="18">
      <c r="A18" s="33">
        <v>43901.0</v>
      </c>
      <c r="B18" s="52">
        <v>9056.819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3.0</v>
      </c>
    </row>
    <row r="19">
      <c r="A19" s="33">
        <v>43902.0</v>
      </c>
      <c r="B19" s="52">
        <v>8229.036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3.0</v>
      </c>
    </row>
    <row r="20">
      <c r="A20" s="33">
        <v>43903.0</v>
      </c>
      <c r="B20" s="52">
        <v>8841.929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3.0</v>
      </c>
    </row>
    <row r="21">
      <c r="A21" s="33">
        <v>43906.0</v>
      </c>
      <c r="B21" s="52">
        <v>8161.089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3.0</v>
      </c>
    </row>
    <row r="22">
      <c r="A22" s="33">
        <v>43907.0</v>
      </c>
      <c r="B22" s="52">
        <v>8981.601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3.0</v>
      </c>
    </row>
    <row r="23">
      <c r="A23" s="33">
        <v>43908.0</v>
      </c>
      <c r="B23" s="52">
        <v>8872.865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3.0</v>
      </c>
    </row>
    <row r="24">
      <c r="A24" s="33">
        <v>43909.0</v>
      </c>
      <c r="B24" s="52">
        <v>8586.003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3.0</v>
      </c>
    </row>
    <row r="25">
      <c r="A25" s="33">
        <v>43910.0</v>
      </c>
      <c r="B25" s="52">
        <v>8088.4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3.0</v>
      </c>
    </row>
    <row r="26">
      <c r="A26" s="40">
        <v>43913.0</v>
      </c>
      <c r="B26" s="52">
        <v>7893.18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3.0</v>
      </c>
    </row>
    <row r="27">
      <c r="A27" s="33">
        <v>43914.0</v>
      </c>
      <c r="B27" s="52">
        <v>8276.658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3.0</v>
      </c>
    </row>
    <row r="28">
      <c r="A28" s="33">
        <v>43915.0</v>
      </c>
      <c r="B28" s="52">
        <v>8196.862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3.0</v>
      </c>
    </row>
    <row r="29">
      <c r="A29" s="33">
        <v>43916.0</v>
      </c>
      <c r="B29" s="52">
        <v>8718.992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3.0</v>
      </c>
    </row>
    <row r="30">
      <c r="A30" s="33">
        <v>43917.0</v>
      </c>
      <c r="B30" s="52">
        <v>8654.976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2.0</v>
      </c>
    </row>
    <row r="31">
      <c r="A31" s="33">
        <v>43920.0</v>
      </c>
      <c r="B31" s="52">
        <v>9033.895</v>
      </c>
      <c r="C31" s="53">
        <v>7968.527</v>
      </c>
      <c r="D31" s="36">
        <v>733.9438</v>
      </c>
      <c r="E31" s="37">
        <v>0.0921</v>
      </c>
      <c r="Q31" s="25" t="s">
        <v>41</v>
      </c>
      <c r="R31" s="48">
        <v>2.0</v>
      </c>
    </row>
    <row r="32">
      <c r="A32" s="33">
        <v>43921.0</v>
      </c>
      <c r="B32" s="52">
        <v>8840.914</v>
      </c>
      <c r="C32" s="53">
        <v>7858.277</v>
      </c>
      <c r="D32" s="36">
        <v>663.9816</v>
      </c>
      <c r="E32" s="37">
        <v>0.0845</v>
      </c>
      <c r="Q32" s="25" t="s">
        <v>92</v>
      </c>
      <c r="R32" s="48">
        <v>2.0</v>
      </c>
    </row>
    <row r="33">
      <c r="A33" s="33">
        <v>43922.0</v>
      </c>
      <c r="B33" s="52">
        <v>8577.8</v>
      </c>
      <c r="C33" s="53">
        <v>7539.508</v>
      </c>
      <c r="D33" s="36">
        <v>571.2774</v>
      </c>
      <c r="E33" s="37">
        <v>0.0758</v>
      </c>
      <c r="Q33" s="25" t="s">
        <v>96</v>
      </c>
      <c r="R33" s="48">
        <v>2.0</v>
      </c>
    </row>
    <row r="34">
      <c r="A34" s="33">
        <v>43923.0</v>
      </c>
      <c r="B34" s="52">
        <v>8878.058</v>
      </c>
      <c r="C34" s="53">
        <v>7732.741</v>
      </c>
      <c r="D34" s="36">
        <v>619.9337</v>
      </c>
      <c r="E34" s="37">
        <v>0.0802</v>
      </c>
      <c r="Q34" s="25" t="s">
        <v>30</v>
      </c>
      <c r="R34" s="48">
        <v>1.0</v>
      </c>
    </row>
    <row r="35">
      <c r="A35" s="33">
        <v>43924.0</v>
      </c>
      <c r="B35" s="52">
        <v>8792.636</v>
      </c>
      <c r="C35" s="53">
        <v>7620.639</v>
      </c>
      <c r="D35" s="36">
        <v>571.0703</v>
      </c>
      <c r="E35" s="37">
        <v>0.0749</v>
      </c>
      <c r="Q35" s="39"/>
      <c r="R35" s="4"/>
    </row>
    <row r="36">
      <c r="A36" s="33">
        <v>43927.0</v>
      </c>
      <c r="B36" s="52">
        <v>9246.028</v>
      </c>
      <c r="C36" s="53">
        <v>8127.416</v>
      </c>
      <c r="D36" s="36">
        <v>595.6758</v>
      </c>
      <c r="E36" s="37">
        <v>0.0733</v>
      </c>
      <c r="Q36" s="39"/>
      <c r="R36" s="4"/>
    </row>
    <row r="37">
      <c r="A37" s="33">
        <v>43928.0</v>
      </c>
      <c r="B37" s="52">
        <v>9124.739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9330.749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9414.438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9371.892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9738.369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9624.76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9784.453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9888.991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9732.01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9510.946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9715.657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9685.859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9779.547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9796.373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9660.988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9597.257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9557.313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9362.585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9396.161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9490.649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9384.772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9336.245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9463.966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9549.49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9465.609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9438.218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9495.588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9502.884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9619.004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9494.47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9537.107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9427.779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9445.156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9433.037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9460.128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9636.578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9708.438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9739.412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9773.792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9813.343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9718.691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9780.621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9857.022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9852.388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9887.942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9527.002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9482.183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9483.195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9768.951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9729.006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9752.536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9704.158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9761.395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9741.839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9623.524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9685.722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9547.047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9629.113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9744.344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9862.271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9887.836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10038.92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10097.91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10165.59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10201.63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10300.84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10212.87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10320.87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10270.59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10312.69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10355.68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10460.84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10457.41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10497.43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10389.72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10349.87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10400.14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10434.94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10436.91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10378.38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10402.84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10399.19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10541.53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10530.12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10529.85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10543.49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10535.8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10390.39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10574.91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10579.21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10541.91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10642.6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10717.48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10641.97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10626.63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10630.78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10674.9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10683.46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10711.44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10768.24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10831.69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10834.3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10915.2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11136.1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10880.1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10812.89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10598.94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10788.45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10553.01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10579.6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10645.53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10745.76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10645.71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10596.6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10526.31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10482.98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10617.28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10460.49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10523.1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10607.34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10693.09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10642.83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10718.02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10792.2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10703.3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10836.48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10737.51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10900.81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11004.57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11134.87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11282.83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11254.91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11149.17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11086.86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11115.75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10940.16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10992.3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10949.22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10994.74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11034.11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10959.53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10932.93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10656.09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10678.77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10490.05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10623.98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10758.66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11011.24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11120.01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11133.73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10984.8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11079.71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11204.46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11135.74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11254.17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11262.57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11206.83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11107.25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11157.51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11136.73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11096.59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11158.89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11226.8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11233.31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11186.82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11286.74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11254.78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11174.89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11197.4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11190.7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11253.09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11254.14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11234.53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11260.66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11198.48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11331.13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11372.17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11417.8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11363.0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11301.85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11245.24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11209.62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11263.88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11401.59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11430.91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11427.98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11503.5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11327.97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11346.67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11358.79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11392.82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11462.35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11540.29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11429.01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11552.59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11494.64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11495.82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11556.41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11694.35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11684.81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11714.9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11851.27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11853.58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11493.65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11600.96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11440.7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11485.82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11538.58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11490.69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11567.28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11628.54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11652.39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11612.04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11586.13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11549.3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11577.67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11520.84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11586.98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11482.93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11334.71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11229.43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11191.27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11136.51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11016.6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10925.56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11062.39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10993.2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10821.1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10734.8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10882.01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10873.49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10996.39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11080.79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11111.84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11188.25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11064.81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11091.21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11027.17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10858.82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10920.12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11025.44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0.115298</v>
      </c>
      <c r="I2" s="48">
        <v>1.586709</v>
      </c>
      <c r="J2" s="48">
        <v>0.390752</v>
      </c>
      <c r="L2" s="31" t="s">
        <v>120</v>
      </c>
      <c r="M2" s="29">
        <f>ABS((B26-B3)/B3)</f>
        <v>0.2065537787</v>
      </c>
    </row>
    <row r="3">
      <c r="A3" s="33">
        <v>43880.0</v>
      </c>
      <c r="B3" s="52">
        <v>9947.971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0.115298</v>
      </c>
      <c r="I3" s="48">
        <v>0.61181</v>
      </c>
      <c r="J3" s="48">
        <v>0.368083</v>
      </c>
      <c r="L3" s="31" t="s">
        <v>121</v>
      </c>
      <c r="M3" s="29">
        <f>1-M2/M1</f>
        <v>0.344922682</v>
      </c>
    </row>
    <row r="4">
      <c r="A4" s="33">
        <v>43881.0</v>
      </c>
      <c r="B4" s="52">
        <v>9992.315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0.063571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9958.369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0.115298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9729.821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0.098024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9567.242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0.115298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9528.174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0.070405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9140.573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0.076212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8935.474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0.115298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9479.135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0.115298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9325.894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9828.354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9670.466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9623.903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15.0</v>
      </c>
    </row>
    <row r="16">
      <c r="A16" s="33">
        <v>43899.0</v>
      </c>
      <c r="B16" s="52">
        <v>9223.913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15.0</v>
      </c>
    </row>
    <row r="17">
      <c r="A17" s="33">
        <v>43900.0</v>
      </c>
      <c r="B17" s="52">
        <v>9446.581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15.0</v>
      </c>
    </row>
    <row r="18">
      <c r="A18" s="33">
        <v>43901.0</v>
      </c>
      <c r="B18" s="52">
        <v>9056.819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15.0</v>
      </c>
    </row>
    <row r="19">
      <c r="A19" s="33">
        <v>43902.0</v>
      </c>
      <c r="B19" s="52">
        <v>8229.036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15.0</v>
      </c>
    </row>
    <row r="20">
      <c r="A20" s="33">
        <v>43903.0</v>
      </c>
      <c r="B20" s="52">
        <v>8841.929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15.0</v>
      </c>
    </row>
    <row r="21">
      <c r="A21" s="33">
        <v>43906.0</v>
      </c>
      <c r="B21" s="52">
        <v>8161.089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15.0</v>
      </c>
    </row>
    <row r="22">
      <c r="A22" s="33">
        <v>43907.0</v>
      </c>
      <c r="B22" s="52">
        <v>8981.601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15.0</v>
      </c>
    </row>
    <row r="23">
      <c r="A23" s="33">
        <v>43908.0</v>
      </c>
      <c r="B23" s="52">
        <v>8872.865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15.0</v>
      </c>
    </row>
    <row r="24">
      <c r="A24" s="33">
        <v>43909.0</v>
      </c>
      <c r="B24" s="52">
        <v>8586.003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15.0</v>
      </c>
    </row>
    <row r="25">
      <c r="A25" s="33">
        <v>43910.0</v>
      </c>
      <c r="B25" s="52">
        <v>8088.4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15.0</v>
      </c>
    </row>
    <row r="26">
      <c r="A26" s="40">
        <v>43913.0</v>
      </c>
      <c r="B26" s="52">
        <v>7893.18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15.0</v>
      </c>
    </row>
    <row r="27">
      <c r="A27" s="33">
        <v>43914.0</v>
      </c>
      <c r="B27" s="52">
        <v>8276.658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15.0</v>
      </c>
    </row>
    <row r="28">
      <c r="A28" s="33">
        <v>43915.0</v>
      </c>
      <c r="B28" s="52">
        <v>8196.862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15.0</v>
      </c>
    </row>
    <row r="29">
      <c r="A29" s="33">
        <v>43916.0</v>
      </c>
      <c r="B29" s="52">
        <v>8718.992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15.0</v>
      </c>
    </row>
    <row r="30">
      <c r="A30" s="33">
        <v>43917.0</v>
      </c>
      <c r="B30" s="52">
        <v>8654.976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9033.895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8840.914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8577.8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8878.058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8792.636</v>
      </c>
      <c r="C35" s="53">
        <v>7620.639</v>
      </c>
      <c r="D35" s="36">
        <v>571.0703</v>
      </c>
      <c r="E35" s="37">
        <v>0.0749</v>
      </c>
      <c r="Q35" s="39"/>
      <c r="R35" s="4"/>
    </row>
    <row r="36">
      <c r="A36" s="33">
        <v>43927.0</v>
      </c>
      <c r="B36" s="52">
        <v>9246.028</v>
      </c>
      <c r="C36" s="53">
        <v>8127.416</v>
      </c>
      <c r="D36" s="36">
        <v>595.6758</v>
      </c>
      <c r="E36" s="37">
        <v>0.0733</v>
      </c>
      <c r="Q36" s="39"/>
      <c r="R36" s="4"/>
    </row>
    <row r="37">
      <c r="A37" s="33">
        <v>43928.0</v>
      </c>
      <c r="B37" s="52">
        <v>9124.739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9330.749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9414.438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9371.892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9738.369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9624.76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9784.453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9888.991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9732.01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9510.946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9715.657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9685.859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9779.547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9796.373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9660.988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9597.257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9557.313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9362.585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9396.161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9490.649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9384.772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9336.245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9463.966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9549.49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9465.609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9438.218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9495.588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9502.884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9619.004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9494.47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9537.107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9427.779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9445.156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9433.037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9460.128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9636.578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9708.438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9739.412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9773.792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9813.343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9718.691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9780.621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9857.022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9852.388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9887.942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9527.002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9482.183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9483.195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9768.951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9729.006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9752.536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9704.158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9761.395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9741.839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9623.524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9685.722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9547.047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9629.113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9744.344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9862.271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9887.836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10038.92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10097.91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10165.59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10201.63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10300.84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10212.87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10320.87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10270.59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10312.69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10355.68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10460.84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10457.41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10497.43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10389.72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10349.87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10400.14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10434.94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10436.91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10378.38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10402.84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10399.19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10541.53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10530.12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10529.85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10543.49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10535.8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10390.39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10574.91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10579.21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10541.91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10642.6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10717.48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10641.97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10626.63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10630.78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10674.9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10683.46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10711.44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10768.24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10831.69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10834.3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10915.2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11136.1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10880.1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10812.89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10598.94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10788.45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10553.01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10579.6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10645.53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10745.76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10645.71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10596.6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10526.31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10482.98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10617.28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10460.49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10523.1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10607.34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10693.09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10642.83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10718.02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10792.2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10703.3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10836.48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10737.51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10900.81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11004.57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11134.87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11282.83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11254.91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11149.17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11086.86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11115.75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10940.16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10992.3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10949.22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10994.74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11034.11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10959.53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10932.93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10656.09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10678.77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10490.05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10623.98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10758.66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11011.24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11120.01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11133.73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10984.8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11079.71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11204.46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11135.74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11254.17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11262.57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11206.83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11107.25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11157.51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11136.73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11096.59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11158.89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11226.8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11233.31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11186.82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11286.74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11254.78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11174.89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11197.4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11190.7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11253.09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11254.14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11234.53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11260.66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11198.48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11331.13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11372.17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11417.8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11363.0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11301.85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11245.24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11209.62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11263.88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11401.59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11430.91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11427.98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11503.5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11327.97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11346.67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11358.79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11392.82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11462.35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11540.29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11429.01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11552.59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11494.64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11495.82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11556.41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11694.35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11684.81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11714.9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11851.27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11853.58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11493.65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11600.96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11440.7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11485.82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11538.58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11490.69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11567.28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11628.54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11652.39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11612.04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11586.13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11549.3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11577.67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11520.84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11586.98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11482.93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11334.71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11229.43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11191.27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11136.51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11016.6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10925.56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11062.39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10993.2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10821.1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10734.8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10882.01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10873.49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10996.39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11080.79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11111.84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11188.25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11064.81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11091.21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11027.17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10858.82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10920.12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11025.44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0.115298</v>
      </c>
      <c r="I2" s="48">
        <v>1.586709</v>
      </c>
      <c r="J2" s="48">
        <v>0.390752</v>
      </c>
      <c r="L2" s="31" t="s">
        <v>120</v>
      </c>
      <c r="M2" s="29">
        <f>ABS((B26-B3)/B3)</f>
        <v>0.2065537787</v>
      </c>
    </row>
    <row r="3">
      <c r="A3" s="33">
        <v>43880.0</v>
      </c>
      <c r="B3" s="52">
        <v>9947.971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0.115298</v>
      </c>
      <c r="I3" s="48">
        <v>0.61181</v>
      </c>
      <c r="J3" s="48">
        <v>0.368083</v>
      </c>
      <c r="L3" s="31" t="s">
        <v>121</v>
      </c>
      <c r="M3" s="29">
        <f>1-M2/M1</f>
        <v>0.344922682</v>
      </c>
    </row>
    <row r="4">
      <c r="A4" s="33">
        <v>43881.0</v>
      </c>
      <c r="B4" s="52">
        <v>9992.315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0.063571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9958.369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0.115298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9729.821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0.098024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9567.242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0.115298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9528.174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0.070405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9140.573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0.076212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8935.474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0.115298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9479.135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0.115298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9325.894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9828.354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9670.466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9623.903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16.0</v>
      </c>
    </row>
    <row r="16">
      <c r="A16" s="33">
        <v>43899.0</v>
      </c>
      <c r="B16" s="52">
        <v>9223.913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16.0</v>
      </c>
    </row>
    <row r="17">
      <c r="A17" s="33">
        <v>43900.0</v>
      </c>
      <c r="B17" s="52">
        <v>9446.581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16.0</v>
      </c>
    </row>
    <row r="18">
      <c r="A18" s="33">
        <v>43901.0</v>
      </c>
      <c r="B18" s="52">
        <v>9056.819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16.0</v>
      </c>
    </row>
    <row r="19">
      <c r="A19" s="33">
        <v>43902.0</v>
      </c>
      <c r="B19" s="52">
        <v>8229.036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16.0</v>
      </c>
    </row>
    <row r="20">
      <c r="A20" s="33">
        <v>43903.0</v>
      </c>
      <c r="B20" s="52">
        <v>8841.929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16.0</v>
      </c>
    </row>
    <row r="21">
      <c r="A21" s="33">
        <v>43906.0</v>
      </c>
      <c r="B21" s="52">
        <v>8161.089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16.0</v>
      </c>
    </row>
    <row r="22">
      <c r="A22" s="33">
        <v>43907.0</v>
      </c>
      <c r="B22" s="52">
        <v>8981.601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16.0</v>
      </c>
    </row>
    <row r="23">
      <c r="A23" s="33">
        <v>43908.0</v>
      </c>
      <c r="B23" s="52">
        <v>8872.865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16.0</v>
      </c>
    </row>
    <row r="24">
      <c r="A24" s="33">
        <v>43909.0</v>
      </c>
      <c r="B24" s="52">
        <v>8586.003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16.0</v>
      </c>
    </row>
    <row r="25">
      <c r="A25" s="33">
        <v>43910.0</v>
      </c>
      <c r="B25" s="52">
        <v>8088.4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16.0</v>
      </c>
    </row>
    <row r="26">
      <c r="A26" s="40">
        <v>43913.0</v>
      </c>
      <c r="B26" s="52">
        <v>7893.18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16.0</v>
      </c>
    </row>
    <row r="27">
      <c r="A27" s="33">
        <v>43914.0</v>
      </c>
      <c r="B27" s="52">
        <v>8276.658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16.0</v>
      </c>
    </row>
    <row r="28">
      <c r="A28" s="33">
        <v>43915.0</v>
      </c>
      <c r="B28" s="52">
        <v>8196.862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16.0</v>
      </c>
    </row>
    <row r="29">
      <c r="A29" s="33">
        <v>43916.0</v>
      </c>
      <c r="B29" s="52">
        <v>8718.992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16.0</v>
      </c>
    </row>
    <row r="30">
      <c r="A30" s="33">
        <v>43917.0</v>
      </c>
      <c r="B30" s="52">
        <v>8654.976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9033.895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8840.914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8577.8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8878.058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8792.636</v>
      </c>
      <c r="C35" s="53">
        <v>7620.639</v>
      </c>
      <c r="D35" s="36">
        <v>571.0703</v>
      </c>
      <c r="E35" s="37">
        <v>0.0749</v>
      </c>
      <c r="Q35" s="39"/>
      <c r="R35" s="4"/>
    </row>
    <row r="36">
      <c r="A36" s="33">
        <v>43927.0</v>
      </c>
      <c r="B36" s="52">
        <v>9246.028</v>
      </c>
      <c r="C36" s="53">
        <v>8127.416</v>
      </c>
      <c r="D36" s="36">
        <v>595.6758</v>
      </c>
      <c r="E36" s="37">
        <v>0.0733</v>
      </c>
      <c r="Q36" s="39"/>
      <c r="R36" s="4"/>
    </row>
    <row r="37">
      <c r="A37" s="33">
        <v>43928.0</v>
      </c>
      <c r="B37" s="52">
        <v>9124.739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9330.749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9414.438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9371.892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9738.369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9624.76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9784.453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9888.991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9732.01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9510.946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9715.657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9685.859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9779.547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9796.373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9660.988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9597.257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9557.313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9362.585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9396.161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9490.649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9384.772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9336.245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9463.966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9549.49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9465.609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9438.218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9495.588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9502.884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9619.004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9494.47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9537.107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9427.779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9445.156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9433.037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9460.128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9636.578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9708.438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9739.412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9773.792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9813.343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9718.691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9780.621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9857.022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9852.388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9887.942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9527.002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9482.183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9483.195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9768.951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9729.006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9752.536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9704.158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9761.395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9741.839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9623.524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9685.722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9547.047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9629.113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9744.344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9862.271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9887.836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10038.92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10097.91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10165.59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10201.63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10300.84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10212.87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10320.87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10270.59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10312.69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10355.68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10460.84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10457.41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10497.43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10389.72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10349.87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10400.14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10434.94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10436.91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10378.38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10402.84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10399.19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10541.53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10530.12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10529.85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10543.49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10535.8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10390.39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10574.91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10579.21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10541.91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10642.6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10717.48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10641.97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10626.63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10630.78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10674.9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10683.46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10711.44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10768.24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10831.69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10834.3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10915.2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11136.1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10880.1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10812.89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10598.94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10788.45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10553.01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10579.6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10645.53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10745.76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10645.71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10596.6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10526.31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10482.98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10617.28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10460.49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10523.1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10607.34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10693.09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10642.83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10718.02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10792.2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10703.3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10836.48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10737.51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10900.81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11004.57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11134.87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11282.83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11254.91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11149.17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11086.86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11115.75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10940.16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10992.3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10949.22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10994.74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11034.11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10959.53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10932.93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10656.09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10678.77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10490.05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10623.98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10758.66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11011.24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11120.01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11133.73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10984.8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11079.71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11204.46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11135.74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11254.17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11262.57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11206.83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11107.25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11157.51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11136.73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11096.59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11158.89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11226.8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11233.31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11186.82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11286.74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11254.78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11174.89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11197.4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11190.7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11253.09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11254.14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11234.53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11260.66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11198.48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11331.13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11372.17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11417.8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11363.0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11301.85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11245.24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11209.62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11263.88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11401.59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11430.91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11427.98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11503.5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11327.97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11346.67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11358.79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11392.82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11462.35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11540.29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11429.01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11552.59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11494.64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11495.82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11556.41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11694.35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11684.81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11714.9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11851.27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11853.58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11493.65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11600.96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11440.7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11485.82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11538.58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11490.69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11567.28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11628.54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11652.39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11612.04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11586.13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11549.3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11577.67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11520.84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11586.98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11482.93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11334.71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11229.43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11191.27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11136.51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11016.6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10925.56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11062.39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10993.2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10821.1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10734.8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10882.01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10873.49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10996.39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11080.79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11111.84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11188.25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11064.81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11091.21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11027.17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10858.82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10920.12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11025.44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0.113014</v>
      </c>
      <c r="I2" s="48">
        <v>1.586709</v>
      </c>
      <c r="J2" s="48">
        <v>0.390752</v>
      </c>
      <c r="L2" s="31" t="s">
        <v>120</v>
      </c>
      <c r="M2" s="29">
        <f>ABS((B26-B3)/B3)</f>
        <v>0.2270576776</v>
      </c>
    </row>
    <row r="3">
      <c r="A3" s="33">
        <v>43880.0</v>
      </c>
      <c r="B3" s="52">
        <v>9939.774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0.112654</v>
      </c>
      <c r="I3" s="48">
        <v>0.61181</v>
      </c>
      <c r="J3" s="48">
        <v>0.368083</v>
      </c>
      <c r="L3" s="31" t="s">
        <v>121</v>
      </c>
      <c r="M3" s="29">
        <f>1-M2/M1</f>
        <v>0.2798953598</v>
      </c>
    </row>
    <row r="4">
      <c r="A4" s="33">
        <v>43881.0</v>
      </c>
      <c r="B4" s="52">
        <v>9992.896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0.057052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9965.593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0.113014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9744.383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0.093401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9570.031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0.113014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9524.51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0.076531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9137.384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0.045216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8926.856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0.113014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9458.54</v>
      </c>
      <c r="C11" s="53">
        <v>9189.938</v>
      </c>
      <c r="D11" s="36">
        <v>88.98289</v>
      </c>
      <c r="E11" s="37">
        <v>0.0097</v>
      </c>
      <c r="G11" s="55" t="s">
        <v>38</v>
      </c>
      <c r="H11" s="48">
        <v>0.050076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9294.166</v>
      </c>
      <c r="C12" s="53">
        <v>8908.822</v>
      </c>
      <c r="D12" s="36">
        <v>208.6843</v>
      </c>
      <c r="E12" s="37">
        <v>0.0234</v>
      </c>
      <c r="G12" s="55" t="s">
        <v>104</v>
      </c>
      <c r="H12" s="48">
        <v>0.113014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9774.937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9614.738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9566.724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17.0</v>
      </c>
    </row>
    <row r="16">
      <c r="A16" s="33">
        <v>43899.0</v>
      </c>
      <c r="B16" s="52">
        <v>9130.71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17.0</v>
      </c>
    </row>
    <row r="17">
      <c r="A17" s="33">
        <v>43900.0</v>
      </c>
      <c r="B17" s="52">
        <v>9367.989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17.0</v>
      </c>
    </row>
    <row r="18">
      <c r="A18" s="33">
        <v>43901.0</v>
      </c>
      <c r="B18" s="52">
        <v>8971.373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17.0</v>
      </c>
    </row>
    <row r="19">
      <c r="A19" s="33">
        <v>43902.0</v>
      </c>
      <c r="B19" s="52">
        <v>8116.931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17.0</v>
      </c>
    </row>
    <row r="20">
      <c r="A20" s="33">
        <v>43903.0</v>
      </c>
      <c r="B20" s="52">
        <v>8714.967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17.0</v>
      </c>
    </row>
    <row r="21">
      <c r="A21" s="33">
        <v>43906.0</v>
      </c>
      <c r="B21" s="52">
        <v>7972.324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17.0</v>
      </c>
    </row>
    <row r="22">
      <c r="A22" s="33">
        <v>43907.0</v>
      </c>
      <c r="B22" s="52">
        <v>8732.791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17.0</v>
      </c>
    </row>
    <row r="23">
      <c r="A23" s="33">
        <v>43908.0</v>
      </c>
      <c r="B23" s="52">
        <v>8577.385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17.0</v>
      </c>
    </row>
    <row r="24">
      <c r="A24" s="33">
        <v>43909.0</v>
      </c>
      <c r="B24" s="52">
        <v>8351.922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17.0</v>
      </c>
    </row>
    <row r="25">
      <c r="A25" s="33">
        <v>43910.0</v>
      </c>
      <c r="B25" s="52">
        <v>7852.794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17.0</v>
      </c>
    </row>
    <row r="26">
      <c r="A26" s="40">
        <v>43913.0</v>
      </c>
      <c r="B26" s="52">
        <v>7682.872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17.0</v>
      </c>
    </row>
    <row r="27">
      <c r="A27" s="33">
        <v>43914.0</v>
      </c>
      <c r="B27" s="52">
        <v>8064.003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17.0</v>
      </c>
    </row>
    <row r="28">
      <c r="A28" s="33">
        <v>43915.0</v>
      </c>
      <c r="B28" s="52">
        <v>8016.411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17.0</v>
      </c>
    </row>
    <row r="29">
      <c r="A29" s="33">
        <v>43916.0</v>
      </c>
      <c r="B29" s="52">
        <v>8511.858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17.0</v>
      </c>
    </row>
    <row r="30">
      <c r="A30" s="33">
        <v>43917.0</v>
      </c>
      <c r="B30" s="52">
        <v>8430.486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9.0</v>
      </c>
    </row>
    <row r="31">
      <c r="A31" s="33">
        <v>43920.0</v>
      </c>
      <c r="B31" s="52">
        <v>8782.528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8.0</v>
      </c>
    </row>
    <row r="32">
      <c r="A32" s="33">
        <v>43921.0</v>
      </c>
      <c r="B32" s="52">
        <v>8598.041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8315.467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8587.198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8512.335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8976.081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8894.014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9096.656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9197.911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9143.9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9501.319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9365.562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9492.555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9598.383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9445.918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9231.19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9428.599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9399.06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9487.969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9526.162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9418.848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9373.839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9326.553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9125.031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9160.808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9243.746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9129.975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9090.23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9209.88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9284.695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9202.531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9165.651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9223.11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9229.512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9357.871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9243.723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9277.965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9176.176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9186.126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9190.723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9226.905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9382.245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9445.08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9487.166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9525.084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9595.475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9521.907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9619.59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9716.637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9682.677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9704.051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9318.389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9290.942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9284.586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9564.503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9512.434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9529.925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9469.072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9533.607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9520.292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9389.769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9447.088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9306.97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9404.103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9513.324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9632.733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9652.028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9798.363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9844.371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9909.062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9933.473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10038.01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9950.314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10046.65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10014.06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10041.51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10079.41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10176.1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10174.96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10215.32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10107.95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10064.46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10118.2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10156.45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10163.23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10091.49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10111.49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10102.2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10243.16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10229.9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10226.33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10241.54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10244.44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10109.61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10287.96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10284.7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10257.35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10355.03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10414.78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10337.87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10324.05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10325.32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10380.47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10387.88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10408.76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10469.28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10537.86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10534.63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10612.05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10824.73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10579.47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10521.81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10316.36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10492.35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10254.68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10269.11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10346.23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10455.57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10370.37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10313.76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10236.84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10179.71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10309.21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10152.14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10211.49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10296.28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10389.32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10335.4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10407.47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10488.1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10408.48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10537.77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10444.47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10605.72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10705.88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10821.76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10965.77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10932.22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10828.25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10765.48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10791.15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10621.3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10672.65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10627.9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10681.97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10720.23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10641.74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10603.74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10338.96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10371.26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10185.07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10319.98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10446.68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10684.83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10791.53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10797.1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10725.58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10812.4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10911.48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10828.81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10960.19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10989.28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10935.39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10834.63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10898.77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10881.27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10859.09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10933.94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10993.95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10994.87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10937.76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11043.66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11022.34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10955.46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10992.82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10969.12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11031.78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11039.39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11020.72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11034.3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10973.12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11110.01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11144.31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11189.72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11121.0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11058.21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11004.61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10974.67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11027.14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11164.17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11185.17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11186.36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11261.8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11083.53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11101.88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11117.68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11154.16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11227.81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11292.85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11194.77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11329.24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11299.57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11295.65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11357.32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11506.11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11493.36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11528.97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11665.31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11672.14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11321.44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11424.89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11255.47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11297.74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11348.18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11304.48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11387.2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11452.16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11484.48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11459.63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11448.43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11421.65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11450.1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11397.3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11453.86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11342.75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11213.83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11123.71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11093.69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11053.89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10922.55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10834.82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10970.91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10895.46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10736.32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10640.28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10780.51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10769.41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10890.66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10983.07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11020.66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11099.97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10988.8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10999.43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10941.49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10770.52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10832.47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10926.52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0.113014</v>
      </c>
      <c r="I2" s="48">
        <v>1.586709</v>
      </c>
      <c r="J2" s="48">
        <v>0.390752</v>
      </c>
      <c r="L2" s="31" t="s">
        <v>120</v>
      </c>
      <c r="M2" s="29">
        <f>ABS((B26-B3)/B3)</f>
        <v>0.2270576776</v>
      </c>
    </row>
    <row r="3">
      <c r="A3" s="33">
        <v>43880.0</v>
      </c>
      <c r="B3" s="52">
        <v>9939.774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0.112654</v>
      </c>
      <c r="I3" s="48">
        <v>0.61181</v>
      </c>
      <c r="J3" s="48">
        <v>0.368083</v>
      </c>
      <c r="L3" s="31" t="s">
        <v>121</v>
      </c>
      <c r="M3" s="29">
        <f>1-M2/M1</f>
        <v>0.2798953598</v>
      </c>
    </row>
    <row r="4">
      <c r="A4" s="33">
        <v>43881.0</v>
      </c>
      <c r="B4" s="52">
        <v>9992.896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0.057052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9965.593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0.113014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9744.383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0.093401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9570.031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0.113014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9524.51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0.076531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9137.384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0.045216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8926.856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0.113014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9458.54</v>
      </c>
      <c r="C11" s="53">
        <v>9189.938</v>
      </c>
      <c r="D11" s="36">
        <v>88.98289</v>
      </c>
      <c r="E11" s="37">
        <v>0.0097</v>
      </c>
      <c r="G11" s="55" t="s">
        <v>38</v>
      </c>
      <c r="H11" s="48">
        <v>0.050076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9294.166</v>
      </c>
      <c r="C12" s="53">
        <v>8908.822</v>
      </c>
      <c r="D12" s="36">
        <v>208.6843</v>
      </c>
      <c r="E12" s="37">
        <v>0.0234</v>
      </c>
      <c r="G12" s="55" t="s">
        <v>104</v>
      </c>
      <c r="H12" s="48">
        <v>0.113014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9774.937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9614.738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9566.724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19.0</v>
      </c>
    </row>
    <row r="16">
      <c r="A16" s="33">
        <v>43899.0</v>
      </c>
      <c r="B16" s="52">
        <v>9130.71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19.0</v>
      </c>
    </row>
    <row r="17">
      <c r="A17" s="33">
        <v>43900.0</v>
      </c>
      <c r="B17" s="52">
        <v>9367.989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19.0</v>
      </c>
    </row>
    <row r="18">
      <c r="A18" s="33">
        <v>43901.0</v>
      </c>
      <c r="B18" s="52">
        <v>8971.373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19.0</v>
      </c>
    </row>
    <row r="19">
      <c r="A19" s="33">
        <v>43902.0</v>
      </c>
      <c r="B19" s="52">
        <v>8116.931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19.0</v>
      </c>
    </row>
    <row r="20">
      <c r="A20" s="33">
        <v>43903.0</v>
      </c>
      <c r="B20" s="52">
        <v>8714.967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19.0</v>
      </c>
    </row>
    <row r="21">
      <c r="A21" s="33">
        <v>43906.0</v>
      </c>
      <c r="B21" s="52">
        <v>7972.324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19.0</v>
      </c>
    </row>
    <row r="22">
      <c r="A22" s="33">
        <v>43907.0</v>
      </c>
      <c r="B22" s="52">
        <v>8732.791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19.0</v>
      </c>
    </row>
    <row r="23">
      <c r="A23" s="33">
        <v>43908.0</v>
      </c>
      <c r="B23" s="52">
        <v>8577.385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19.0</v>
      </c>
    </row>
    <row r="24">
      <c r="A24" s="33">
        <v>43909.0</v>
      </c>
      <c r="B24" s="52">
        <v>8351.922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19.0</v>
      </c>
    </row>
    <row r="25">
      <c r="A25" s="33">
        <v>43910.0</v>
      </c>
      <c r="B25" s="52">
        <v>7852.794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19.0</v>
      </c>
    </row>
    <row r="26">
      <c r="A26" s="40">
        <v>43913.0</v>
      </c>
      <c r="B26" s="52">
        <v>7682.872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19.0</v>
      </c>
    </row>
    <row r="27">
      <c r="A27" s="33">
        <v>43914.0</v>
      </c>
      <c r="B27" s="52">
        <v>8064.003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19.0</v>
      </c>
    </row>
    <row r="28">
      <c r="A28" s="33">
        <v>43915.0</v>
      </c>
      <c r="B28" s="52">
        <v>8016.411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19.0</v>
      </c>
    </row>
    <row r="29">
      <c r="A29" s="33">
        <v>43916.0</v>
      </c>
      <c r="B29" s="52">
        <v>8511.858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19.0</v>
      </c>
    </row>
    <row r="30">
      <c r="A30" s="33">
        <v>43917.0</v>
      </c>
      <c r="B30" s="52">
        <v>8430.486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52">
        <v>8782.528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52">
        <v>8598.041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8315.467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8587.198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8512.335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8976.081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8894.014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9096.656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9197.911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9143.9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9501.319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9365.562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9492.555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9598.383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9445.918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9231.19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9428.599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9399.06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9487.969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9526.162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9418.848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9373.839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9326.553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9125.031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9160.808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9243.746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9129.975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9090.23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9209.88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9284.695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9202.531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9165.651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9223.11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9229.512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9357.871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9243.723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9277.965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9176.176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9186.126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9190.723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9226.905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9382.245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9445.08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9487.166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9525.084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9595.475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9521.907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9619.59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9716.637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9682.677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9704.051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9318.389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9290.942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9284.586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9564.503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9512.434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9529.925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9469.072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9533.607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9520.292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9389.769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9447.088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9306.97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9404.103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9513.324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9632.733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9652.028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9798.363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9844.371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9909.062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9933.473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10038.01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9950.314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10046.65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10014.06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10041.51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10079.41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10176.1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10174.96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10215.32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10107.95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10064.46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10118.2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10156.45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10163.23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10091.49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10111.49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10102.2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10243.16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10229.9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10226.33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10241.54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10244.44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10109.61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10287.96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10284.7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10257.35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10355.03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10414.78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10337.87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10324.05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10325.32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10380.47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10387.88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10408.76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10469.28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10537.86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10534.63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10612.05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10824.73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10579.47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10521.81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10316.36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10492.35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10254.68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10269.11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10346.23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10455.57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10370.37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10313.76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10236.84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10179.71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10309.21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10152.14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10211.49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10296.28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10389.32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10335.4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10407.47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10488.1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10408.48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10537.77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10444.47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10605.72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10705.88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10821.76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10965.77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10932.22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10828.25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10765.48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10791.15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10621.3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10672.65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10627.9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10681.97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10720.23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10641.74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10603.74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10338.96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10371.26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10185.07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10319.98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10446.68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10684.83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10791.53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10797.1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10725.58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10812.4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10911.48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10828.81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10960.19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10989.28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10935.39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10834.63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10898.77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10881.27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10859.09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10933.94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10993.95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10994.87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10937.76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11043.66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11022.34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10955.46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10992.82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10969.12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11031.78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11039.39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11020.72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11034.3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10973.12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11110.01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11144.31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11189.72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11121.0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11058.21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11004.61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10974.67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11027.14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11164.17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11185.17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11186.36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11261.8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11083.53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11101.88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11117.68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11154.16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11227.81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11292.85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11194.77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11329.24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11299.57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11295.65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11357.32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11506.11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11493.36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11528.97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11665.31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11672.14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11321.44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11424.89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11255.47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11297.74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11348.18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11304.48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11387.2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11452.16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11484.48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11459.63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11448.43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11421.65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11450.1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11397.3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11453.86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11342.75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11213.83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11123.71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11093.69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11053.89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10922.55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10834.82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10970.91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10895.46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10736.32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10640.28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10780.51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10769.41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10890.66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10983.07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11020.66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11099.97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10988.8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10999.43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10941.49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10770.52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10832.47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10926.52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20.0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20.0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20.0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20.0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20.0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20.0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20.0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20.0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20.0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20.0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20.0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20.0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20.0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20.0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20.0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10.0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10.0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21.0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21.0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21.0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21.0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21.0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21.0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21.0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21.0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21.0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21.0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21.0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21.0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21.0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21.0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21.0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11.0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11.0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8.0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7.0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7.0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  <row r="1001">
      <c r="B1001" s="43"/>
      <c r="C1001" s="44"/>
    </row>
    <row r="1002">
      <c r="B1002" s="43"/>
      <c r="C1002" s="44"/>
    </row>
    <row r="1003">
      <c r="B1003" s="43"/>
      <c r="C1003" s="44"/>
    </row>
    <row r="1004">
      <c r="B1004" s="43"/>
      <c r="C1004" s="44"/>
    </row>
  </sheetData>
  <hyperlinks>
    <hyperlink display="Conclusion" location="Conclusion!A1" ref="O1"/>
  </hyperlin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30.0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30.0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30.0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30.0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30.0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30.0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30.0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30.0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30.0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30.0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30.0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30.0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30.0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30.0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30.0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16.0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16.0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11.0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11.0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11.0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4.0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4.0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35.0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35.0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35.0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35.0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35.0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35.0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35.0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35.0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35.0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35.0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35.0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35.0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35.0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35.0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35.0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20.0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20.0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14.0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14.0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14.0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4.0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4.0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36.0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36.0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36.0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36.0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36.0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36.0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36.0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36.0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36.0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36.0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36.0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36.0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36.0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36.0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36.0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21.0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21.0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15.0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15.0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14.0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4.0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4.0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37.0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37.0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37.0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37.0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37.0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37.0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37.0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37.0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37.0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37.0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37.0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37.0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37.0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37.0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37.0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21.0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21.0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15.0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15.0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14.0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38.0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38.0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38.0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38.0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38.0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38.0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38.0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38.0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38.0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38.0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38.0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38.0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38.0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38.0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38.0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21.0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21.0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15.0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15.0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14.0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39.0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39.0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39.0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39.0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39.0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39.0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39.0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39.0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39.0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39.0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39.0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39.0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39.0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39.0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39.0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21.0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21.0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15.0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15.0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14.0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0.115438</v>
      </c>
      <c r="I2" s="48">
        <v>1.586709</v>
      </c>
      <c r="J2" s="48">
        <v>0.390752</v>
      </c>
      <c r="L2" s="31" t="s">
        <v>120</v>
      </c>
      <c r="M2" s="29">
        <f>ABS((B26-B3)/B3)</f>
        <v>0.263461004</v>
      </c>
    </row>
    <row r="3">
      <c r="A3" s="33">
        <v>43880.0</v>
      </c>
      <c r="B3" s="52">
        <v>9931.8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0.054329</v>
      </c>
      <c r="I3" s="48">
        <v>0.866833</v>
      </c>
      <c r="J3" s="48">
        <v>0.928445</v>
      </c>
      <c r="L3" s="31" t="s">
        <v>121</v>
      </c>
      <c r="M3" s="29">
        <f>1-M2/M1</f>
        <v>0.1644436183</v>
      </c>
    </row>
    <row r="4">
      <c r="A4" s="33">
        <v>43881.0</v>
      </c>
      <c r="B4" s="52">
        <v>9973.964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0.062368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9961.689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0.115438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9772.492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0.100442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9589.725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0.115438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9527.827</v>
      </c>
      <c r="C8" s="57">
        <v>9234.541</v>
      </c>
      <c r="D8" s="36">
        <v>168.9748</v>
      </c>
      <c r="E8" s="37">
        <v>0.0183</v>
      </c>
      <c r="G8" s="55" t="s">
        <v>93</v>
      </c>
      <c r="H8" s="48">
        <v>0.032071</v>
      </c>
      <c r="I8" s="48">
        <v>0.294607</v>
      </c>
      <c r="J8" s="48">
        <v>0.582136</v>
      </c>
      <c r="L8" s="37"/>
      <c r="M8" s="37"/>
      <c r="N8" s="37"/>
      <c r="O8" s="37"/>
      <c r="P8" s="37"/>
    </row>
    <row r="9">
      <c r="A9" s="33">
        <v>43888.0</v>
      </c>
      <c r="B9" s="52">
        <v>9136.108</v>
      </c>
      <c r="C9" s="57">
        <v>8811.874</v>
      </c>
      <c r="D9" s="36">
        <v>171.2891</v>
      </c>
      <c r="E9" s="37">
        <v>0.0194</v>
      </c>
      <c r="G9" s="55" t="s">
        <v>94</v>
      </c>
      <c r="H9" s="48">
        <v>0.115438</v>
      </c>
      <c r="I9" s="48">
        <v>-0.2453</v>
      </c>
      <c r="J9" s="48">
        <v>1.062981</v>
      </c>
      <c r="L9" s="37"/>
      <c r="M9" s="37"/>
      <c r="N9" s="37"/>
      <c r="O9" s="37"/>
      <c r="P9" s="37"/>
    </row>
    <row r="10">
      <c r="A10" s="33">
        <v>43889.0</v>
      </c>
      <c r="B10" s="52">
        <v>8922.24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0.115438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9428.834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0.05816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9253.973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0.115438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9718.308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9536.64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9490.711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40.0</v>
      </c>
    </row>
    <row r="16">
      <c r="A16" s="33">
        <v>43899.0</v>
      </c>
      <c r="B16" s="52">
        <v>9030.1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40.0</v>
      </c>
    </row>
    <row r="17">
      <c r="A17" s="33">
        <v>43900.0</v>
      </c>
      <c r="B17" s="52">
        <v>9277.678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40.0</v>
      </c>
    </row>
    <row r="18">
      <c r="A18" s="33">
        <v>43901.0</v>
      </c>
      <c r="B18" s="52">
        <v>8852.439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40.0</v>
      </c>
    </row>
    <row r="19">
      <c r="A19" s="33">
        <v>43902.0</v>
      </c>
      <c r="B19" s="52">
        <v>7954.044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40.0</v>
      </c>
    </row>
    <row r="20">
      <c r="A20" s="33">
        <v>43903.0</v>
      </c>
      <c r="B20" s="52">
        <v>8513.393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40.0</v>
      </c>
    </row>
    <row r="21">
      <c r="A21" s="33">
        <v>43906.0</v>
      </c>
      <c r="B21" s="52">
        <v>7667.677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40.0</v>
      </c>
    </row>
    <row r="22">
      <c r="A22" s="33">
        <v>43907.0</v>
      </c>
      <c r="B22" s="52">
        <v>8340.597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40.0</v>
      </c>
    </row>
    <row r="23">
      <c r="A23" s="33">
        <v>43908.0</v>
      </c>
      <c r="B23" s="52">
        <v>8091.056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40.0</v>
      </c>
    </row>
    <row r="24">
      <c r="A24" s="33">
        <v>43909.0</v>
      </c>
      <c r="B24" s="52">
        <v>7984.269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40.0</v>
      </c>
    </row>
    <row r="25">
      <c r="A25" s="33">
        <v>43910.0</v>
      </c>
      <c r="B25" s="52">
        <v>7547.986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40.0</v>
      </c>
    </row>
    <row r="26">
      <c r="A26" s="40">
        <v>43913.0</v>
      </c>
      <c r="B26" s="52">
        <v>7315.158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40.0</v>
      </c>
    </row>
    <row r="27">
      <c r="A27" s="33">
        <v>43914.0</v>
      </c>
      <c r="B27" s="52">
        <v>7852.265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40.0</v>
      </c>
    </row>
    <row r="28">
      <c r="A28" s="33">
        <v>43915.0</v>
      </c>
      <c r="B28" s="52">
        <v>7863.501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40.0</v>
      </c>
    </row>
    <row r="29">
      <c r="A29" s="33">
        <v>43916.0</v>
      </c>
      <c r="B29" s="52">
        <v>8309.136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40.0</v>
      </c>
    </row>
    <row r="30">
      <c r="A30" s="33">
        <v>43917.0</v>
      </c>
      <c r="B30" s="52">
        <v>8215.068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22.0</v>
      </c>
    </row>
    <row r="31">
      <c r="A31" s="33">
        <v>43920.0</v>
      </c>
      <c r="B31" s="52">
        <v>8518.514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22.0</v>
      </c>
    </row>
    <row r="32">
      <c r="A32" s="33">
        <v>43921.0</v>
      </c>
      <c r="B32" s="52">
        <v>8348.95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16.0</v>
      </c>
    </row>
    <row r="33">
      <c r="A33" s="33">
        <v>43922.0</v>
      </c>
      <c r="B33" s="52">
        <v>8022.13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16.0</v>
      </c>
    </row>
    <row r="34">
      <c r="A34" s="33">
        <v>43923.0</v>
      </c>
      <c r="B34" s="52">
        <v>8240.267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15.0</v>
      </c>
    </row>
    <row r="35">
      <c r="A35" s="33">
        <v>43924.0</v>
      </c>
      <c r="B35" s="52">
        <v>8124.25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8633.028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8571.569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8799.371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8988.025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8914.257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9218.528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9042.872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9147.775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9297.096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9129.65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8954.457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9190.613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9123.7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9193.617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9235.77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9163.225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9138.302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9092.076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8858.18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8885.627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8929.192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8783.529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8794.098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8890.296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8939.696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8863.466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8808.565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8885.809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8854.808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9054.144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8964.208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9026.158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8941.257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8955.384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8961.132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9018.187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9160.819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9211.444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9272.86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9311.529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9428.626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9363.925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9487.295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9643.526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9551.179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9166.91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9152.536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9153.734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9376.277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9326.096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9315.992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9198.461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9291.784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9264.965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9134.511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9142.031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9021.03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9115.386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9204.762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9339.369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9339.387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9474.309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9508.714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9580.975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9589.387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9703.294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9615.787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9730.469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9690.921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9722.849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9762.536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9861.911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9873.389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9941.188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9832.424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9797.362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9815.472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9861.732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9881.918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9799.785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9816.685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9791.902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9946.132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9929.551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9960.749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10015.63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10009.09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9885.532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10031.48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10013.77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9985.294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10070.49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10123.36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10056.33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10030.68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10040.0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10101.68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10101.31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10111.44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10165.75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10230.91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10238.89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10312.25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10496.84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10281.47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10212.55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10075.37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10244.02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10044.95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10044.84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10143.22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10264.03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10196.18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10137.25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10039.03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9976.028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10092.05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9924.649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9976.579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10082.0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10162.27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10100.39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10222.22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10318.65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10299.34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10439.78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10349.62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10507.69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10603.41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10696.89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10812.75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10769.18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10672.54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10636.83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10649.15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10493.55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10545.77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10514.61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10586.48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10607.84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10531.31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10481.85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10218.78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10271.78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10094.82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10211.5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10348.02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10500.0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10607.59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10606.08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10598.25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10671.55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10771.99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10641.35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10761.1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10830.49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10739.31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10648.44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10703.51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10690.8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10707.83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10831.62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10882.67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10853.12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10766.63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10842.58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10818.12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10750.71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10747.12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10721.13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10757.4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10761.81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10757.85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10752.89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10726.26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10879.49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10893.69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10947.87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10858.02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10791.91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10757.69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10722.51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10764.62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10896.5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10895.73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10902.49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10983.61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10799.37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10828.97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10886.53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10925.58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11010.7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11053.38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10964.94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11127.47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11110.47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11112.34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11161.81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11345.07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11336.32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11383.18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11526.58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11526.38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11188.37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11268.67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11170.49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11205.47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11255.36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11218.05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11325.84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11391.83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11408.31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11425.01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11428.67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11390.94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11414.08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11362.23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11401.15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11290.44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11170.08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11088.08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11071.88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11032.44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10902.33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10814.21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10982.24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10910.05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10760.09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10649.48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10791.93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10814.11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10946.79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11048.75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11072.25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11149.91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11080.95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11077.34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11030.75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10881.11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10919.71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10993.04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63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64">
        <v>10000.0</v>
      </c>
      <c r="D2" s="36">
        <v>0.0</v>
      </c>
      <c r="E2" s="37">
        <v>0.0</v>
      </c>
      <c r="G2" s="54" t="s">
        <v>30</v>
      </c>
      <c r="H2" s="48">
        <v>0.122897</v>
      </c>
      <c r="I2" s="48">
        <v>1.586709</v>
      </c>
      <c r="J2" s="48">
        <v>0.390752</v>
      </c>
      <c r="L2" s="31" t="s">
        <v>120</v>
      </c>
      <c r="M2" s="29">
        <f>ABS((B26-B3)/B3)</f>
        <v>0.2035244679</v>
      </c>
    </row>
    <row r="3">
      <c r="A3" s="33">
        <v>43880.0</v>
      </c>
      <c r="B3" s="52">
        <v>9943.969</v>
      </c>
      <c r="C3" s="64">
        <v>10051.75</v>
      </c>
      <c r="D3" s="36">
        <v>-94.4362</v>
      </c>
      <c r="E3" s="37">
        <v>-0.0094</v>
      </c>
      <c r="G3" s="55" t="s">
        <v>41</v>
      </c>
      <c r="H3" s="48">
        <v>0.116178</v>
      </c>
      <c r="I3" s="48">
        <v>0.61181</v>
      </c>
      <c r="J3" s="48">
        <v>0.368083</v>
      </c>
      <c r="L3" s="31" t="s">
        <v>121</v>
      </c>
      <c r="M3" s="29">
        <f>1-M2/M1</f>
        <v>0.3545300237</v>
      </c>
    </row>
    <row r="4">
      <c r="A4" s="33">
        <v>43881.0</v>
      </c>
      <c r="B4" s="52">
        <v>9989.242</v>
      </c>
      <c r="C4" s="64">
        <v>10000.99</v>
      </c>
      <c r="D4" s="36">
        <v>-28.2263</v>
      </c>
      <c r="E4" s="37">
        <v>-0.0028</v>
      </c>
      <c r="G4" s="55" t="s">
        <v>86</v>
      </c>
      <c r="H4" s="48">
        <v>0.047541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9951.876</v>
      </c>
      <c r="C5" s="64">
        <v>9885.979</v>
      </c>
      <c r="D5" s="36">
        <v>17.23667</v>
      </c>
      <c r="E5" s="37">
        <v>0.0017</v>
      </c>
      <c r="G5" s="55" t="s">
        <v>87</v>
      </c>
      <c r="H5" s="48">
        <v>0.122897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9722.563</v>
      </c>
      <c r="C6" s="64">
        <v>9531.473</v>
      </c>
      <c r="D6" s="36">
        <v>101.8277</v>
      </c>
      <c r="E6" s="37">
        <v>0.0107</v>
      </c>
      <c r="G6" s="55" t="s">
        <v>93</v>
      </c>
      <c r="H6" s="48">
        <v>0.087083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9558.981</v>
      </c>
      <c r="C7" s="64">
        <v>9252.21</v>
      </c>
      <c r="D7" s="36">
        <v>207.1858</v>
      </c>
      <c r="E7" s="37">
        <v>0.0224</v>
      </c>
      <c r="G7" s="55" t="s">
        <v>94</v>
      </c>
      <c r="H7" s="48">
        <v>0.122897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9519.333</v>
      </c>
      <c r="C8" s="64">
        <v>9234.541</v>
      </c>
      <c r="D8" s="36">
        <v>168.9748</v>
      </c>
      <c r="E8" s="37">
        <v>0.0183</v>
      </c>
      <c r="G8" s="55" t="s">
        <v>95</v>
      </c>
      <c r="H8" s="48">
        <v>0.065965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9131.959</v>
      </c>
      <c r="C9" s="64">
        <v>8811.874</v>
      </c>
      <c r="D9" s="36">
        <v>171.2891</v>
      </c>
      <c r="E9" s="37">
        <v>0.0194</v>
      </c>
      <c r="G9" s="55" t="s">
        <v>97</v>
      </c>
      <c r="H9" s="48">
        <v>0.06875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8926.919</v>
      </c>
      <c r="C10" s="64">
        <v>8764.559</v>
      </c>
      <c r="D10" s="36">
        <v>54.67665</v>
      </c>
      <c r="E10" s="37">
        <v>0.0062</v>
      </c>
      <c r="G10" s="55" t="s">
        <v>50</v>
      </c>
      <c r="H10" s="48">
        <v>0.122897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9472.374</v>
      </c>
      <c r="C11" s="64">
        <v>9189.938</v>
      </c>
      <c r="D11" s="36">
        <v>88.98289</v>
      </c>
      <c r="E11" s="37">
        <v>0.0097</v>
      </c>
      <c r="G11" s="55" t="s">
        <v>104</v>
      </c>
      <c r="H11" s="48">
        <v>0.122897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9317.257</v>
      </c>
      <c r="C12" s="64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9820.682</v>
      </c>
      <c r="C13" s="64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9668.73</v>
      </c>
      <c r="C14" s="64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9624.238</v>
      </c>
      <c r="C15" s="64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1.0</v>
      </c>
    </row>
    <row r="16">
      <c r="A16" s="33">
        <v>43899.0</v>
      </c>
      <c r="B16" s="52">
        <v>9228.283</v>
      </c>
      <c r="C16" s="64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45</v>
      </c>
      <c r="R16" s="48">
        <v>1.0</v>
      </c>
    </row>
    <row r="17">
      <c r="A17" s="33">
        <v>43900.0</v>
      </c>
      <c r="B17" s="52">
        <v>9444.517</v>
      </c>
      <c r="C17" s="64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30</v>
      </c>
      <c r="R17" s="48">
        <v>1.0</v>
      </c>
    </row>
    <row r="18">
      <c r="A18" s="33">
        <v>43901.0</v>
      </c>
      <c r="B18" s="52">
        <v>9054.052</v>
      </c>
      <c r="C18" s="64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71</v>
      </c>
      <c r="R18" s="48">
        <v>1.0</v>
      </c>
    </row>
    <row r="19">
      <c r="A19" s="33">
        <v>43902.0</v>
      </c>
      <c r="B19" s="52">
        <v>8221.455</v>
      </c>
      <c r="C19" s="64">
        <v>7434.42</v>
      </c>
      <c r="D19" s="36">
        <v>428.6699</v>
      </c>
      <c r="E19" s="37">
        <v>0.0577</v>
      </c>
      <c r="Q19" s="25" t="s">
        <v>41</v>
      </c>
      <c r="R19" s="48">
        <v>1.0</v>
      </c>
    </row>
    <row r="20">
      <c r="A20" s="33">
        <v>43903.0</v>
      </c>
      <c r="B20" s="52">
        <v>8838.155</v>
      </c>
      <c r="C20" s="64">
        <v>8187.304</v>
      </c>
      <c r="D20" s="36">
        <v>240.2786</v>
      </c>
      <c r="E20" s="37">
        <v>0.0293</v>
      </c>
      <c r="Q20" s="25" t="s">
        <v>78</v>
      </c>
      <c r="R20" s="48">
        <v>1.0</v>
      </c>
    </row>
    <row r="21">
      <c r="A21" s="33">
        <v>43906.0</v>
      </c>
      <c r="B21" s="52">
        <v>8156.537</v>
      </c>
      <c r="C21" s="64">
        <v>7240.126</v>
      </c>
      <c r="D21" s="36">
        <v>267.3522</v>
      </c>
      <c r="E21" s="37">
        <v>0.0369</v>
      </c>
      <c r="Q21" s="25" t="s">
        <v>85</v>
      </c>
      <c r="R21" s="48">
        <v>1.0</v>
      </c>
    </row>
    <row r="22">
      <c r="A22" s="33">
        <v>43907.0</v>
      </c>
      <c r="B22" s="52">
        <v>8990.961</v>
      </c>
      <c r="C22" s="64">
        <v>7670.536</v>
      </c>
      <c r="D22" s="36">
        <v>532.8591</v>
      </c>
      <c r="E22" s="37">
        <v>0.0695</v>
      </c>
      <c r="Q22" s="25" t="s">
        <v>86</v>
      </c>
      <c r="R22" s="48">
        <v>1.0</v>
      </c>
    </row>
    <row r="23">
      <c r="A23" s="33">
        <v>43908.0</v>
      </c>
      <c r="B23" s="52">
        <v>8894.059</v>
      </c>
      <c r="C23" s="64">
        <v>7349.449</v>
      </c>
      <c r="D23" s="36">
        <v>609.3303</v>
      </c>
      <c r="E23" s="37">
        <v>0.0829</v>
      </c>
      <c r="Q23" s="25" t="s">
        <v>87</v>
      </c>
      <c r="R23" s="48">
        <v>1.0</v>
      </c>
    </row>
    <row r="24">
      <c r="A24" s="33">
        <v>43909.0</v>
      </c>
      <c r="B24" s="52">
        <v>8609.899</v>
      </c>
      <c r="C24" s="64">
        <v>7375.986</v>
      </c>
      <c r="D24" s="36">
        <v>452.068</v>
      </c>
      <c r="E24" s="37">
        <v>0.0613</v>
      </c>
      <c r="Q24" s="25" t="s">
        <v>24</v>
      </c>
      <c r="R24" s="48">
        <v>1.0</v>
      </c>
    </row>
    <row r="25">
      <c r="A25" s="33">
        <v>43910.0</v>
      </c>
      <c r="B25" s="52">
        <v>8110.158</v>
      </c>
      <c r="C25" s="64">
        <v>7052.054</v>
      </c>
      <c r="D25" s="36">
        <v>374.5872</v>
      </c>
      <c r="E25" s="37">
        <v>0.0531</v>
      </c>
      <c r="Q25" s="25" t="s">
        <v>92</v>
      </c>
      <c r="R25" s="48">
        <v>1.0</v>
      </c>
    </row>
    <row r="26">
      <c r="A26" s="40">
        <v>43913.0</v>
      </c>
      <c r="B26" s="52">
        <v>7920.128</v>
      </c>
      <c r="C26" s="64">
        <v>6882.312</v>
      </c>
      <c r="D26" s="41">
        <v>326.074</v>
      </c>
      <c r="E26" s="42">
        <v>0.0474</v>
      </c>
      <c r="Q26" s="25" t="s">
        <v>93</v>
      </c>
      <c r="R26" s="48">
        <v>1.0</v>
      </c>
    </row>
    <row r="27">
      <c r="A27" s="33">
        <v>43914.0</v>
      </c>
      <c r="B27" s="52">
        <v>8305.884</v>
      </c>
      <c r="C27" s="64">
        <v>7480.677</v>
      </c>
      <c r="D27" s="36">
        <v>395.547</v>
      </c>
      <c r="E27" s="37">
        <v>0.0529</v>
      </c>
      <c r="Q27" s="25" t="s">
        <v>94</v>
      </c>
      <c r="R27" s="48">
        <v>1.0</v>
      </c>
    </row>
    <row r="28">
      <c r="A28" s="33">
        <v>43915.0</v>
      </c>
      <c r="B28" s="52">
        <v>8219.232</v>
      </c>
      <c r="C28" s="64">
        <v>7512.308</v>
      </c>
      <c r="D28" s="36">
        <v>393.5449</v>
      </c>
      <c r="E28" s="37">
        <v>0.0524</v>
      </c>
      <c r="Q28" s="25" t="s">
        <v>95</v>
      </c>
      <c r="R28" s="48">
        <v>1.0</v>
      </c>
    </row>
    <row r="29">
      <c r="A29" s="33">
        <v>43916.0</v>
      </c>
      <c r="B29" s="52">
        <v>8741.576</v>
      </c>
      <c r="C29" s="64">
        <v>7970.909</v>
      </c>
      <c r="D29" s="36">
        <v>517.7692</v>
      </c>
      <c r="E29" s="37">
        <v>0.065</v>
      </c>
      <c r="Q29" s="25" t="s">
        <v>96</v>
      </c>
      <c r="R29" s="48">
        <v>1.0</v>
      </c>
    </row>
    <row r="30">
      <c r="A30" s="33">
        <v>43917.0</v>
      </c>
      <c r="B30" s="52">
        <v>8680.992</v>
      </c>
      <c r="C30" s="64">
        <v>7691.646</v>
      </c>
      <c r="D30" s="36">
        <v>685.845</v>
      </c>
      <c r="E30" s="37">
        <v>0.0892</v>
      </c>
      <c r="Q30" s="25" t="s">
        <v>97</v>
      </c>
      <c r="R30" s="48">
        <v>1.0</v>
      </c>
    </row>
    <row r="31">
      <c r="A31" s="33">
        <v>43920.0</v>
      </c>
      <c r="B31" s="52">
        <v>9056.875</v>
      </c>
      <c r="C31" s="64">
        <v>7968.527</v>
      </c>
      <c r="D31" s="36">
        <v>733.9438</v>
      </c>
      <c r="E31" s="37">
        <v>0.0921</v>
      </c>
      <c r="Q31" s="25" t="s">
        <v>37</v>
      </c>
      <c r="R31" s="48">
        <v>1.0</v>
      </c>
    </row>
    <row r="32">
      <c r="A32" s="33">
        <v>43921.0</v>
      </c>
      <c r="B32" s="52">
        <v>8863.39</v>
      </c>
      <c r="C32" s="64">
        <v>7858.277</v>
      </c>
      <c r="D32" s="36">
        <v>663.9816</v>
      </c>
      <c r="E32" s="37">
        <v>0.0845</v>
      </c>
      <c r="Q32" s="25" t="s">
        <v>50</v>
      </c>
      <c r="R32" s="48">
        <v>1.0</v>
      </c>
    </row>
    <row r="33">
      <c r="A33" s="33">
        <v>43922.0</v>
      </c>
      <c r="B33" s="52">
        <v>8598.487</v>
      </c>
      <c r="C33" s="64">
        <v>7539.508</v>
      </c>
      <c r="D33" s="36">
        <v>571.2774</v>
      </c>
      <c r="E33" s="37">
        <v>0.0758</v>
      </c>
      <c r="Q33" s="25" t="s">
        <v>52</v>
      </c>
      <c r="R33" s="48">
        <v>1.0</v>
      </c>
    </row>
    <row r="34">
      <c r="A34" s="33">
        <v>43923.0</v>
      </c>
      <c r="B34" s="52">
        <v>8896.078</v>
      </c>
      <c r="C34" s="64">
        <v>7732.741</v>
      </c>
      <c r="D34" s="36">
        <v>619.9337</v>
      </c>
      <c r="E34" s="37">
        <v>0.0802</v>
      </c>
      <c r="Q34" s="25" t="s">
        <v>104</v>
      </c>
      <c r="R34" s="48">
        <v>1.0</v>
      </c>
    </row>
    <row r="35">
      <c r="A35" s="33">
        <v>43924.0</v>
      </c>
      <c r="B35" s="52">
        <v>8806.21</v>
      </c>
      <c r="C35" s="64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9260.822</v>
      </c>
      <c r="C36" s="64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9141.588</v>
      </c>
      <c r="C37" s="64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9346.02</v>
      </c>
      <c r="C38" s="64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9430.371</v>
      </c>
      <c r="C39" s="64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9396.777</v>
      </c>
      <c r="C40" s="64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9762.943</v>
      </c>
      <c r="C41" s="64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9650.637</v>
      </c>
      <c r="C42" s="64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9817.606</v>
      </c>
      <c r="C43" s="64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9921.136</v>
      </c>
      <c r="C44" s="64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9767.009</v>
      </c>
      <c r="C45" s="64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9550.405</v>
      </c>
      <c r="C46" s="64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9762.096</v>
      </c>
      <c r="C47" s="64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9732.033</v>
      </c>
      <c r="C48" s="64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9826.47</v>
      </c>
      <c r="C49" s="64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9835.995</v>
      </c>
      <c r="C50" s="64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9697.979</v>
      </c>
      <c r="C51" s="64">
        <v>8650.339</v>
      </c>
      <c r="D51" s="36">
        <v>778.6741</v>
      </c>
      <c r="E51" s="37">
        <v>0.09</v>
      </c>
    </row>
    <row r="52">
      <c r="A52" s="33">
        <v>43950.0</v>
      </c>
      <c r="B52" s="52">
        <v>9630.835</v>
      </c>
      <c r="C52" s="64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9596.104</v>
      </c>
      <c r="C53" s="64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9395.72</v>
      </c>
      <c r="C54" s="64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9434.84</v>
      </c>
      <c r="C55" s="64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9530.787</v>
      </c>
      <c r="C56" s="64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9425.34</v>
      </c>
      <c r="C57" s="64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9378.63</v>
      </c>
      <c r="C58" s="64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9502.207</v>
      </c>
      <c r="C59" s="64">
        <v>8901.94</v>
      </c>
      <c r="D59" s="36">
        <v>381.7104</v>
      </c>
      <c r="E59" s="37">
        <v>0.0429</v>
      </c>
    </row>
    <row r="60">
      <c r="A60" s="33">
        <v>43962.0</v>
      </c>
      <c r="B60" s="52">
        <v>9591.74</v>
      </c>
      <c r="C60" s="64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9509.149</v>
      </c>
      <c r="C61" s="64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9482.667</v>
      </c>
      <c r="C62" s="64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9540.581</v>
      </c>
      <c r="C63" s="64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9547.945</v>
      </c>
      <c r="C64" s="64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9663.901</v>
      </c>
      <c r="C65" s="64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9543.032</v>
      </c>
      <c r="C66" s="64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9584.646</v>
      </c>
      <c r="C67" s="64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9474.248</v>
      </c>
      <c r="C68" s="64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9492.382</v>
      </c>
      <c r="C69" s="64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9474.472</v>
      </c>
      <c r="C70" s="64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9497.747</v>
      </c>
      <c r="C71" s="64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9677.568</v>
      </c>
      <c r="C72" s="64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9752.827</v>
      </c>
      <c r="C73" s="64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9785.043</v>
      </c>
      <c r="C74" s="64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9818.936</v>
      </c>
      <c r="C75" s="64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9854.57</v>
      </c>
      <c r="C76" s="64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9757.11</v>
      </c>
      <c r="C77" s="64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9813.854</v>
      </c>
      <c r="C78" s="64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9891.758</v>
      </c>
      <c r="C79" s="64">
        <v>9692.016</v>
      </c>
      <c r="D79" s="36">
        <v>291.1787</v>
      </c>
      <c r="E79" s="37">
        <v>0.03</v>
      </c>
    </row>
    <row r="80">
      <c r="A80" s="33">
        <v>43991.0</v>
      </c>
      <c r="B80" s="52">
        <v>9891.67</v>
      </c>
      <c r="C80" s="64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9929.912</v>
      </c>
      <c r="C81" s="64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9573.472</v>
      </c>
      <c r="C82" s="64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9525.373</v>
      </c>
      <c r="C83" s="64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9527.226</v>
      </c>
      <c r="C84" s="64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9820.785</v>
      </c>
      <c r="C85" s="64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9780.834</v>
      </c>
      <c r="C86" s="64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9802.653</v>
      </c>
      <c r="C87" s="64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9752.081</v>
      </c>
      <c r="C88" s="64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9817.732</v>
      </c>
      <c r="C89" s="64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9796.088</v>
      </c>
      <c r="C90" s="64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9679.221</v>
      </c>
      <c r="C91" s="64">
        <v>9323.151</v>
      </c>
      <c r="D91" s="36">
        <v>356.529</v>
      </c>
      <c r="E91" s="37">
        <v>0.0382</v>
      </c>
    </row>
    <row r="92">
      <c r="A92" s="33">
        <v>44007.0</v>
      </c>
      <c r="B92" s="52">
        <v>9739.874</v>
      </c>
      <c r="C92" s="64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9604.8</v>
      </c>
      <c r="C93" s="64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9682.69</v>
      </c>
      <c r="C94" s="64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9798.808</v>
      </c>
      <c r="C95" s="64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9921.529</v>
      </c>
      <c r="C96" s="64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9945.734</v>
      </c>
      <c r="C97" s="64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10101.61</v>
      </c>
      <c r="C98" s="64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10164.64</v>
      </c>
      <c r="C99" s="64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10237.88</v>
      </c>
      <c r="C100" s="64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10282.38</v>
      </c>
      <c r="C101" s="64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10381.09</v>
      </c>
      <c r="C102" s="64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10285.89</v>
      </c>
      <c r="C103" s="64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10394.44</v>
      </c>
      <c r="C104" s="64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10338.49</v>
      </c>
      <c r="C105" s="64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10384.02</v>
      </c>
      <c r="C106" s="64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10425.46</v>
      </c>
      <c r="C107" s="64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10541.97</v>
      </c>
      <c r="C108" s="64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10534.77</v>
      </c>
      <c r="C109" s="64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10571.05</v>
      </c>
      <c r="C110" s="64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10457.43</v>
      </c>
      <c r="C111" s="64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10417.2</v>
      </c>
      <c r="C112" s="64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10465.13</v>
      </c>
      <c r="C113" s="64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10500.24</v>
      </c>
      <c r="C114" s="64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10503.14</v>
      </c>
      <c r="C115" s="64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10439.8</v>
      </c>
      <c r="C116" s="64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10464.92</v>
      </c>
      <c r="C117" s="64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10458.98</v>
      </c>
      <c r="C118" s="64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10606.01</v>
      </c>
      <c r="C119" s="64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10593.17</v>
      </c>
      <c r="C120" s="64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10593.53</v>
      </c>
      <c r="C121" s="64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10606.13</v>
      </c>
      <c r="C122" s="64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10598.55</v>
      </c>
      <c r="C123" s="64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10445.85</v>
      </c>
      <c r="C124" s="64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10632.14</v>
      </c>
      <c r="C125" s="64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10634.77</v>
      </c>
      <c r="C126" s="64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10595.8</v>
      </c>
      <c r="C127" s="64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10699.81</v>
      </c>
      <c r="C128" s="64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10778.02</v>
      </c>
      <c r="C129" s="64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10701.92</v>
      </c>
      <c r="C130" s="64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10684.38</v>
      </c>
      <c r="C131" s="64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10687.94</v>
      </c>
      <c r="C132" s="64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10729.91</v>
      </c>
      <c r="C133" s="64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10738.22</v>
      </c>
      <c r="C134" s="64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10767.51</v>
      </c>
      <c r="C135" s="64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10827.0</v>
      </c>
      <c r="C136" s="64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10887.5</v>
      </c>
      <c r="C137" s="64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10892.65</v>
      </c>
      <c r="C138" s="64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10982.02</v>
      </c>
      <c r="C139" s="64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11198.44</v>
      </c>
      <c r="C140" s="64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10937.45</v>
      </c>
      <c r="C141" s="64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10865.46</v>
      </c>
      <c r="C142" s="64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10651.47</v>
      </c>
      <c r="C143" s="64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10844.01</v>
      </c>
      <c r="C144" s="64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10600.93</v>
      </c>
      <c r="C145" s="64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10621.61</v>
      </c>
      <c r="C146" s="64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10689.22</v>
      </c>
      <c r="C147" s="64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10795.22</v>
      </c>
      <c r="C148" s="64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10687.93</v>
      </c>
      <c r="C149" s="64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10638.6</v>
      </c>
      <c r="C150" s="64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10565.52</v>
      </c>
      <c r="C151" s="64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10529.93</v>
      </c>
      <c r="C152" s="64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10668.64</v>
      </c>
      <c r="C153" s="64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10509.61</v>
      </c>
      <c r="C154" s="64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10572.02</v>
      </c>
      <c r="C155" s="64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10661.18</v>
      </c>
      <c r="C156" s="64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10746.32</v>
      </c>
      <c r="C157" s="64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10696.6</v>
      </c>
      <c r="C158" s="64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10769.65</v>
      </c>
      <c r="C159" s="64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10849.83</v>
      </c>
      <c r="C160" s="64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10759.85</v>
      </c>
      <c r="C161" s="64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10898.85</v>
      </c>
      <c r="C162" s="64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10799.61</v>
      </c>
      <c r="C163" s="64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10967.71</v>
      </c>
      <c r="C164" s="64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11072.29</v>
      </c>
      <c r="C165" s="64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11207.63</v>
      </c>
      <c r="C166" s="64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11358.96</v>
      </c>
      <c r="C167" s="64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11329.98</v>
      </c>
      <c r="C168" s="64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11219.36</v>
      </c>
      <c r="C169" s="64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11157.81</v>
      </c>
      <c r="C170" s="64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11185.01</v>
      </c>
      <c r="C171" s="64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11006.85</v>
      </c>
      <c r="C172" s="64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11059.92</v>
      </c>
      <c r="C173" s="64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11014.74</v>
      </c>
      <c r="C174" s="64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11059.83</v>
      </c>
      <c r="C175" s="64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11100.35</v>
      </c>
      <c r="C176" s="64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11028.37</v>
      </c>
      <c r="C177" s="64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10999.33</v>
      </c>
      <c r="C178" s="64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10724.48</v>
      </c>
      <c r="C179" s="64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10749.15</v>
      </c>
      <c r="C180" s="64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10551.77</v>
      </c>
      <c r="C181" s="64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10685.3</v>
      </c>
      <c r="C182" s="64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10820.3</v>
      </c>
      <c r="C183" s="64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11081.34</v>
      </c>
      <c r="C184" s="64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11192.9</v>
      </c>
      <c r="C185" s="64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11206.53</v>
      </c>
      <c r="C186" s="64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11046.23</v>
      </c>
      <c r="C187" s="64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11136.43</v>
      </c>
      <c r="C188" s="64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11266.34</v>
      </c>
      <c r="C189" s="64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11197.05</v>
      </c>
      <c r="C190" s="64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11315.72</v>
      </c>
      <c r="C191" s="64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11326.26</v>
      </c>
      <c r="C192" s="64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11265.03</v>
      </c>
      <c r="C193" s="64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11168.65</v>
      </c>
      <c r="C194" s="64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11220.04</v>
      </c>
      <c r="C195" s="64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11200.05</v>
      </c>
      <c r="C196" s="64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11158.27</v>
      </c>
      <c r="C197" s="64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11222.39</v>
      </c>
      <c r="C198" s="64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11294.76</v>
      </c>
      <c r="C199" s="64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11302.59</v>
      </c>
      <c r="C200" s="64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11253.58</v>
      </c>
      <c r="C201" s="64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11353.11</v>
      </c>
      <c r="C202" s="64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11321.01</v>
      </c>
      <c r="C203" s="64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11236.85</v>
      </c>
      <c r="C204" s="64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11255.13</v>
      </c>
      <c r="C205" s="64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11249.9</v>
      </c>
      <c r="C206" s="64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11312.89</v>
      </c>
      <c r="C207" s="64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11315.13</v>
      </c>
      <c r="C208" s="64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11298.14</v>
      </c>
      <c r="C209" s="64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11323.29</v>
      </c>
      <c r="C210" s="64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11262.93</v>
      </c>
      <c r="C211" s="64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11401.36</v>
      </c>
      <c r="C212" s="64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11449.07</v>
      </c>
      <c r="C213" s="64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11495.28</v>
      </c>
      <c r="C214" s="64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11434.97</v>
      </c>
      <c r="C215" s="64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11376.55</v>
      </c>
      <c r="C216" s="64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11318.61</v>
      </c>
      <c r="C217" s="64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11278.77</v>
      </c>
      <c r="C218" s="64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11332.12</v>
      </c>
      <c r="C219" s="64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11472.13</v>
      </c>
      <c r="C220" s="64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11500.96</v>
      </c>
      <c r="C221" s="64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11498.91</v>
      </c>
      <c r="C222" s="64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11572.84</v>
      </c>
      <c r="C223" s="64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11398.08</v>
      </c>
      <c r="C224" s="64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11419.53</v>
      </c>
      <c r="C225" s="64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11436.37</v>
      </c>
      <c r="C226" s="64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11473.12</v>
      </c>
      <c r="C227" s="64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11543.99</v>
      </c>
      <c r="C228" s="64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11629.44</v>
      </c>
      <c r="C229" s="64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11516.5</v>
      </c>
      <c r="C230" s="64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11648.12</v>
      </c>
      <c r="C231" s="64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11593.01</v>
      </c>
      <c r="C232" s="64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11594.81</v>
      </c>
      <c r="C233" s="64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11662.91</v>
      </c>
      <c r="C234" s="64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11811.62</v>
      </c>
      <c r="C235" s="64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11804.21</v>
      </c>
      <c r="C236" s="64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11840.13</v>
      </c>
      <c r="C237" s="64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11980.88</v>
      </c>
      <c r="C238" s="64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11980.92</v>
      </c>
      <c r="C239" s="64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11615.96</v>
      </c>
      <c r="C240" s="64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11723.39</v>
      </c>
      <c r="C241" s="64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11562.82</v>
      </c>
      <c r="C242" s="64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11608.49</v>
      </c>
      <c r="C243" s="64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11660.35</v>
      </c>
      <c r="C244" s="64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11611.1</v>
      </c>
      <c r="C245" s="64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11693.26</v>
      </c>
      <c r="C246" s="64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11755.58</v>
      </c>
      <c r="C247" s="64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11781.48</v>
      </c>
      <c r="C248" s="64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11740.32</v>
      </c>
      <c r="C249" s="64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11715.8</v>
      </c>
      <c r="C250" s="64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11676.9</v>
      </c>
      <c r="C251" s="64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11706.52</v>
      </c>
      <c r="C252" s="64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11648.14</v>
      </c>
      <c r="C253" s="64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11714.84</v>
      </c>
      <c r="C254" s="64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11600.54</v>
      </c>
      <c r="C255" s="64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11452.03</v>
      </c>
      <c r="C256" s="64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11338.5</v>
      </c>
      <c r="C257" s="64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11299.27</v>
      </c>
      <c r="C258" s="64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11240.84</v>
      </c>
      <c r="C259" s="64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11118.74</v>
      </c>
      <c r="C260" s="64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11034.47</v>
      </c>
      <c r="C261" s="64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11175.78</v>
      </c>
      <c r="C262" s="64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11101.13</v>
      </c>
      <c r="C263" s="64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10920.11</v>
      </c>
      <c r="C264" s="64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10832.34</v>
      </c>
      <c r="C265" s="64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10977.91</v>
      </c>
      <c r="C266" s="64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10964.07</v>
      </c>
      <c r="C267" s="64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11097.37</v>
      </c>
      <c r="C268" s="64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11180.81</v>
      </c>
      <c r="C269" s="64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11215.79</v>
      </c>
      <c r="C270" s="64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11294.54</v>
      </c>
      <c r="C271" s="64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11156.73</v>
      </c>
      <c r="C272" s="64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11182.6</v>
      </c>
      <c r="C273" s="64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11113.55</v>
      </c>
      <c r="C274" s="64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10938.31</v>
      </c>
      <c r="C275" s="64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11000.43</v>
      </c>
      <c r="C276" s="64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11106.46</v>
      </c>
      <c r="C277" s="64">
        <v>11832.68</v>
      </c>
      <c r="D277" s="36">
        <v>-293.396</v>
      </c>
      <c r="E277" s="37">
        <v>-0.0248</v>
      </c>
    </row>
    <row r="278">
      <c r="B278" s="43"/>
      <c r="C278" s="65"/>
    </row>
    <row r="279">
      <c r="B279" s="43"/>
      <c r="C279" s="65"/>
    </row>
    <row r="280">
      <c r="B280" s="43"/>
      <c r="C280" s="65"/>
    </row>
    <row r="281">
      <c r="B281" s="43"/>
      <c r="C281" s="65"/>
    </row>
    <row r="282">
      <c r="B282" s="43"/>
      <c r="C282" s="65"/>
    </row>
    <row r="283">
      <c r="B283" s="43"/>
      <c r="C283" s="65"/>
    </row>
    <row r="284">
      <c r="B284" s="43"/>
      <c r="C284" s="65"/>
    </row>
    <row r="285">
      <c r="B285" s="43"/>
      <c r="C285" s="65"/>
    </row>
    <row r="286">
      <c r="B286" s="43"/>
      <c r="C286" s="65"/>
    </row>
    <row r="287">
      <c r="B287" s="43"/>
      <c r="C287" s="65"/>
    </row>
    <row r="288">
      <c r="B288" s="43"/>
      <c r="C288" s="65"/>
    </row>
    <row r="289">
      <c r="B289" s="43"/>
      <c r="C289" s="65"/>
    </row>
    <row r="290">
      <c r="B290" s="43"/>
      <c r="C290" s="65"/>
    </row>
    <row r="291">
      <c r="B291" s="43"/>
      <c r="C291" s="65"/>
    </row>
    <row r="292">
      <c r="B292" s="43"/>
      <c r="C292" s="65"/>
    </row>
    <row r="293">
      <c r="B293" s="43"/>
      <c r="C293" s="65"/>
    </row>
    <row r="294">
      <c r="B294" s="43"/>
      <c r="C294" s="65"/>
    </row>
    <row r="295">
      <c r="B295" s="43"/>
      <c r="C295" s="65"/>
    </row>
    <row r="296">
      <c r="B296" s="43"/>
      <c r="C296" s="65"/>
    </row>
    <row r="297">
      <c r="B297" s="43"/>
      <c r="C297" s="65"/>
    </row>
    <row r="298">
      <c r="B298" s="43"/>
      <c r="C298" s="65"/>
    </row>
    <row r="299">
      <c r="B299" s="43"/>
      <c r="C299" s="65"/>
    </row>
    <row r="300">
      <c r="B300" s="43"/>
      <c r="C300" s="65"/>
    </row>
    <row r="301">
      <c r="B301" s="43"/>
      <c r="C301" s="65"/>
    </row>
    <row r="302">
      <c r="B302" s="43"/>
      <c r="C302" s="65"/>
    </row>
    <row r="303">
      <c r="B303" s="43"/>
      <c r="C303" s="65"/>
    </row>
    <row r="304">
      <c r="B304" s="43"/>
      <c r="C304" s="65"/>
    </row>
    <row r="305">
      <c r="B305" s="43"/>
      <c r="C305" s="65"/>
    </row>
    <row r="306">
      <c r="B306" s="43"/>
      <c r="C306" s="65"/>
    </row>
    <row r="307">
      <c r="B307" s="43"/>
      <c r="C307" s="65"/>
    </row>
    <row r="308">
      <c r="B308" s="43"/>
      <c r="C308" s="65"/>
    </row>
    <row r="309">
      <c r="B309" s="43"/>
      <c r="C309" s="65"/>
    </row>
    <row r="310">
      <c r="B310" s="43"/>
      <c r="C310" s="65"/>
    </row>
    <row r="311">
      <c r="B311" s="43"/>
      <c r="C311" s="65"/>
    </row>
    <row r="312">
      <c r="B312" s="43"/>
      <c r="C312" s="65"/>
    </row>
    <row r="313">
      <c r="B313" s="43"/>
      <c r="C313" s="65"/>
    </row>
    <row r="314">
      <c r="B314" s="43"/>
      <c r="C314" s="65"/>
    </row>
    <row r="315">
      <c r="B315" s="43"/>
      <c r="C315" s="65"/>
    </row>
    <row r="316">
      <c r="B316" s="43"/>
      <c r="C316" s="65"/>
    </row>
    <row r="317">
      <c r="B317" s="43"/>
      <c r="C317" s="65"/>
    </row>
    <row r="318">
      <c r="B318" s="43"/>
      <c r="C318" s="65"/>
    </row>
    <row r="319">
      <c r="B319" s="43"/>
      <c r="C319" s="65"/>
    </row>
    <row r="320">
      <c r="B320" s="43"/>
      <c r="C320" s="65"/>
    </row>
    <row r="321">
      <c r="B321" s="43"/>
      <c r="C321" s="65"/>
    </row>
    <row r="322">
      <c r="B322" s="43"/>
      <c r="C322" s="65"/>
    </row>
    <row r="323">
      <c r="B323" s="43"/>
      <c r="C323" s="65"/>
    </row>
    <row r="324">
      <c r="B324" s="43"/>
      <c r="C324" s="65"/>
    </row>
    <row r="325">
      <c r="B325" s="43"/>
      <c r="C325" s="65"/>
    </row>
    <row r="326">
      <c r="B326" s="43"/>
      <c r="C326" s="65"/>
    </row>
    <row r="327">
      <c r="B327" s="43"/>
      <c r="C327" s="65"/>
    </row>
    <row r="328">
      <c r="B328" s="43"/>
      <c r="C328" s="65"/>
    </row>
    <row r="329">
      <c r="B329" s="43"/>
      <c r="C329" s="65"/>
    </row>
    <row r="330">
      <c r="B330" s="43"/>
      <c r="C330" s="65"/>
    </row>
    <row r="331">
      <c r="B331" s="43"/>
      <c r="C331" s="65"/>
    </row>
    <row r="332">
      <c r="B332" s="43"/>
      <c r="C332" s="65"/>
    </row>
    <row r="333">
      <c r="B333" s="43"/>
      <c r="C333" s="65"/>
    </row>
    <row r="334">
      <c r="B334" s="43"/>
      <c r="C334" s="65"/>
    </row>
    <row r="335">
      <c r="B335" s="43"/>
      <c r="C335" s="65"/>
    </row>
    <row r="336">
      <c r="B336" s="43"/>
      <c r="C336" s="65"/>
    </row>
    <row r="337">
      <c r="B337" s="43"/>
      <c r="C337" s="65"/>
    </row>
    <row r="338">
      <c r="B338" s="43"/>
      <c r="C338" s="65"/>
    </row>
    <row r="339">
      <c r="B339" s="43"/>
      <c r="C339" s="65"/>
    </row>
    <row r="340">
      <c r="B340" s="43"/>
      <c r="C340" s="65"/>
    </row>
    <row r="341">
      <c r="B341" s="43"/>
      <c r="C341" s="65"/>
    </row>
    <row r="342">
      <c r="B342" s="43"/>
      <c r="C342" s="65"/>
    </row>
    <row r="343">
      <c r="B343" s="43"/>
      <c r="C343" s="65"/>
    </row>
    <row r="344">
      <c r="B344" s="43"/>
      <c r="C344" s="65"/>
    </row>
    <row r="345">
      <c r="B345" s="43"/>
      <c r="C345" s="65"/>
    </row>
    <row r="346">
      <c r="B346" s="43"/>
      <c r="C346" s="65"/>
    </row>
    <row r="347">
      <c r="B347" s="43"/>
      <c r="C347" s="65"/>
    </row>
    <row r="348">
      <c r="B348" s="43"/>
      <c r="C348" s="65"/>
    </row>
    <row r="349">
      <c r="B349" s="43"/>
      <c r="C349" s="65"/>
    </row>
    <row r="350">
      <c r="B350" s="43"/>
      <c r="C350" s="65"/>
    </row>
    <row r="351">
      <c r="B351" s="43"/>
      <c r="C351" s="65"/>
    </row>
    <row r="352">
      <c r="B352" s="43"/>
      <c r="C352" s="65"/>
    </row>
    <row r="353">
      <c r="B353" s="43"/>
      <c r="C353" s="65"/>
    </row>
    <row r="354">
      <c r="B354" s="43"/>
      <c r="C354" s="65"/>
    </row>
    <row r="355">
      <c r="B355" s="43"/>
      <c r="C355" s="65"/>
    </row>
    <row r="356">
      <c r="B356" s="43"/>
      <c r="C356" s="65"/>
    </row>
    <row r="357">
      <c r="B357" s="43"/>
      <c r="C357" s="65"/>
    </row>
    <row r="358">
      <c r="B358" s="43"/>
      <c r="C358" s="65"/>
    </row>
    <row r="359">
      <c r="B359" s="43"/>
      <c r="C359" s="65"/>
    </row>
    <row r="360">
      <c r="B360" s="43"/>
      <c r="C360" s="65"/>
    </row>
    <row r="361">
      <c r="B361" s="43"/>
      <c r="C361" s="65"/>
    </row>
    <row r="362">
      <c r="B362" s="43"/>
      <c r="C362" s="65"/>
    </row>
    <row r="363">
      <c r="B363" s="43"/>
      <c r="C363" s="65"/>
    </row>
    <row r="364">
      <c r="B364" s="43"/>
      <c r="C364" s="65"/>
    </row>
    <row r="365">
      <c r="B365" s="43"/>
      <c r="C365" s="65"/>
    </row>
    <row r="366">
      <c r="B366" s="43"/>
      <c r="C366" s="65"/>
    </row>
    <row r="367">
      <c r="B367" s="43"/>
      <c r="C367" s="65"/>
    </row>
    <row r="368">
      <c r="B368" s="43"/>
      <c r="C368" s="65"/>
    </row>
    <row r="369">
      <c r="B369" s="43"/>
      <c r="C369" s="65"/>
    </row>
    <row r="370">
      <c r="B370" s="43"/>
      <c r="C370" s="65"/>
    </row>
    <row r="371">
      <c r="B371" s="43"/>
      <c r="C371" s="65"/>
    </row>
    <row r="372">
      <c r="B372" s="43"/>
      <c r="C372" s="65"/>
    </row>
    <row r="373">
      <c r="B373" s="43"/>
      <c r="C373" s="65"/>
    </row>
    <row r="374">
      <c r="B374" s="43"/>
      <c r="C374" s="65"/>
    </row>
    <row r="375">
      <c r="B375" s="43"/>
      <c r="C375" s="65"/>
    </row>
    <row r="376">
      <c r="B376" s="43"/>
      <c r="C376" s="65"/>
    </row>
    <row r="377">
      <c r="B377" s="43"/>
      <c r="C377" s="65"/>
    </row>
    <row r="378">
      <c r="B378" s="43"/>
      <c r="C378" s="65"/>
    </row>
    <row r="379">
      <c r="B379" s="43"/>
      <c r="C379" s="65"/>
    </row>
    <row r="380">
      <c r="B380" s="43"/>
      <c r="C380" s="65"/>
    </row>
    <row r="381">
      <c r="B381" s="43"/>
      <c r="C381" s="65"/>
    </row>
    <row r="382">
      <c r="B382" s="43"/>
      <c r="C382" s="65"/>
    </row>
    <row r="383">
      <c r="B383" s="43"/>
      <c r="C383" s="65"/>
    </row>
    <row r="384">
      <c r="B384" s="43"/>
      <c r="C384" s="65"/>
    </row>
    <row r="385">
      <c r="B385" s="43"/>
      <c r="C385" s="65"/>
    </row>
    <row r="386">
      <c r="B386" s="43"/>
      <c r="C386" s="65"/>
    </row>
    <row r="387">
      <c r="B387" s="43"/>
      <c r="C387" s="65"/>
    </row>
    <row r="388">
      <c r="B388" s="43"/>
      <c r="C388" s="65"/>
    </row>
    <row r="389">
      <c r="B389" s="43"/>
      <c r="C389" s="65"/>
    </row>
    <row r="390">
      <c r="B390" s="43"/>
      <c r="C390" s="65"/>
    </row>
    <row r="391">
      <c r="B391" s="43"/>
      <c r="C391" s="65"/>
    </row>
    <row r="392">
      <c r="B392" s="43"/>
      <c r="C392" s="65"/>
    </row>
    <row r="393">
      <c r="B393" s="43"/>
      <c r="C393" s="65"/>
    </row>
    <row r="394">
      <c r="B394" s="43"/>
      <c r="C394" s="65"/>
    </row>
    <row r="395">
      <c r="B395" s="43"/>
      <c r="C395" s="65"/>
    </row>
    <row r="396">
      <c r="B396" s="43"/>
      <c r="C396" s="65"/>
    </row>
    <row r="397">
      <c r="B397" s="43"/>
      <c r="C397" s="65"/>
    </row>
    <row r="398">
      <c r="B398" s="43"/>
      <c r="C398" s="65"/>
    </row>
    <row r="399">
      <c r="B399" s="43"/>
      <c r="C399" s="65"/>
    </row>
    <row r="400">
      <c r="B400" s="43"/>
      <c r="C400" s="65"/>
    </row>
    <row r="401">
      <c r="B401" s="43"/>
      <c r="C401" s="65"/>
    </row>
    <row r="402">
      <c r="B402" s="43"/>
      <c r="C402" s="65"/>
    </row>
    <row r="403">
      <c r="B403" s="43"/>
      <c r="C403" s="65"/>
    </row>
    <row r="404">
      <c r="B404" s="43"/>
      <c r="C404" s="65"/>
    </row>
    <row r="405">
      <c r="B405" s="43"/>
      <c r="C405" s="65"/>
    </row>
    <row r="406">
      <c r="B406" s="43"/>
      <c r="C406" s="65"/>
    </row>
    <row r="407">
      <c r="B407" s="43"/>
      <c r="C407" s="65"/>
    </row>
    <row r="408">
      <c r="B408" s="43"/>
      <c r="C408" s="65"/>
    </row>
    <row r="409">
      <c r="B409" s="43"/>
      <c r="C409" s="65"/>
    </row>
    <row r="410">
      <c r="B410" s="43"/>
      <c r="C410" s="65"/>
    </row>
    <row r="411">
      <c r="B411" s="43"/>
      <c r="C411" s="65"/>
    </row>
    <row r="412">
      <c r="B412" s="43"/>
      <c r="C412" s="65"/>
    </row>
    <row r="413">
      <c r="B413" s="43"/>
      <c r="C413" s="65"/>
    </row>
    <row r="414">
      <c r="B414" s="43"/>
      <c r="C414" s="65"/>
    </row>
    <row r="415">
      <c r="B415" s="43"/>
      <c r="C415" s="65"/>
    </row>
    <row r="416">
      <c r="B416" s="43"/>
      <c r="C416" s="65"/>
    </row>
    <row r="417">
      <c r="B417" s="43"/>
      <c r="C417" s="65"/>
    </row>
    <row r="418">
      <c r="B418" s="43"/>
      <c r="C418" s="65"/>
    </row>
    <row r="419">
      <c r="B419" s="43"/>
      <c r="C419" s="65"/>
    </row>
    <row r="420">
      <c r="B420" s="43"/>
      <c r="C420" s="65"/>
    </row>
    <row r="421">
      <c r="B421" s="43"/>
      <c r="C421" s="65"/>
    </row>
    <row r="422">
      <c r="B422" s="43"/>
      <c r="C422" s="65"/>
    </row>
    <row r="423">
      <c r="B423" s="43"/>
      <c r="C423" s="65"/>
    </row>
    <row r="424">
      <c r="B424" s="43"/>
      <c r="C424" s="65"/>
    </row>
    <row r="425">
      <c r="B425" s="43"/>
      <c r="C425" s="65"/>
    </row>
    <row r="426">
      <c r="B426" s="43"/>
      <c r="C426" s="65"/>
    </row>
    <row r="427">
      <c r="B427" s="43"/>
      <c r="C427" s="65"/>
    </row>
    <row r="428">
      <c r="B428" s="43"/>
      <c r="C428" s="65"/>
    </row>
    <row r="429">
      <c r="B429" s="43"/>
      <c r="C429" s="65"/>
    </row>
    <row r="430">
      <c r="B430" s="43"/>
      <c r="C430" s="65"/>
    </row>
    <row r="431">
      <c r="B431" s="43"/>
      <c r="C431" s="65"/>
    </row>
    <row r="432">
      <c r="B432" s="43"/>
      <c r="C432" s="65"/>
    </row>
    <row r="433">
      <c r="B433" s="43"/>
      <c r="C433" s="65"/>
    </row>
    <row r="434">
      <c r="B434" s="43"/>
      <c r="C434" s="65"/>
    </row>
    <row r="435">
      <c r="B435" s="43"/>
      <c r="C435" s="65"/>
    </row>
    <row r="436">
      <c r="B436" s="43"/>
      <c r="C436" s="65"/>
    </row>
    <row r="437">
      <c r="B437" s="43"/>
      <c r="C437" s="65"/>
    </row>
    <row r="438">
      <c r="B438" s="43"/>
      <c r="C438" s="65"/>
    </row>
    <row r="439">
      <c r="B439" s="43"/>
      <c r="C439" s="65"/>
    </row>
    <row r="440">
      <c r="B440" s="43"/>
      <c r="C440" s="65"/>
    </row>
    <row r="441">
      <c r="B441" s="43"/>
      <c r="C441" s="65"/>
    </row>
    <row r="442">
      <c r="B442" s="43"/>
      <c r="C442" s="65"/>
    </row>
    <row r="443">
      <c r="B443" s="43"/>
      <c r="C443" s="65"/>
    </row>
    <row r="444">
      <c r="B444" s="43"/>
      <c r="C444" s="65"/>
    </row>
    <row r="445">
      <c r="B445" s="43"/>
      <c r="C445" s="65"/>
    </row>
    <row r="446">
      <c r="B446" s="43"/>
      <c r="C446" s="65"/>
    </row>
    <row r="447">
      <c r="B447" s="43"/>
      <c r="C447" s="65"/>
    </row>
    <row r="448">
      <c r="B448" s="43"/>
      <c r="C448" s="65"/>
    </row>
    <row r="449">
      <c r="B449" s="43"/>
      <c r="C449" s="65"/>
    </row>
    <row r="450">
      <c r="B450" s="43"/>
      <c r="C450" s="65"/>
    </row>
    <row r="451">
      <c r="B451" s="43"/>
      <c r="C451" s="65"/>
    </row>
    <row r="452">
      <c r="B452" s="43"/>
      <c r="C452" s="65"/>
    </row>
    <row r="453">
      <c r="B453" s="43"/>
      <c r="C453" s="65"/>
    </row>
    <row r="454">
      <c r="B454" s="43"/>
      <c r="C454" s="65"/>
    </row>
    <row r="455">
      <c r="B455" s="43"/>
      <c r="C455" s="65"/>
    </row>
    <row r="456">
      <c r="B456" s="43"/>
      <c r="C456" s="65"/>
    </row>
    <row r="457">
      <c r="B457" s="43"/>
      <c r="C457" s="65"/>
    </row>
    <row r="458">
      <c r="B458" s="43"/>
      <c r="C458" s="65"/>
    </row>
    <row r="459">
      <c r="B459" s="43"/>
      <c r="C459" s="65"/>
    </row>
    <row r="460">
      <c r="B460" s="43"/>
      <c r="C460" s="65"/>
    </row>
    <row r="461">
      <c r="B461" s="43"/>
      <c r="C461" s="65"/>
    </row>
    <row r="462">
      <c r="B462" s="43"/>
      <c r="C462" s="65"/>
    </row>
    <row r="463">
      <c r="B463" s="43"/>
      <c r="C463" s="65"/>
    </row>
    <row r="464">
      <c r="B464" s="43"/>
      <c r="C464" s="65"/>
    </row>
    <row r="465">
      <c r="B465" s="43"/>
      <c r="C465" s="65"/>
    </row>
    <row r="466">
      <c r="B466" s="43"/>
      <c r="C466" s="65"/>
    </row>
    <row r="467">
      <c r="B467" s="43"/>
      <c r="C467" s="65"/>
    </row>
    <row r="468">
      <c r="B468" s="43"/>
      <c r="C468" s="65"/>
    </row>
    <row r="469">
      <c r="B469" s="43"/>
      <c r="C469" s="65"/>
    </row>
    <row r="470">
      <c r="B470" s="43"/>
      <c r="C470" s="65"/>
    </row>
    <row r="471">
      <c r="B471" s="43"/>
      <c r="C471" s="65"/>
    </row>
    <row r="472">
      <c r="B472" s="43"/>
      <c r="C472" s="65"/>
    </row>
    <row r="473">
      <c r="B473" s="43"/>
      <c r="C473" s="65"/>
    </row>
    <row r="474">
      <c r="B474" s="43"/>
      <c r="C474" s="65"/>
    </row>
    <row r="475">
      <c r="B475" s="43"/>
      <c r="C475" s="65"/>
    </row>
    <row r="476">
      <c r="B476" s="43"/>
      <c r="C476" s="65"/>
    </row>
    <row r="477">
      <c r="B477" s="43"/>
      <c r="C477" s="65"/>
    </row>
    <row r="478">
      <c r="B478" s="43"/>
      <c r="C478" s="65"/>
    </row>
    <row r="479">
      <c r="B479" s="43"/>
      <c r="C479" s="65"/>
    </row>
    <row r="480">
      <c r="B480" s="43"/>
      <c r="C480" s="65"/>
    </row>
    <row r="481">
      <c r="B481" s="43"/>
      <c r="C481" s="65"/>
    </row>
    <row r="482">
      <c r="B482" s="43"/>
      <c r="C482" s="65"/>
    </row>
    <row r="483">
      <c r="B483" s="43"/>
      <c r="C483" s="65"/>
    </row>
    <row r="484">
      <c r="B484" s="43"/>
      <c r="C484" s="65"/>
    </row>
    <row r="485">
      <c r="B485" s="43"/>
      <c r="C485" s="65"/>
    </row>
    <row r="486">
      <c r="B486" s="43"/>
      <c r="C486" s="65"/>
    </row>
    <row r="487">
      <c r="B487" s="43"/>
      <c r="C487" s="65"/>
    </row>
    <row r="488">
      <c r="B488" s="43"/>
      <c r="C488" s="65"/>
    </row>
    <row r="489">
      <c r="B489" s="43"/>
      <c r="C489" s="65"/>
    </row>
    <row r="490">
      <c r="B490" s="43"/>
      <c r="C490" s="65"/>
    </row>
    <row r="491">
      <c r="B491" s="43"/>
      <c r="C491" s="65"/>
    </row>
    <row r="492">
      <c r="B492" s="43"/>
      <c r="C492" s="65"/>
    </row>
    <row r="493">
      <c r="B493" s="43"/>
      <c r="C493" s="65"/>
    </row>
    <row r="494">
      <c r="B494" s="43"/>
      <c r="C494" s="65"/>
    </row>
    <row r="495">
      <c r="B495" s="43"/>
      <c r="C495" s="65"/>
    </row>
    <row r="496">
      <c r="B496" s="43"/>
      <c r="C496" s="65"/>
    </row>
    <row r="497">
      <c r="B497" s="43"/>
      <c r="C497" s="65"/>
    </row>
    <row r="498">
      <c r="B498" s="43"/>
      <c r="C498" s="65"/>
    </row>
    <row r="499">
      <c r="B499" s="43"/>
      <c r="C499" s="65"/>
    </row>
    <row r="500">
      <c r="B500" s="43"/>
      <c r="C500" s="65"/>
    </row>
    <row r="501">
      <c r="B501" s="43"/>
      <c r="C501" s="65"/>
    </row>
    <row r="502">
      <c r="B502" s="43"/>
      <c r="C502" s="65"/>
    </row>
    <row r="503">
      <c r="B503" s="43"/>
      <c r="C503" s="65"/>
    </row>
    <row r="504">
      <c r="B504" s="43"/>
      <c r="C504" s="65"/>
    </row>
    <row r="505">
      <c r="B505" s="43"/>
      <c r="C505" s="65"/>
    </row>
    <row r="506">
      <c r="B506" s="43"/>
      <c r="C506" s="65"/>
    </row>
    <row r="507">
      <c r="B507" s="43"/>
      <c r="C507" s="65"/>
    </row>
    <row r="508">
      <c r="B508" s="43"/>
      <c r="C508" s="65"/>
    </row>
    <row r="509">
      <c r="B509" s="43"/>
      <c r="C509" s="65"/>
    </row>
    <row r="510">
      <c r="B510" s="43"/>
      <c r="C510" s="65"/>
    </row>
    <row r="511">
      <c r="B511" s="43"/>
      <c r="C511" s="65"/>
    </row>
    <row r="512">
      <c r="B512" s="43"/>
      <c r="C512" s="65"/>
    </row>
    <row r="513">
      <c r="B513" s="43"/>
      <c r="C513" s="65"/>
    </row>
    <row r="514">
      <c r="B514" s="43"/>
      <c r="C514" s="65"/>
    </row>
    <row r="515">
      <c r="B515" s="43"/>
      <c r="C515" s="65"/>
    </row>
    <row r="516">
      <c r="B516" s="43"/>
      <c r="C516" s="65"/>
    </row>
    <row r="517">
      <c r="B517" s="43"/>
      <c r="C517" s="65"/>
    </row>
    <row r="518">
      <c r="B518" s="43"/>
      <c r="C518" s="65"/>
    </row>
    <row r="519">
      <c r="B519" s="43"/>
      <c r="C519" s="65"/>
    </row>
    <row r="520">
      <c r="B520" s="43"/>
      <c r="C520" s="65"/>
    </row>
    <row r="521">
      <c r="B521" s="43"/>
      <c r="C521" s="65"/>
    </row>
    <row r="522">
      <c r="B522" s="43"/>
      <c r="C522" s="65"/>
    </row>
    <row r="523">
      <c r="B523" s="43"/>
      <c r="C523" s="65"/>
    </row>
    <row r="524">
      <c r="B524" s="43"/>
      <c r="C524" s="65"/>
    </row>
    <row r="525">
      <c r="B525" s="43"/>
      <c r="C525" s="65"/>
    </row>
    <row r="526">
      <c r="B526" s="43"/>
      <c r="C526" s="65"/>
    </row>
    <row r="527">
      <c r="B527" s="43"/>
      <c r="C527" s="65"/>
    </row>
    <row r="528">
      <c r="B528" s="43"/>
      <c r="C528" s="65"/>
    </row>
    <row r="529">
      <c r="B529" s="43"/>
      <c r="C529" s="65"/>
    </row>
    <row r="530">
      <c r="B530" s="43"/>
      <c r="C530" s="65"/>
    </row>
    <row r="531">
      <c r="B531" s="43"/>
      <c r="C531" s="65"/>
    </row>
    <row r="532">
      <c r="B532" s="43"/>
      <c r="C532" s="65"/>
    </row>
    <row r="533">
      <c r="B533" s="43"/>
      <c r="C533" s="65"/>
    </row>
    <row r="534">
      <c r="B534" s="43"/>
      <c r="C534" s="65"/>
    </row>
    <row r="535">
      <c r="B535" s="43"/>
      <c r="C535" s="65"/>
    </row>
    <row r="536">
      <c r="B536" s="43"/>
      <c r="C536" s="65"/>
    </row>
    <row r="537">
      <c r="B537" s="43"/>
      <c r="C537" s="65"/>
    </row>
    <row r="538">
      <c r="B538" s="43"/>
      <c r="C538" s="65"/>
    </row>
    <row r="539">
      <c r="B539" s="43"/>
      <c r="C539" s="65"/>
    </row>
    <row r="540">
      <c r="B540" s="43"/>
      <c r="C540" s="65"/>
    </row>
    <row r="541">
      <c r="B541" s="43"/>
      <c r="C541" s="65"/>
    </row>
    <row r="542">
      <c r="B542" s="43"/>
      <c r="C542" s="65"/>
    </row>
    <row r="543">
      <c r="B543" s="43"/>
      <c r="C543" s="65"/>
    </row>
    <row r="544">
      <c r="B544" s="43"/>
      <c r="C544" s="65"/>
    </row>
    <row r="545">
      <c r="B545" s="43"/>
      <c r="C545" s="65"/>
    </row>
    <row r="546">
      <c r="B546" s="43"/>
      <c r="C546" s="65"/>
    </row>
    <row r="547">
      <c r="B547" s="43"/>
      <c r="C547" s="65"/>
    </row>
    <row r="548">
      <c r="B548" s="43"/>
      <c r="C548" s="65"/>
    </row>
    <row r="549">
      <c r="B549" s="43"/>
      <c r="C549" s="65"/>
    </row>
    <row r="550">
      <c r="B550" s="43"/>
      <c r="C550" s="65"/>
    </row>
    <row r="551">
      <c r="B551" s="43"/>
      <c r="C551" s="65"/>
    </row>
    <row r="552">
      <c r="B552" s="43"/>
      <c r="C552" s="65"/>
    </row>
    <row r="553">
      <c r="B553" s="43"/>
      <c r="C553" s="65"/>
    </row>
    <row r="554">
      <c r="B554" s="43"/>
      <c r="C554" s="65"/>
    </row>
    <row r="555">
      <c r="B555" s="43"/>
      <c r="C555" s="65"/>
    </row>
    <row r="556">
      <c r="B556" s="43"/>
      <c r="C556" s="65"/>
    </row>
    <row r="557">
      <c r="B557" s="43"/>
      <c r="C557" s="65"/>
    </row>
    <row r="558">
      <c r="B558" s="43"/>
      <c r="C558" s="65"/>
    </row>
    <row r="559">
      <c r="B559" s="43"/>
      <c r="C559" s="65"/>
    </row>
    <row r="560">
      <c r="B560" s="43"/>
      <c r="C560" s="65"/>
    </row>
    <row r="561">
      <c r="B561" s="43"/>
      <c r="C561" s="65"/>
    </row>
    <row r="562">
      <c r="B562" s="43"/>
      <c r="C562" s="65"/>
    </row>
    <row r="563">
      <c r="B563" s="43"/>
      <c r="C563" s="65"/>
    </row>
    <row r="564">
      <c r="B564" s="43"/>
      <c r="C564" s="65"/>
    </row>
    <row r="565">
      <c r="B565" s="43"/>
      <c r="C565" s="65"/>
    </row>
    <row r="566">
      <c r="B566" s="43"/>
      <c r="C566" s="65"/>
    </row>
    <row r="567">
      <c r="B567" s="43"/>
      <c r="C567" s="65"/>
    </row>
    <row r="568">
      <c r="B568" s="43"/>
      <c r="C568" s="65"/>
    </row>
    <row r="569">
      <c r="B569" s="43"/>
      <c r="C569" s="65"/>
    </row>
    <row r="570">
      <c r="B570" s="43"/>
      <c r="C570" s="65"/>
    </row>
    <row r="571">
      <c r="B571" s="43"/>
      <c r="C571" s="65"/>
    </row>
    <row r="572">
      <c r="B572" s="43"/>
      <c r="C572" s="65"/>
    </row>
    <row r="573">
      <c r="B573" s="43"/>
      <c r="C573" s="65"/>
    </row>
    <row r="574">
      <c r="B574" s="43"/>
      <c r="C574" s="65"/>
    </row>
    <row r="575">
      <c r="B575" s="43"/>
      <c r="C575" s="65"/>
    </row>
    <row r="576">
      <c r="B576" s="43"/>
      <c r="C576" s="65"/>
    </row>
    <row r="577">
      <c r="B577" s="43"/>
      <c r="C577" s="65"/>
    </row>
    <row r="578">
      <c r="B578" s="43"/>
      <c r="C578" s="65"/>
    </row>
    <row r="579">
      <c r="B579" s="43"/>
      <c r="C579" s="65"/>
    </row>
    <row r="580">
      <c r="B580" s="43"/>
      <c r="C580" s="65"/>
    </row>
    <row r="581">
      <c r="B581" s="43"/>
      <c r="C581" s="65"/>
    </row>
    <row r="582">
      <c r="B582" s="43"/>
      <c r="C582" s="65"/>
    </row>
    <row r="583">
      <c r="B583" s="43"/>
      <c r="C583" s="65"/>
    </row>
    <row r="584">
      <c r="B584" s="43"/>
      <c r="C584" s="65"/>
    </row>
    <row r="585">
      <c r="B585" s="43"/>
      <c r="C585" s="65"/>
    </row>
    <row r="586">
      <c r="B586" s="43"/>
      <c r="C586" s="65"/>
    </row>
    <row r="587">
      <c r="B587" s="43"/>
      <c r="C587" s="65"/>
    </row>
    <row r="588">
      <c r="B588" s="43"/>
      <c r="C588" s="65"/>
    </row>
    <row r="589">
      <c r="B589" s="43"/>
      <c r="C589" s="65"/>
    </row>
    <row r="590">
      <c r="B590" s="43"/>
      <c r="C590" s="65"/>
    </row>
    <row r="591">
      <c r="B591" s="43"/>
      <c r="C591" s="65"/>
    </row>
    <row r="592">
      <c r="B592" s="43"/>
      <c r="C592" s="65"/>
    </row>
    <row r="593">
      <c r="B593" s="43"/>
      <c r="C593" s="65"/>
    </row>
    <row r="594">
      <c r="B594" s="43"/>
      <c r="C594" s="65"/>
    </row>
    <row r="595">
      <c r="B595" s="43"/>
      <c r="C595" s="65"/>
    </row>
    <row r="596">
      <c r="B596" s="43"/>
      <c r="C596" s="65"/>
    </row>
    <row r="597">
      <c r="B597" s="43"/>
      <c r="C597" s="65"/>
    </row>
    <row r="598">
      <c r="B598" s="43"/>
      <c r="C598" s="65"/>
    </row>
    <row r="599">
      <c r="B599" s="43"/>
      <c r="C599" s="65"/>
    </row>
    <row r="600">
      <c r="B600" s="43"/>
      <c r="C600" s="65"/>
    </row>
    <row r="601">
      <c r="B601" s="43"/>
      <c r="C601" s="65"/>
    </row>
    <row r="602">
      <c r="B602" s="43"/>
      <c r="C602" s="65"/>
    </row>
    <row r="603">
      <c r="B603" s="43"/>
      <c r="C603" s="65"/>
    </row>
    <row r="604">
      <c r="B604" s="43"/>
      <c r="C604" s="65"/>
    </row>
    <row r="605">
      <c r="B605" s="43"/>
      <c r="C605" s="65"/>
    </row>
    <row r="606">
      <c r="B606" s="43"/>
      <c r="C606" s="65"/>
    </row>
    <row r="607">
      <c r="B607" s="43"/>
      <c r="C607" s="65"/>
    </row>
    <row r="608">
      <c r="B608" s="43"/>
      <c r="C608" s="65"/>
    </row>
    <row r="609">
      <c r="B609" s="43"/>
      <c r="C609" s="65"/>
    </row>
    <row r="610">
      <c r="B610" s="43"/>
      <c r="C610" s="65"/>
    </row>
    <row r="611">
      <c r="B611" s="43"/>
      <c r="C611" s="65"/>
    </row>
    <row r="612">
      <c r="B612" s="43"/>
      <c r="C612" s="65"/>
    </row>
    <row r="613">
      <c r="B613" s="43"/>
      <c r="C613" s="65"/>
    </row>
    <row r="614">
      <c r="B614" s="43"/>
      <c r="C614" s="65"/>
    </row>
    <row r="615">
      <c r="B615" s="43"/>
      <c r="C615" s="65"/>
    </row>
    <row r="616">
      <c r="B616" s="43"/>
      <c r="C616" s="65"/>
    </row>
    <row r="617">
      <c r="B617" s="43"/>
      <c r="C617" s="65"/>
    </row>
    <row r="618">
      <c r="B618" s="43"/>
      <c r="C618" s="65"/>
    </row>
    <row r="619">
      <c r="B619" s="43"/>
      <c r="C619" s="65"/>
    </row>
    <row r="620">
      <c r="B620" s="43"/>
      <c r="C620" s="65"/>
    </row>
    <row r="621">
      <c r="B621" s="43"/>
      <c r="C621" s="65"/>
    </row>
    <row r="622">
      <c r="B622" s="43"/>
      <c r="C622" s="65"/>
    </row>
    <row r="623">
      <c r="B623" s="43"/>
      <c r="C623" s="65"/>
    </row>
    <row r="624">
      <c r="B624" s="43"/>
      <c r="C624" s="65"/>
    </row>
    <row r="625">
      <c r="B625" s="43"/>
      <c r="C625" s="65"/>
    </row>
    <row r="626">
      <c r="B626" s="43"/>
      <c r="C626" s="65"/>
    </row>
    <row r="627">
      <c r="B627" s="43"/>
      <c r="C627" s="65"/>
    </row>
    <row r="628">
      <c r="B628" s="43"/>
      <c r="C628" s="65"/>
    </row>
    <row r="629">
      <c r="B629" s="43"/>
      <c r="C629" s="65"/>
    </row>
    <row r="630">
      <c r="B630" s="43"/>
      <c r="C630" s="65"/>
    </row>
    <row r="631">
      <c r="B631" s="43"/>
      <c r="C631" s="65"/>
    </row>
    <row r="632">
      <c r="B632" s="43"/>
      <c r="C632" s="65"/>
    </row>
    <row r="633">
      <c r="B633" s="43"/>
      <c r="C633" s="65"/>
    </row>
    <row r="634">
      <c r="B634" s="43"/>
      <c r="C634" s="65"/>
    </row>
    <row r="635">
      <c r="B635" s="43"/>
      <c r="C635" s="65"/>
    </row>
    <row r="636">
      <c r="B636" s="43"/>
      <c r="C636" s="65"/>
    </row>
    <row r="637">
      <c r="B637" s="43"/>
      <c r="C637" s="65"/>
    </row>
    <row r="638">
      <c r="B638" s="43"/>
      <c r="C638" s="65"/>
    </row>
    <row r="639">
      <c r="B639" s="43"/>
      <c r="C639" s="65"/>
    </row>
    <row r="640">
      <c r="B640" s="43"/>
      <c r="C640" s="65"/>
    </row>
    <row r="641">
      <c r="B641" s="43"/>
      <c r="C641" s="65"/>
    </row>
    <row r="642">
      <c r="B642" s="43"/>
      <c r="C642" s="65"/>
    </row>
    <row r="643">
      <c r="B643" s="43"/>
      <c r="C643" s="65"/>
    </row>
    <row r="644">
      <c r="B644" s="43"/>
      <c r="C644" s="65"/>
    </row>
    <row r="645">
      <c r="B645" s="43"/>
      <c r="C645" s="65"/>
    </row>
    <row r="646">
      <c r="B646" s="43"/>
      <c r="C646" s="65"/>
    </row>
    <row r="647">
      <c r="B647" s="43"/>
      <c r="C647" s="65"/>
    </row>
    <row r="648">
      <c r="B648" s="43"/>
      <c r="C648" s="65"/>
    </row>
    <row r="649">
      <c r="B649" s="43"/>
      <c r="C649" s="65"/>
    </row>
    <row r="650">
      <c r="B650" s="43"/>
      <c r="C650" s="65"/>
    </row>
    <row r="651">
      <c r="B651" s="43"/>
      <c r="C651" s="65"/>
    </row>
    <row r="652">
      <c r="B652" s="43"/>
      <c r="C652" s="65"/>
    </row>
    <row r="653">
      <c r="B653" s="43"/>
      <c r="C653" s="65"/>
    </row>
    <row r="654">
      <c r="B654" s="43"/>
      <c r="C654" s="65"/>
    </row>
    <row r="655">
      <c r="B655" s="43"/>
      <c r="C655" s="65"/>
    </row>
    <row r="656">
      <c r="B656" s="43"/>
      <c r="C656" s="65"/>
    </row>
    <row r="657">
      <c r="B657" s="43"/>
      <c r="C657" s="65"/>
    </row>
    <row r="658">
      <c r="B658" s="43"/>
      <c r="C658" s="65"/>
    </row>
    <row r="659">
      <c r="B659" s="43"/>
      <c r="C659" s="65"/>
    </row>
    <row r="660">
      <c r="B660" s="43"/>
      <c r="C660" s="65"/>
    </row>
    <row r="661">
      <c r="B661" s="43"/>
      <c r="C661" s="65"/>
    </row>
    <row r="662">
      <c r="B662" s="43"/>
      <c r="C662" s="65"/>
    </row>
    <row r="663">
      <c r="B663" s="43"/>
      <c r="C663" s="65"/>
    </row>
    <row r="664">
      <c r="B664" s="43"/>
      <c r="C664" s="65"/>
    </row>
    <row r="665">
      <c r="B665" s="43"/>
      <c r="C665" s="65"/>
    </row>
    <row r="666">
      <c r="B666" s="43"/>
      <c r="C666" s="65"/>
    </row>
    <row r="667">
      <c r="B667" s="43"/>
      <c r="C667" s="65"/>
    </row>
    <row r="668">
      <c r="B668" s="43"/>
      <c r="C668" s="65"/>
    </row>
    <row r="669">
      <c r="B669" s="43"/>
      <c r="C669" s="65"/>
    </row>
    <row r="670">
      <c r="B670" s="43"/>
      <c r="C670" s="65"/>
    </row>
    <row r="671">
      <c r="B671" s="43"/>
      <c r="C671" s="65"/>
    </row>
    <row r="672">
      <c r="B672" s="43"/>
      <c r="C672" s="65"/>
    </row>
    <row r="673">
      <c r="B673" s="43"/>
      <c r="C673" s="65"/>
    </row>
    <row r="674">
      <c r="B674" s="43"/>
      <c r="C674" s="65"/>
    </row>
    <row r="675">
      <c r="B675" s="43"/>
      <c r="C675" s="65"/>
    </row>
    <row r="676">
      <c r="B676" s="43"/>
      <c r="C676" s="65"/>
    </row>
    <row r="677">
      <c r="B677" s="43"/>
      <c r="C677" s="65"/>
    </row>
    <row r="678">
      <c r="B678" s="43"/>
      <c r="C678" s="65"/>
    </row>
    <row r="679">
      <c r="B679" s="43"/>
      <c r="C679" s="65"/>
    </row>
    <row r="680">
      <c r="B680" s="43"/>
      <c r="C680" s="65"/>
    </row>
    <row r="681">
      <c r="B681" s="43"/>
      <c r="C681" s="65"/>
    </row>
    <row r="682">
      <c r="B682" s="43"/>
      <c r="C682" s="65"/>
    </row>
    <row r="683">
      <c r="B683" s="43"/>
      <c r="C683" s="65"/>
    </row>
    <row r="684">
      <c r="B684" s="43"/>
      <c r="C684" s="65"/>
    </row>
    <row r="685">
      <c r="B685" s="43"/>
      <c r="C685" s="65"/>
    </row>
    <row r="686">
      <c r="B686" s="43"/>
      <c r="C686" s="65"/>
    </row>
    <row r="687">
      <c r="B687" s="43"/>
      <c r="C687" s="65"/>
    </row>
    <row r="688">
      <c r="B688" s="43"/>
      <c r="C688" s="65"/>
    </row>
    <row r="689">
      <c r="B689" s="43"/>
      <c r="C689" s="65"/>
    </row>
    <row r="690">
      <c r="B690" s="43"/>
      <c r="C690" s="65"/>
    </row>
    <row r="691">
      <c r="B691" s="43"/>
      <c r="C691" s="65"/>
    </row>
    <row r="692">
      <c r="B692" s="43"/>
      <c r="C692" s="65"/>
    </row>
    <row r="693">
      <c r="B693" s="43"/>
      <c r="C693" s="65"/>
    </row>
    <row r="694">
      <c r="B694" s="43"/>
      <c r="C694" s="65"/>
    </row>
    <row r="695">
      <c r="B695" s="43"/>
      <c r="C695" s="65"/>
    </row>
    <row r="696">
      <c r="B696" s="43"/>
      <c r="C696" s="65"/>
    </row>
    <row r="697">
      <c r="B697" s="43"/>
      <c r="C697" s="65"/>
    </row>
    <row r="698">
      <c r="B698" s="43"/>
      <c r="C698" s="65"/>
    </row>
    <row r="699">
      <c r="B699" s="43"/>
      <c r="C699" s="65"/>
    </row>
    <row r="700">
      <c r="B700" s="43"/>
      <c r="C700" s="65"/>
    </row>
    <row r="701">
      <c r="B701" s="43"/>
      <c r="C701" s="65"/>
    </row>
    <row r="702">
      <c r="B702" s="43"/>
      <c r="C702" s="65"/>
    </row>
    <row r="703">
      <c r="B703" s="43"/>
      <c r="C703" s="65"/>
    </row>
    <row r="704">
      <c r="B704" s="43"/>
      <c r="C704" s="65"/>
    </row>
    <row r="705">
      <c r="B705" s="43"/>
      <c r="C705" s="65"/>
    </row>
    <row r="706">
      <c r="B706" s="43"/>
      <c r="C706" s="65"/>
    </row>
    <row r="707">
      <c r="B707" s="43"/>
      <c r="C707" s="65"/>
    </row>
    <row r="708">
      <c r="B708" s="43"/>
      <c r="C708" s="65"/>
    </row>
    <row r="709">
      <c r="B709" s="43"/>
      <c r="C709" s="65"/>
    </row>
    <row r="710">
      <c r="B710" s="43"/>
      <c r="C710" s="65"/>
    </row>
    <row r="711">
      <c r="B711" s="43"/>
      <c r="C711" s="65"/>
    </row>
    <row r="712">
      <c r="B712" s="43"/>
      <c r="C712" s="65"/>
    </row>
    <row r="713">
      <c r="B713" s="43"/>
      <c r="C713" s="65"/>
    </row>
    <row r="714">
      <c r="B714" s="43"/>
      <c r="C714" s="65"/>
    </row>
    <row r="715">
      <c r="B715" s="43"/>
      <c r="C715" s="65"/>
    </row>
    <row r="716">
      <c r="B716" s="43"/>
      <c r="C716" s="65"/>
    </row>
    <row r="717">
      <c r="B717" s="43"/>
      <c r="C717" s="65"/>
    </row>
    <row r="718">
      <c r="B718" s="43"/>
      <c r="C718" s="65"/>
    </row>
    <row r="719">
      <c r="B719" s="43"/>
      <c r="C719" s="65"/>
    </row>
    <row r="720">
      <c r="B720" s="43"/>
      <c r="C720" s="65"/>
    </row>
    <row r="721">
      <c r="B721" s="43"/>
      <c r="C721" s="65"/>
    </row>
    <row r="722">
      <c r="B722" s="43"/>
      <c r="C722" s="65"/>
    </row>
    <row r="723">
      <c r="B723" s="43"/>
      <c r="C723" s="65"/>
    </row>
    <row r="724">
      <c r="B724" s="43"/>
      <c r="C724" s="65"/>
    </row>
    <row r="725">
      <c r="B725" s="43"/>
      <c r="C725" s="65"/>
    </row>
    <row r="726">
      <c r="B726" s="43"/>
      <c r="C726" s="65"/>
    </row>
    <row r="727">
      <c r="B727" s="43"/>
      <c r="C727" s="65"/>
    </row>
    <row r="728">
      <c r="B728" s="43"/>
      <c r="C728" s="65"/>
    </row>
    <row r="729">
      <c r="B729" s="43"/>
      <c r="C729" s="65"/>
    </row>
    <row r="730">
      <c r="B730" s="43"/>
      <c r="C730" s="65"/>
    </row>
    <row r="731">
      <c r="B731" s="43"/>
      <c r="C731" s="65"/>
    </row>
    <row r="732">
      <c r="B732" s="43"/>
      <c r="C732" s="65"/>
    </row>
    <row r="733">
      <c r="B733" s="43"/>
      <c r="C733" s="65"/>
    </row>
    <row r="734">
      <c r="B734" s="43"/>
      <c r="C734" s="65"/>
    </row>
    <row r="735">
      <c r="B735" s="43"/>
      <c r="C735" s="65"/>
    </row>
    <row r="736">
      <c r="B736" s="43"/>
      <c r="C736" s="65"/>
    </row>
    <row r="737">
      <c r="B737" s="43"/>
      <c r="C737" s="65"/>
    </row>
    <row r="738">
      <c r="B738" s="43"/>
      <c r="C738" s="65"/>
    </row>
    <row r="739">
      <c r="B739" s="43"/>
      <c r="C739" s="65"/>
    </row>
    <row r="740">
      <c r="B740" s="43"/>
      <c r="C740" s="65"/>
    </row>
    <row r="741">
      <c r="B741" s="43"/>
      <c r="C741" s="65"/>
    </row>
    <row r="742">
      <c r="B742" s="43"/>
      <c r="C742" s="65"/>
    </row>
    <row r="743">
      <c r="B743" s="43"/>
      <c r="C743" s="65"/>
    </row>
    <row r="744">
      <c r="B744" s="43"/>
      <c r="C744" s="65"/>
    </row>
    <row r="745">
      <c r="B745" s="43"/>
      <c r="C745" s="65"/>
    </row>
    <row r="746">
      <c r="B746" s="43"/>
      <c r="C746" s="65"/>
    </row>
    <row r="747">
      <c r="B747" s="43"/>
      <c r="C747" s="65"/>
    </row>
    <row r="748">
      <c r="B748" s="43"/>
      <c r="C748" s="65"/>
    </row>
    <row r="749">
      <c r="B749" s="43"/>
      <c r="C749" s="65"/>
    </row>
    <row r="750">
      <c r="B750" s="43"/>
      <c r="C750" s="65"/>
    </row>
    <row r="751">
      <c r="B751" s="43"/>
      <c r="C751" s="65"/>
    </row>
    <row r="752">
      <c r="B752" s="43"/>
      <c r="C752" s="65"/>
    </row>
    <row r="753">
      <c r="B753" s="43"/>
      <c r="C753" s="65"/>
    </row>
    <row r="754">
      <c r="B754" s="43"/>
      <c r="C754" s="65"/>
    </row>
    <row r="755">
      <c r="B755" s="43"/>
      <c r="C755" s="65"/>
    </row>
    <row r="756">
      <c r="B756" s="43"/>
      <c r="C756" s="65"/>
    </row>
    <row r="757">
      <c r="B757" s="43"/>
      <c r="C757" s="65"/>
    </row>
    <row r="758">
      <c r="B758" s="43"/>
      <c r="C758" s="65"/>
    </row>
    <row r="759">
      <c r="B759" s="43"/>
      <c r="C759" s="65"/>
    </row>
    <row r="760">
      <c r="B760" s="43"/>
      <c r="C760" s="65"/>
    </row>
    <row r="761">
      <c r="B761" s="43"/>
      <c r="C761" s="65"/>
    </row>
    <row r="762">
      <c r="B762" s="43"/>
      <c r="C762" s="65"/>
    </row>
    <row r="763">
      <c r="B763" s="43"/>
      <c r="C763" s="65"/>
    </row>
    <row r="764">
      <c r="B764" s="43"/>
      <c r="C764" s="65"/>
    </row>
    <row r="765">
      <c r="B765" s="43"/>
      <c r="C765" s="65"/>
    </row>
    <row r="766">
      <c r="B766" s="43"/>
      <c r="C766" s="65"/>
    </row>
    <row r="767">
      <c r="B767" s="43"/>
      <c r="C767" s="65"/>
    </row>
    <row r="768">
      <c r="B768" s="43"/>
      <c r="C768" s="65"/>
    </row>
    <row r="769">
      <c r="B769" s="43"/>
      <c r="C769" s="65"/>
    </row>
    <row r="770">
      <c r="B770" s="43"/>
      <c r="C770" s="65"/>
    </row>
    <row r="771">
      <c r="B771" s="43"/>
      <c r="C771" s="65"/>
    </row>
    <row r="772">
      <c r="B772" s="43"/>
      <c r="C772" s="65"/>
    </row>
    <row r="773">
      <c r="B773" s="43"/>
      <c r="C773" s="65"/>
    </row>
    <row r="774">
      <c r="B774" s="43"/>
      <c r="C774" s="65"/>
    </row>
    <row r="775">
      <c r="B775" s="43"/>
      <c r="C775" s="65"/>
    </row>
    <row r="776">
      <c r="B776" s="43"/>
      <c r="C776" s="65"/>
    </row>
    <row r="777">
      <c r="B777" s="43"/>
      <c r="C777" s="65"/>
    </row>
    <row r="778">
      <c r="B778" s="43"/>
      <c r="C778" s="65"/>
    </row>
    <row r="779">
      <c r="B779" s="43"/>
      <c r="C779" s="65"/>
    </row>
    <row r="780">
      <c r="B780" s="43"/>
      <c r="C780" s="65"/>
    </row>
    <row r="781">
      <c r="B781" s="43"/>
      <c r="C781" s="65"/>
    </row>
    <row r="782">
      <c r="B782" s="43"/>
      <c r="C782" s="65"/>
    </row>
    <row r="783">
      <c r="B783" s="43"/>
      <c r="C783" s="65"/>
    </row>
    <row r="784">
      <c r="B784" s="43"/>
      <c r="C784" s="65"/>
    </row>
    <row r="785">
      <c r="B785" s="43"/>
      <c r="C785" s="65"/>
    </row>
    <row r="786">
      <c r="B786" s="43"/>
      <c r="C786" s="65"/>
    </row>
    <row r="787">
      <c r="B787" s="43"/>
      <c r="C787" s="65"/>
    </row>
    <row r="788">
      <c r="B788" s="43"/>
      <c r="C788" s="65"/>
    </row>
    <row r="789">
      <c r="B789" s="43"/>
      <c r="C789" s="65"/>
    </row>
    <row r="790">
      <c r="B790" s="43"/>
      <c r="C790" s="65"/>
    </row>
    <row r="791">
      <c r="B791" s="43"/>
      <c r="C791" s="65"/>
    </row>
    <row r="792">
      <c r="B792" s="43"/>
      <c r="C792" s="65"/>
    </row>
    <row r="793">
      <c r="B793" s="43"/>
      <c r="C793" s="65"/>
    </row>
    <row r="794">
      <c r="B794" s="43"/>
      <c r="C794" s="65"/>
    </row>
    <row r="795">
      <c r="B795" s="43"/>
      <c r="C795" s="65"/>
    </row>
    <row r="796">
      <c r="B796" s="43"/>
      <c r="C796" s="65"/>
    </row>
    <row r="797">
      <c r="B797" s="43"/>
      <c r="C797" s="65"/>
    </row>
    <row r="798">
      <c r="B798" s="43"/>
      <c r="C798" s="65"/>
    </row>
    <row r="799">
      <c r="B799" s="43"/>
      <c r="C799" s="65"/>
    </row>
    <row r="800">
      <c r="B800" s="43"/>
      <c r="C800" s="65"/>
    </row>
    <row r="801">
      <c r="B801" s="43"/>
      <c r="C801" s="65"/>
    </row>
    <row r="802">
      <c r="B802" s="43"/>
      <c r="C802" s="65"/>
    </row>
    <row r="803">
      <c r="B803" s="43"/>
      <c r="C803" s="65"/>
    </row>
    <row r="804">
      <c r="B804" s="43"/>
      <c r="C804" s="65"/>
    </row>
    <row r="805">
      <c r="B805" s="43"/>
      <c r="C805" s="65"/>
    </row>
    <row r="806">
      <c r="B806" s="43"/>
      <c r="C806" s="65"/>
    </row>
    <row r="807">
      <c r="B807" s="43"/>
      <c r="C807" s="65"/>
    </row>
    <row r="808">
      <c r="B808" s="43"/>
      <c r="C808" s="65"/>
    </row>
    <row r="809">
      <c r="B809" s="43"/>
      <c r="C809" s="65"/>
    </row>
    <row r="810">
      <c r="B810" s="43"/>
      <c r="C810" s="65"/>
    </row>
    <row r="811">
      <c r="B811" s="43"/>
      <c r="C811" s="65"/>
    </row>
    <row r="812">
      <c r="B812" s="43"/>
      <c r="C812" s="65"/>
    </row>
    <row r="813">
      <c r="B813" s="43"/>
      <c r="C813" s="65"/>
    </row>
    <row r="814">
      <c r="B814" s="43"/>
      <c r="C814" s="65"/>
    </row>
    <row r="815">
      <c r="B815" s="43"/>
      <c r="C815" s="65"/>
    </row>
    <row r="816">
      <c r="B816" s="43"/>
      <c r="C816" s="65"/>
    </row>
    <row r="817">
      <c r="B817" s="43"/>
      <c r="C817" s="65"/>
    </row>
    <row r="818">
      <c r="B818" s="43"/>
      <c r="C818" s="65"/>
    </row>
    <row r="819">
      <c r="B819" s="43"/>
      <c r="C819" s="65"/>
    </row>
    <row r="820">
      <c r="B820" s="43"/>
      <c r="C820" s="65"/>
    </row>
    <row r="821">
      <c r="B821" s="43"/>
      <c r="C821" s="65"/>
    </row>
    <row r="822">
      <c r="B822" s="43"/>
      <c r="C822" s="65"/>
    </row>
    <row r="823">
      <c r="B823" s="43"/>
      <c r="C823" s="65"/>
    </row>
    <row r="824">
      <c r="B824" s="43"/>
      <c r="C824" s="65"/>
    </row>
    <row r="825">
      <c r="B825" s="43"/>
      <c r="C825" s="65"/>
    </row>
    <row r="826">
      <c r="B826" s="43"/>
      <c r="C826" s="65"/>
    </row>
    <row r="827">
      <c r="B827" s="43"/>
      <c r="C827" s="65"/>
    </row>
    <row r="828">
      <c r="B828" s="43"/>
      <c r="C828" s="65"/>
    </row>
    <row r="829">
      <c r="B829" s="43"/>
      <c r="C829" s="65"/>
    </row>
    <row r="830">
      <c r="B830" s="43"/>
      <c r="C830" s="65"/>
    </row>
    <row r="831">
      <c r="B831" s="43"/>
      <c r="C831" s="65"/>
    </row>
    <row r="832">
      <c r="B832" s="43"/>
      <c r="C832" s="65"/>
    </row>
    <row r="833">
      <c r="B833" s="43"/>
      <c r="C833" s="65"/>
    </row>
    <row r="834">
      <c r="B834" s="43"/>
      <c r="C834" s="65"/>
    </row>
    <row r="835">
      <c r="B835" s="43"/>
      <c r="C835" s="65"/>
    </row>
    <row r="836">
      <c r="B836" s="43"/>
      <c r="C836" s="65"/>
    </row>
    <row r="837">
      <c r="B837" s="43"/>
      <c r="C837" s="65"/>
    </row>
    <row r="838">
      <c r="B838" s="43"/>
      <c r="C838" s="65"/>
    </row>
    <row r="839">
      <c r="B839" s="43"/>
      <c r="C839" s="65"/>
    </row>
    <row r="840">
      <c r="B840" s="43"/>
      <c r="C840" s="65"/>
    </row>
    <row r="841">
      <c r="B841" s="43"/>
      <c r="C841" s="65"/>
    </row>
    <row r="842">
      <c r="B842" s="43"/>
      <c r="C842" s="65"/>
    </row>
    <row r="843">
      <c r="B843" s="43"/>
      <c r="C843" s="65"/>
    </row>
    <row r="844">
      <c r="B844" s="43"/>
      <c r="C844" s="65"/>
    </row>
    <row r="845">
      <c r="B845" s="43"/>
      <c r="C845" s="65"/>
    </row>
    <row r="846">
      <c r="B846" s="43"/>
      <c r="C846" s="65"/>
    </row>
    <row r="847">
      <c r="B847" s="43"/>
      <c r="C847" s="65"/>
    </row>
    <row r="848">
      <c r="B848" s="43"/>
      <c r="C848" s="65"/>
    </row>
    <row r="849">
      <c r="B849" s="43"/>
      <c r="C849" s="65"/>
    </row>
    <row r="850">
      <c r="B850" s="43"/>
      <c r="C850" s="65"/>
    </row>
    <row r="851">
      <c r="B851" s="43"/>
      <c r="C851" s="65"/>
    </row>
    <row r="852">
      <c r="B852" s="43"/>
      <c r="C852" s="65"/>
    </row>
    <row r="853">
      <c r="B853" s="43"/>
      <c r="C853" s="65"/>
    </row>
    <row r="854">
      <c r="B854" s="43"/>
      <c r="C854" s="65"/>
    </row>
    <row r="855">
      <c r="B855" s="43"/>
      <c r="C855" s="65"/>
    </row>
    <row r="856">
      <c r="B856" s="43"/>
      <c r="C856" s="65"/>
    </row>
    <row r="857">
      <c r="B857" s="43"/>
      <c r="C857" s="65"/>
    </row>
    <row r="858">
      <c r="B858" s="43"/>
      <c r="C858" s="65"/>
    </row>
    <row r="859">
      <c r="B859" s="43"/>
      <c r="C859" s="65"/>
    </row>
    <row r="860">
      <c r="B860" s="43"/>
      <c r="C860" s="65"/>
    </row>
    <row r="861">
      <c r="B861" s="43"/>
      <c r="C861" s="65"/>
    </row>
    <row r="862">
      <c r="B862" s="43"/>
      <c r="C862" s="65"/>
    </row>
    <row r="863">
      <c r="B863" s="43"/>
      <c r="C863" s="65"/>
    </row>
    <row r="864">
      <c r="B864" s="43"/>
      <c r="C864" s="65"/>
    </row>
    <row r="865">
      <c r="B865" s="43"/>
      <c r="C865" s="65"/>
    </row>
    <row r="866">
      <c r="B866" s="43"/>
      <c r="C866" s="65"/>
    </row>
    <row r="867">
      <c r="B867" s="43"/>
      <c r="C867" s="65"/>
    </row>
    <row r="868">
      <c r="B868" s="43"/>
      <c r="C868" s="65"/>
    </row>
    <row r="869">
      <c r="B869" s="43"/>
      <c r="C869" s="65"/>
    </row>
    <row r="870">
      <c r="B870" s="43"/>
      <c r="C870" s="65"/>
    </row>
    <row r="871">
      <c r="B871" s="43"/>
      <c r="C871" s="65"/>
    </row>
    <row r="872">
      <c r="B872" s="43"/>
      <c r="C872" s="65"/>
    </row>
    <row r="873">
      <c r="B873" s="43"/>
      <c r="C873" s="65"/>
    </row>
    <row r="874">
      <c r="B874" s="43"/>
      <c r="C874" s="65"/>
    </row>
    <row r="875">
      <c r="B875" s="43"/>
      <c r="C875" s="65"/>
    </row>
    <row r="876">
      <c r="B876" s="43"/>
      <c r="C876" s="65"/>
    </row>
    <row r="877">
      <c r="B877" s="43"/>
      <c r="C877" s="65"/>
    </row>
    <row r="878">
      <c r="B878" s="43"/>
      <c r="C878" s="65"/>
    </row>
    <row r="879">
      <c r="B879" s="43"/>
      <c r="C879" s="65"/>
    </row>
    <row r="880">
      <c r="B880" s="43"/>
      <c r="C880" s="65"/>
    </row>
    <row r="881">
      <c r="B881" s="43"/>
      <c r="C881" s="65"/>
    </row>
    <row r="882">
      <c r="B882" s="43"/>
      <c r="C882" s="65"/>
    </row>
    <row r="883">
      <c r="B883" s="43"/>
      <c r="C883" s="65"/>
    </row>
    <row r="884">
      <c r="B884" s="43"/>
      <c r="C884" s="65"/>
    </row>
    <row r="885">
      <c r="B885" s="43"/>
      <c r="C885" s="65"/>
    </row>
    <row r="886">
      <c r="B886" s="43"/>
      <c r="C886" s="65"/>
    </row>
    <row r="887">
      <c r="B887" s="43"/>
      <c r="C887" s="65"/>
    </row>
    <row r="888">
      <c r="B888" s="43"/>
      <c r="C888" s="65"/>
    </row>
    <row r="889">
      <c r="B889" s="43"/>
      <c r="C889" s="65"/>
    </row>
    <row r="890">
      <c r="B890" s="43"/>
      <c r="C890" s="65"/>
    </row>
    <row r="891">
      <c r="B891" s="43"/>
      <c r="C891" s="65"/>
    </row>
    <row r="892">
      <c r="B892" s="43"/>
      <c r="C892" s="65"/>
    </row>
    <row r="893">
      <c r="B893" s="43"/>
      <c r="C893" s="65"/>
    </row>
    <row r="894">
      <c r="B894" s="43"/>
      <c r="C894" s="65"/>
    </row>
    <row r="895">
      <c r="B895" s="43"/>
      <c r="C895" s="65"/>
    </row>
    <row r="896">
      <c r="B896" s="43"/>
      <c r="C896" s="65"/>
    </row>
    <row r="897">
      <c r="B897" s="43"/>
      <c r="C897" s="65"/>
    </row>
    <row r="898">
      <c r="B898" s="43"/>
      <c r="C898" s="65"/>
    </row>
    <row r="899">
      <c r="B899" s="43"/>
      <c r="C899" s="65"/>
    </row>
    <row r="900">
      <c r="B900" s="43"/>
      <c r="C900" s="65"/>
    </row>
    <row r="901">
      <c r="B901" s="43"/>
      <c r="C901" s="65"/>
    </row>
    <row r="902">
      <c r="B902" s="43"/>
      <c r="C902" s="65"/>
    </row>
    <row r="903">
      <c r="B903" s="43"/>
      <c r="C903" s="65"/>
    </row>
    <row r="904">
      <c r="B904" s="43"/>
      <c r="C904" s="65"/>
    </row>
    <row r="905">
      <c r="B905" s="43"/>
      <c r="C905" s="65"/>
    </row>
    <row r="906">
      <c r="B906" s="43"/>
      <c r="C906" s="65"/>
    </row>
    <row r="907">
      <c r="B907" s="43"/>
      <c r="C907" s="65"/>
    </row>
    <row r="908">
      <c r="B908" s="43"/>
      <c r="C908" s="65"/>
    </row>
    <row r="909">
      <c r="B909" s="43"/>
      <c r="C909" s="65"/>
    </row>
    <row r="910">
      <c r="B910" s="43"/>
      <c r="C910" s="65"/>
    </row>
    <row r="911">
      <c r="B911" s="43"/>
      <c r="C911" s="65"/>
    </row>
    <row r="912">
      <c r="B912" s="43"/>
      <c r="C912" s="65"/>
    </row>
    <row r="913">
      <c r="B913" s="43"/>
      <c r="C913" s="65"/>
    </row>
    <row r="914">
      <c r="B914" s="43"/>
      <c r="C914" s="65"/>
    </row>
    <row r="915">
      <c r="B915" s="43"/>
      <c r="C915" s="65"/>
    </row>
    <row r="916">
      <c r="B916" s="43"/>
      <c r="C916" s="65"/>
    </row>
    <row r="917">
      <c r="B917" s="43"/>
      <c r="C917" s="65"/>
    </row>
    <row r="918">
      <c r="B918" s="43"/>
      <c r="C918" s="65"/>
    </row>
    <row r="919">
      <c r="B919" s="43"/>
      <c r="C919" s="65"/>
    </row>
    <row r="920">
      <c r="B920" s="43"/>
      <c r="C920" s="65"/>
    </row>
    <row r="921">
      <c r="B921" s="43"/>
      <c r="C921" s="65"/>
    </row>
    <row r="922">
      <c r="B922" s="43"/>
      <c r="C922" s="65"/>
    </row>
    <row r="923">
      <c r="B923" s="43"/>
      <c r="C923" s="65"/>
    </row>
    <row r="924">
      <c r="B924" s="43"/>
      <c r="C924" s="65"/>
    </row>
    <row r="925">
      <c r="B925" s="43"/>
      <c r="C925" s="65"/>
    </row>
    <row r="926">
      <c r="B926" s="43"/>
      <c r="C926" s="65"/>
    </row>
    <row r="927">
      <c r="B927" s="43"/>
      <c r="C927" s="65"/>
    </row>
    <row r="928">
      <c r="B928" s="43"/>
      <c r="C928" s="65"/>
    </row>
    <row r="929">
      <c r="B929" s="43"/>
      <c r="C929" s="65"/>
    </row>
    <row r="930">
      <c r="B930" s="43"/>
      <c r="C930" s="65"/>
    </row>
    <row r="931">
      <c r="B931" s="43"/>
      <c r="C931" s="65"/>
    </row>
    <row r="932">
      <c r="B932" s="43"/>
      <c r="C932" s="65"/>
    </row>
    <row r="933">
      <c r="B933" s="43"/>
      <c r="C933" s="65"/>
    </row>
    <row r="934">
      <c r="B934" s="43"/>
      <c r="C934" s="65"/>
    </row>
    <row r="935">
      <c r="B935" s="43"/>
      <c r="C935" s="65"/>
    </row>
    <row r="936">
      <c r="B936" s="43"/>
      <c r="C936" s="65"/>
    </row>
    <row r="937">
      <c r="B937" s="43"/>
      <c r="C937" s="65"/>
    </row>
    <row r="938">
      <c r="B938" s="43"/>
      <c r="C938" s="65"/>
    </row>
    <row r="939">
      <c r="B939" s="43"/>
      <c r="C939" s="65"/>
    </row>
    <row r="940">
      <c r="B940" s="43"/>
      <c r="C940" s="65"/>
    </row>
    <row r="941">
      <c r="B941" s="43"/>
      <c r="C941" s="65"/>
    </row>
    <row r="942">
      <c r="B942" s="43"/>
      <c r="C942" s="65"/>
    </row>
    <row r="943">
      <c r="B943" s="43"/>
      <c r="C943" s="65"/>
    </row>
    <row r="944">
      <c r="B944" s="43"/>
      <c r="C944" s="65"/>
    </row>
    <row r="945">
      <c r="B945" s="43"/>
      <c r="C945" s="65"/>
    </row>
    <row r="946">
      <c r="B946" s="43"/>
      <c r="C946" s="65"/>
    </row>
    <row r="947">
      <c r="B947" s="43"/>
      <c r="C947" s="65"/>
    </row>
    <row r="948">
      <c r="B948" s="43"/>
      <c r="C948" s="65"/>
    </row>
    <row r="949">
      <c r="B949" s="43"/>
      <c r="C949" s="65"/>
    </row>
    <row r="950">
      <c r="B950" s="43"/>
      <c r="C950" s="65"/>
    </row>
    <row r="951">
      <c r="B951" s="43"/>
      <c r="C951" s="65"/>
    </row>
    <row r="952">
      <c r="B952" s="43"/>
      <c r="C952" s="65"/>
    </row>
    <row r="953">
      <c r="B953" s="43"/>
      <c r="C953" s="65"/>
    </row>
    <row r="954">
      <c r="B954" s="43"/>
      <c r="C954" s="65"/>
    </row>
    <row r="955">
      <c r="B955" s="43"/>
      <c r="C955" s="65"/>
    </row>
    <row r="956">
      <c r="B956" s="43"/>
      <c r="C956" s="65"/>
    </row>
    <row r="957">
      <c r="B957" s="43"/>
      <c r="C957" s="65"/>
    </row>
    <row r="958">
      <c r="B958" s="43"/>
      <c r="C958" s="65"/>
    </row>
    <row r="959">
      <c r="B959" s="43"/>
      <c r="C959" s="65"/>
    </row>
    <row r="960">
      <c r="B960" s="43"/>
      <c r="C960" s="65"/>
    </row>
    <row r="961">
      <c r="B961" s="43"/>
      <c r="C961" s="65"/>
    </row>
    <row r="962">
      <c r="B962" s="43"/>
      <c r="C962" s="65"/>
    </row>
    <row r="963">
      <c r="B963" s="43"/>
      <c r="C963" s="65"/>
    </row>
    <row r="964">
      <c r="B964" s="43"/>
      <c r="C964" s="65"/>
    </row>
    <row r="965">
      <c r="B965" s="43"/>
      <c r="C965" s="65"/>
    </row>
    <row r="966">
      <c r="B966" s="43"/>
      <c r="C966" s="65"/>
    </row>
    <row r="967">
      <c r="B967" s="43"/>
      <c r="C967" s="65"/>
    </row>
    <row r="968">
      <c r="B968" s="43"/>
      <c r="C968" s="65"/>
    </row>
    <row r="969">
      <c r="B969" s="43"/>
      <c r="C969" s="65"/>
    </row>
    <row r="970">
      <c r="B970" s="43"/>
      <c r="C970" s="65"/>
    </row>
    <row r="971">
      <c r="B971" s="43"/>
      <c r="C971" s="65"/>
    </row>
    <row r="972">
      <c r="B972" s="43"/>
      <c r="C972" s="65"/>
    </row>
    <row r="973">
      <c r="B973" s="43"/>
      <c r="C973" s="65"/>
    </row>
    <row r="974">
      <c r="B974" s="43"/>
      <c r="C974" s="65"/>
    </row>
    <row r="975">
      <c r="B975" s="43"/>
      <c r="C975" s="65"/>
    </row>
    <row r="976">
      <c r="B976" s="43"/>
      <c r="C976" s="65"/>
    </row>
    <row r="977">
      <c r="B977" s="43"/>
      <c r="C977" s="65"/>
    </row>
    <row r="978">
      <c r="B978" s="43"/>
      <c r="C978" s="65"/>
    </row>
    <row r="979">
      <c r="B979" s="43"/>
      <c r="C979" s="65"/>
    </row>
    <row r="980">
      <c r="B980" s="43"/>
      <c r="C980" s="65"/>
    </row>
    <row r="981">
      <c r="B981" s="43"/>
      <c r="C981" s="65"/>
    </row>
    <row r="982">
      <c r="B982" s="43"/>
      <c r="C982" s="65"/>
    </row>
    <row r="983">
      <c r="B983" s="43"/>
      <c r="C983" s="65"/>
    </row>
    <row r="984">
      <c r="B984" s="43"/>
      <c r="C984" s="65"/>
    </row>
    <row r="985">
      <c r="B985" s="43"/>
      <c r="C985" s="65"/>
    </row>
    <row r="986">
      <c r="B986" s="43"/>
      <c r="C986" s="65"/>
    </row>
    <row r="987">
      <c r="B987" s="43"/>
      <c r="C987" s="65"/>
    </row>
    <row r="988">
      <c r="B988" s="43"/>
      <c r="C988" s="65"/>
    </row>
    <row r="989">
      <c r="B989" s="43"/>
      <c r="C989" s="65"/>
    </row>
    <row r="990">
      <c r="B990" s="43"/>
      <c r="C990" s="65"/>
    </row>
    <row r="991">
      <c r="B991" s="43"/>
      <c r="C991" s="65"/>
    </row>
    <row r="992">
      <c r="B992" s="43"/>
      <c r="C992" s="65"/>
    </row>
    <row r="993">
      <c r="B993" s="43"/>
      <c r="C993" s="65"/>
    </row>
    <row r="994">
      <c r="B994" s="43"/>
      <c r="C994" s="65"/>
    </row>
    <row r="995">
      <c r="B995" s="43"/>
      <c r="C995" s="65"/>
    </row>
    <row r="996">
      <c r="B996" s="43"/>
      <c r="C996" s="65"/>
    </row>
    <row r="997">
      <c r="B997" s="43"/>
      <c r="C997" s="65"/>
    </row>
    <row r="998">
      <c r="B998" s="43"/>
      <c r="C998" s="65"/>
    </row>
    <row r="999">
      <c r="B999" s="43"/>
      <c r="C999" s="65"/>
    </row>
    <row r="1000">
      <c r="B1000" s="43"/>
      <c r="C1000" s="65"/>
    </row>
  </sheetData>
  <hyperlinks>
    <hyperlink display="Conclusion" location="Conclusion!A1" ref="O1"/>
  </hyperlin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63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64">
        <v>10000.0</v>
      </c>
      <c r="D2" s="36">
        <v>0.0</v>
      </c>
      <c r="E2" s="37">
        <v>0.0</v>
      </c>
      <c r="G2" s="54" t="s">
        <v>30</v>
      </c>
      <c r="H2" s="48">
        <v>0.122897</v>
      </c>
      <c r="I2" s="48">
        <v>1.586709</v>
      </c>
      <c r="J2" s="48">
        <v>0.390752</v>
      </c>
      <c r="L2" s="31" t="s">
        <v>120</v>
      </c>
      <c r="M2" s="29">
        <f>ABS((B26-B3)/B3)</f>
        <v>0.2035244679</v>
      </c>
    </row>
    <row r="3">
      <c r="A3" s="33">
        <v>43880.0</v>
      </c>
      <c r="B3" s="52">
        <v>9943.969</v>
      </c>
      <c r="C3" s="64">
        <v>10051.75</v>
      </c>
      <c r="D3" s="36">
        <v>-94.4362</v>
      </c>
      <c r="E3" s="37">
        <v>-0.0094</v>
      </c>
      <c r="G3" s="55" t="s">
        <v>41</v>
      </c>
      <c r="H3" s="48">
        <v>0.116178</v>
      </c>
      <c r="I3" s="48">
        <v>0.61181</v>
      </c>
      <c r="J3" s="48">
        <v>0.368083</v>
      </c>
      <c r="L3" s="31" t="s">
        <v>121</v>
      </c>
      <c r="M3" s="29">
        <f>1-M2/M1</f>
        <v>0.3545300237</v>
      </c>
    </row>
    <row r="4">
      <c r="A4" s="33">
        <v>43881.0</v>
      </c>
      <c r="B4" s="52">
        <v>9989.242</v>
      </c>
      <c r="C4" s="64">
        <v>10000.99</v>
      </c>
      <c r="D4" s="36">
        <v>-28.2263</v>
      </c>
      <c r="E4" s="37">
        <v>-0.0028</v>
      </c>
      <c r="G4" s="55" t="s">
        <v>86</v>
      </c>
      <c r="H4" s="48">
        <v>0.047541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9951.876</v>
      </c>
      <c r="C5" s="64">
        <v>9885.979</v>
      </c>
      <c r="D5" s="36">
        <v>17.23667</v>
      </c>
      <c r="E5" s="37">
        <v>0.0017</v>
      </c>
      <c r="G5" s="55" t="s">
        <v>87</v>
      </c>
      <c r="H5" s="48">
        <v>0.122897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9722.563</v>
      </c>
      <c r="C6" s="64">
        <v>9531.473</v>
      </c>
      <c r="D6" s="36">
        <v>101.8277</v>
      </c>
      <c r="E6" s="37">
        <v>0.0107</v>
      </c>
      <c r="G6" s="55" t="s">
        <v>93</v>
      </c>
      <c r="H6" s="48">
        <v>0.087083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9558.981</v>
      </c>
      <c r="C7" s="64">
        <v>9252.21</v>
      </c>
      <c r="D7" s="36">
        <v>207.1858</v>
      </c>
      <c r="E7" s="37">
        <v>0.0224</v>
      </c>
      <c r="G7" s="55" t="s">
        <v>94</v>
      </c>
      <c r="H7" s="48">
        <v>0.122897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9519.333</v>
      </c>
      <c r="C8" s="64">
        <v>9234.541</v>
      </c>
      <c r="D8" s="36">
        <v>168.9748</v>
      </c>
      <c r="E8" s="37">
        <v>0.0183</v>
      </c>
      <c r="G8" s="55" t="s">
        <v>95</v>
      </c>
      <c r="H8" s="48">
        <v>0.065965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9131.959</v>
      </c>
      <c r="C9" s="64">
        <v>8811.874</v>
      </c>
      <c r="D9" s="36">
        <v>171.2891</v>
      </c>
      <c r="E9" s="37">
        <v>0.0194</v>
      </c>
      <c r="G9" s="55" t="s">
        <v>97</v>
      </c>
      <c r="H9" s="48">
        <v>0.06875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8926.919</v>
      </c>
      <c r="C10" s="64">
        <v>8764.559</v>
      </c>
      <c r="D10" s="36">
        <v>54.67665</v>
      </c>
      <c r="E10" s="37">
        <v>0.0062</v>
      </c>
      <c r="G10" s="55" t="s">
        <v>50</v>
      </c>
      <c r="H10" s="48">
        <v>0.122897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9472.374</v>
      </c>
      <c r="C11" s="64">
        <v>9189.938</v>
      </c>
      <c r="D11" s="36">
        <v>88.98289</v>
      </c>
      <c r="E11" s="37">
        <v>0.0097</v>
      </c>
      <c r="G11" s="55" t="s">
        <v>104</v>
      </c>
      <c r="H11" s="48">
        <v>0.122897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9317.257</v>
      </c>
      <c r="C12" s="64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9820.682</v>
      </c>
      <c r="C13" s="64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9668.73</v>
      </c>
      <c r="C14" s="64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9624.238</v>
      </c>
      <c r="C15" s="64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16.0</v>
      </c>
    </row>
    <row r="16">
      <c r="A16" s="33">
        <v>43899.0</v>
      </c>
      <c r="B16" s="52">
        <v>9228.283</v>
      </c>
      <c r="C16" s="64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16.0</v>
      </c>
    </row>
    <row r="17">
      <c r="A17" s="33">
        <v>43900.0</v>
      </c>
      <c r="B17" s="52">
        <v>9444.517</v>
      </c>
      <c r="C17" s="64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16.0</v>
      </c>
    </row>
    <row r="18">
      <c r="A18" s="33">
        <v>43901.0</v>
      </c>
      <c r="B18" s="52">
        <v>9054.052</v>
      </c>
      <c r="C18" s="64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16.0</v>
      </c>
    </row>
    <row r="19">
      <c r="A19" s="33">
        <v>43902.0</v>
      </c>
      <c r="B19" s="52">
        <v>8221.455</v>
      </c>
      <c r="C19" s="64">
        <v>7434.42</v>
      </c>
      <c r="D19" s="36">
        <v>428.6699</v>
      </c>
      <c r="E19" s="37">
        <v>0.0577</v>
      </c>
      <c r="Q19" s="25" t="s">
        <v>86</v>
      </c>
      <c r="R19" s="48">
        <v>16.0</v>
      </c>
    </row>
    <row r="20">
      <c r="A20" s="33">
        <v>43903.0</v>
      </c>
      <c r="B20" s="52">
        <v>8838.155</v>
      </c>
      <c r="C20" s="64">
        <v>8187.304</v>
      </c>
      <c r="D20" s="36">
        <v>240.2786</v>
      </c>
      <c r="E20" s="37">
        <v>0.0293</v>
      </c>
      <c r="Q20" s="25" t="s">
        <v>87</v>
      </c>
      <c r="R20" s="48">
        <v>16.0</v>
      </c>
    </row>
    <row r="21">
      <c r="A21" s="33">
        <v>43906.0</v>
      </c>
      <c r="B21" s="52">
        <v>8156.537</v>
      </c>
      <c r="C21" s="64">
        <v>7240.126</v>
      </c>
      <c r="D21" s="36">
        <v>267.3522</v>
      </c>
      <c r="E21" s="37">
        <v>0.0369</v>
      </c>
      <c r="Q21" s="25" t="s">
        <v>24</v>
      </c>
      <c r="R21" s="48">
        <v>16.0</v>
      </c>
    </row>
    <row r="22">
      <c r="A22" s="33">
        <v>43907.0</v>
      </c>
      <c r="B22" s="52">
        <v>8990.961</v>
      </c>
      <c r="C22" s="64">
        <v>7670.536</v>
      </c>
      <c r="D22" s="36">
        <v>532.8591</v>
      </c>
      <c r="E22" s="37">
        <v>0.0695</v>
      </c>
      <c r="Q22" s="25" t="s">
        <v>93</v>
      </c>
      <c r="R22" s="48">
        <v>16.0</v>
      </c>
    </row>
    <row r="23">
      <c r="A23" s="33">
        <v>43908.0</v>
      </c>
      <c r="B23" s="52">
        <v>8894.059</v>
      </c>
      <c r="C23" s="64">
        <v>7349.449</v>
      </c>
      <c r="D23" s="36">
        <v>609.3303</v>
      </c>
      <c r="E23" s="37">
        <v>0.0829</v>
      </c>
      <c r="Q23" s="25" t="s">
        <v>94</v>
      </c>
      <c r="R23" s="48">
        <v>16.0</v>
      </c>
    </row>
    <row r="24">
      <c r="A24" s="33">
        <v>43909.0</v>
      </c>
      <c r="B24" s="52">
        <v>8609.899</v>
      </c>
      <c r="C24" s="64">
        <v>7375.986</v>
      </c>
      <c r="D24" s="36">
        <v>452.068</v>
      </c>
      <c r="E24" s="37">
        <v>0.0613</v>
      </c>
      <c r="Q24" s="25" t="s">
        <v>95</v>
      </c>
      <c r="R24" s="48">
        <v>16.0</v>
      </c>
    </row>
    <row r="25">
      <c r="A25" s="33">
        <v>43910.0</v>
      </c>
      <c r="B25" s="52">
        <v>8110.158</v>
      </c>
      <c r="C25" s="64">
        <v>7052.054</v>
      </c>
      <c r="D25" s="36">
        <v>374.5872</v>
      </c>
      <c r="E25" s="37">
        <v>0.0531</v>
      </c>
      <c r="Q25" s="25" t="s">
        <v>97</v>
      </c>
      <c r="R25" s="48">
        <v>16.0</v>
      </c>
    </row>
    <row r="26">
      <c r="A26" s="40">
        <v>43913.0</v>
      </c>
      <c r="B26" s="52">
        <v>7920.128</v>
      </c>
      <c r="C26" s="64">
        <v>6882.312</v>
      </c>
      <c r="D26" s="41">
        <v>326.074</v>
      </c>
      <c r="E26" s="42">
        <v>0.0474</v>
      </c>
      <c r="Q26" s="25" t="s">
        <v>37</v>
      </c>
      <c r="R26" s="48">
        <v>16.0</v>
      </c>
    </row>
    <row r="27">
      <c r="A27" s="33">
        <v>43914.0</v>
      </c>
      <c r="B27" s="52">
        <v>8305.884</v>
      </c>
      <c r="C27" s="64">
        <v>7480.677</v>
      </c>
      <c r="D27" s="36">
        <v>395.547</v>
      </c>
      <c r="E27" s="37">
        <v>0.0529</v>
      </c>
      <c r="Q27" s="25" t="s">
        <v>50</v>
      </c>
      <c r="R27" s="48">
        <v>16.0</v>
      </c>
    </row>
    <row r="28">
      <c r="A28" s="33">
        <v>43915.0</v>
      </c>
      <c r="B28" s="52">
        <v>8219.232</v>
      </c>
      <c r="C28" s="64">
        <v>7512.308</v>
      </c>
      <c r="D28" s="36">
        <v>393.5449</v>
      </c>
      <c r="E28" s="37">
        <v>0.0524</v>
      </c>
      <c r="Q28" s="25" t="s">
        <v>52</v>
      </c>
      <c r="R28" s="48">
        <v>16.0</v>
      </c>
    </row>
    <row r="29">
      <c r="A29" s="33">
        <v>43916.0</v>
      </c>
      <c r="B29" s="52">
        <v>8741.576</v>
      </c>
      <c r="C29" s="64">
        <v>7970.909</v>
      </c>
      <c r="D29" s="36">
        <v>517.7692</v>
      </c>
      <c r="E29" s="37">
        <v>0.065</v>
      </c>
      <c r="Q29" s="25" t="s">
        <v>104</v>
      </c>
      <c r="R29" s="48">
        <v>16.0</v>
      </c>
    </row>
    <row r="30">
      <c r="A30" s="33">
        <v>43917.0</v>
      </c>
      <c r="B30" s="52">
        <v>8680.992</v>
      </c>
      <c r="C30" s="64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9056.875</v>
      </c>
      <c r="C31" s="64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8863.39</v>
      </c>
      <c r="C32" s="64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8598.487</v>
      </c>
      <c r="C33" s="64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8896.078</v>
      </c>
      <c r="C34" s="64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8806.21</v>
      </c>
      <c r="C35" s="64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9260.822</v>
      </c>
      <c r="C36" s="64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9141.588</v>
      </c>
      <c r="C37" s="64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9346.02</v>
      </c>
      <c r="C38" s="64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9430.371</v>
      </c>
      <c r="C39" s="64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9396.777</v>
      </c>
      <c r="C40" s="64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9762.943</v>
      </c>
      <c r="C41" s="64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9650.637</v>
      </c>
      <c r="C42" s="64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9817.606</v>
      </c>
      <c r="C43" s="64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9921.136</v>
      </c>
      <c r="C44" s="64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9767.009</v>
      </c>
      <c r="C45" s="64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9550.405</v>
      </c>
      <c r="C46" s="64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9762.096</v>
      </c>
      <c r="C47" s="64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9732.033</v>
      </c>
      <c r="C48" s="64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9826.47</v>
      </c>
      <c r="C49" s="64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9835.995</v>
      </c>
      <c r="C50" s="64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9697.979</v>
      </c>
      <c r="C51" s="64">
        <v>8650.339</v>
      </c>
      <c r="D51" s="36">
        <v>778.6741</v>
      </c>
      <c r="E51" s="37">
        <v>0.09</v>
      </c>
    </row>
    <row r="52">
      <c r="A52" s="33">
        <v>43950.0</v>
      </c>
      <c r="B52" s="52">
        <v>9630.835</v>
      </c>
      <c r="C52" s="64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9596.104</v>
      </c>
      <c r="C53" s="64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9395.72</v>
      </c>
      <c r="C54" s="64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9434.84</v>
      </c>
      <c r="C55" s="64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9530.787</v>
      </c>
      <c r="C56" s="64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9425.34</v>
      </c>
      <c r="C57" s="64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9378.63</v>
      </c>
      <c r="C58" s="64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9502.207</v>
      </c>
      <c r="C59" s="64">
        <v>8901.94</v>
      </c>
      <c r="D59" s="36">
        <v>381.7104</v>
      </c>
      <c r="E59" s="37">
        <v>0.0429</v>
      </c>
    </row>
    <row r="60">
      <c r="A60" s="33">
        <v>43962.0</v>
      </c>
      <c r="B60" s="52">
        <v>9591.74</v>
      </c>
      <c r="C60" s="64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9509.149</v>
      </c>
      <c r="C61" s="64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9482.667</v>
      </c>
      <c r="C62" s="64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9540.581</v>
      </c>
      <c r="C63" s="64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9547.945</v>
      </c>
      <c r="C64" s="64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9663.901</v>
      </c>
      <c r="C65" s="64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9543.032</v>
      </c>
      <c r="C66" s="64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9584.646</v>
      </c>
      <c r="C67" s="64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9474.248</v>
      </c>
      <c r="C68" s="64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9492.382</v>
      </c>
      <c r="C69" s="64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9474.472</v>
      </c>
      <c r="C70" s="64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9497.747</v>
      </c>
      <c r="C71" s="64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9677.568</v>
      </c>
      <c r="C72" s="64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9752.827</v>
      </c>
      <c r="C73" s="64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9785.043</v>
      </c>
      <c r="C74" s="64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9818.936</v>
      </c>
      <c r="C75" s="64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9854.57</v>
      </c>
      <c r="C76" s="64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9757.11</v>
      </c>
      <c r="C77" s="64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9813.854</v>
      </c>
      <c r="C78" s="64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9891.758</v>
      </c>
      <c r="C79" s="64">
        <v>9692.016</v>
      </c>
      <c r="D79" s="36">
        <v>291.1787</v>
      </c>
      <c r="E79" s="37">
        <v>0.03</v>
      </c>
    </row>
    <row r="80">
      <c r="A80" s="33">
        <v>43991.0</v>
      </c>
      <c r="B80" s="52">
        <v>9891.67</v>
      </c>
      <c r="C80" s="64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9929.912</v>
      </c>
      <c r="C81" s="64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9573.472</v>
      </c>
      <c r="C82" s="64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9525.373</v>
      </c>
      <c r="C83" s="64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9527.226</v>
      </c>
      <c r="C84" s="64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9820.785</v>
      </c>
      <c r="C85" s="64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9780.834</v>
      </c>
      <c r="C86" s="64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9802.653</v>
      </c>
      <c r="C87" s="64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9752.081</v>
      </c>
      <c r="C88" s="64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9817.732</v>
      </c>
      <c r="C89" s="64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9796.088</v>
      </c>
      <c r="C90" s="64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9679.221</v>
      </c>
      <c r="C91" s="64">
        <v>9323.151</v>
      </c>
      <c r="D91" s="36">
        <v>356.529</v>
      </c>
      <c r="E91" s="37">
        <v>0.0382</v>
      </c>
    </row>
    <row r="92">
      <c r="A92" s="33">
        <v>44007.0</v>
      </c>
      <c r="B92" s="52">
        <v>9739.874</v>
      </c>
      <c r="C92" s="64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9604.8</v>
      </c>
      <c r="C93" s="64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9682.69</v>
      </c>
      <c r="C94" s="64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9798.808</v>
      </c>
      <c r="C95" s="64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9921.529</v>
      </c>
      <c r="C96" s="64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9945.734</v>
      </c>
      <c r="C97" s="64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10101.61</v>
      </c>
      <c r="C98" s="64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10164.64</v>
      </c>
      <c r="C99" s="64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10237.88</v>
      </c>
      <c r="C100" s="64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10282.38</v>
      </c>
      <c r="C101" s="64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10381.09</v>
      </c>
      <c r="C102" s="64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10285.89</v>
      </c>
      <c r="C103" s="64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10394.44</v>
      </c>
      <c r="C104" s="64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10338.49</v>
      </c>
      <c r="C105" s="64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10384.02</v>
      </c>
      <c r="C106" s="64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10425.46</v>
      </c>
      <c r="C107" s="64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10541.97</v>
      </c>
      <c r="C108" s="64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10534.77</v>
      </c>
      <c r="C109" s="64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10571.05</v>
      </c>
      <c r="C110" s="64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10457.43</v>
      </c>
      <c r="C111" s="64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10417.2</v>
      </c>
      <c r="C112" s="64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10465.13</v>
      </c>
      <c r="C113" s="64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10500.24</v>
      </c>
      <c r="C114" s="64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10503.14</v>
      </c>
      <c r="C115" s="64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10439.8</v>
      </c>
      <c r="C116" s="64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10464.92</v>
      </c>
      <c r="C117" s="64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10458.98</v>
      </c>
      <c r="C118" s="64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10606.01</v>
      </c>
      <c r="C119" s="64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10593.17</v>
      </c>
      <c r="C120" s="64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10593.53</v>
      </c>
      <c r="C121" s="64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10606.13</v>
      </c>
      <c r="C122" s="64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10598.55</v>
      </c>
      <c r="C123" s="64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10445.85</v>
      </c>
      <c r="C124" s="64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10632.14</v>
      </c>
      <c r="C125" s="64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10634.77</v>
      </c>
      <c r="C126" s="64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10595.8</v>
      </c>
      <c r="C127" s="64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10699.81</v>
      </c>
      <c r="C128" s="64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10778.02</v>
      </c>
      <c r="C129" s="64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10701.92</v>
      </c>
      <c r="C130" s="64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10684.38</v>
      </c>
      <c r="C131" s="64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10687.94</v>
      </c>
      <c r="C132" s="64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10729.91</v>
      </c>
      <c r="C133" s="64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10738.22</v>
      </c>
      <c r="C134" s="64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10767.51</v>
      </c>
      <c r="C135" s="64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10827.0</v>
      </c>
      <c r="C136" s="64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10887.5</v>
      </c>
      <c r="C137" s="64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10892.65</v>
      </c>
      <c r="C138" s="64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10982.02</v>
      </c>
      <c r="C139" s="64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11198.44</v>
      </c>
      <c r="C140" s="64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10937.45</v>
      </c>
      <c r="C141" s="64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10865.46</v>
      </c>
      <c r="C142" s="64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10651.47</v>
      </c>
      <c r="C143" s="64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10844.01</v>
      </c>
      <c r="C144" s="64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10600.93</v>
      </c>
      <c r="C145" s="64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10621.61</v>
      </c>
      <c r="C146" s="64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10689.22</v>
      </c>
      <c r="C147" s="64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10795.22</v>
      </c>
      <c r="C148" s="64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10687.93</v>
      </c>
      <c r="C149" s="64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10638.6</v>
      </c>
      <c r="C150" s="64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10565.52</v>
      </c>
      <c r="C151" s="64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10529.93</v>
      </c>
      <c r="C152" s="64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10668.64</v>
      </c>
      <c r="C153" s="64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10509.61</v>
      </c>
      <c r="C154" s="64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10572.02</v>
      </c>
      <c r="C155" s="64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10661.18</v>
      </c>
      <c r="C156" s="64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10746.32</v>
      </c>
      <c r="C157" s="64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10696.6</v>
      </c>
      <c r="C158" s="64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10769.65</v>
      </c>
      <c r="C159" s="64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10849.83</v>
      </c>
      <c r="C160" s="64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10759.85</v>
      </c>
      <c r="C161" s="64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10898.85</v>
      </c>
      <c r="C162" s="64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10799.61</v>
      </c>
      <c r="C163" s="64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10967.71</v>
      </c>
      <c r="C164" s="64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11072.29</v>
      </c>
      <c r="C165" s="64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11207.63</v>
      </c>
      <c r="C166" s="64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11358.96</v>
      </c>
      <c r="C167" s="64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11329.98</v>
      </c>
      <c r="C168" s="64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11219.36</v>
      </c>
      <c r="C169" s="64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11157.81</v>
      </c>
      <c r="C170" s="64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11185.01</v>
      </c>
      <c r="C171" s="64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11006.85</v>
      </c>
      <c r="C172" s="64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11059.92</v>
      </c>
      <c r="C173" s="64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11014.74</v>
      </c>
      <c r="C174" s="64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11059.83</v>
      </c>
      <c r="C175" s="64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11100.35</v>
      </c>
      <c r="C176" s="64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11028.37</v>
      </c>
      <c r="C177" s="64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10999.33</v>
      </c>
      <c r="C178" s="64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10724.48</v>
      </c>
      <c r="C179" s="64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10749.15</v>
      </c>
      <c r="C180" s="64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10551.77</v>
      </c>
      <c r="C181" s="64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10685.3</v>
      </c>
      <c r="C182" s="64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10820.3</v>
      </c>
      <c r="C183" s="64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11081.34</v>
      </c>
      <c r="C184" s="64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11192.9</v>
      </c>
      <c r="C185" s="64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11206.53</v>
      </c>
      <c r="C186" s="64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11046.23</v>
      </c>
      <c r="C187" s="64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11136.43</v>
      </c>
      <c r="C188" s="64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11266.34</v>
      </c>
      <c r="C189" s="64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11197.05</v>
      </c>
      <c r="C190" s="64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11315.72</v>
      </c>
      <c r="C191" s="64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11326.26</v>
      </c>
      <c r="C192" s="64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11265.03</v>
      </c>
      <c r="C193" s="64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11168.65</v>
      </c>
      <c r="C194" s="64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11220.04</v>
      </c>
      <c r="C195" s="64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11200.05</v>
      </c>
      <c r="C196" s="64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11158.27</v>
      </c>
      <c r="C197" s="64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11222.39</v>
      </c>
      <c r="C198" s="64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11294.76</v>
      </c>
      <c r="C199" s="64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11302.59</v>
      </c>
      <c r="C200" s="64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11253.58</v>
      </c>
      <c r="C201" s="64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11353.11</v>
      </c>
      <c r="C202" s="64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11321.01</v>
      </c>
      <c r="C203" s="64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11236.85</v>
      </c>
      <c r="C204" s="64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11255.13</v>
      </c>
      <c r="C205" s="64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11249.9</v>
      </c>
      <c r="C206" s="64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11312.89</v>
      </c>
      <c r="C207" s="64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11315.13</v>
      </c>
      <c r="C208" s="64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11298.14</v>
      </c>
      <c r="C209" s="64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11323.29</v>
      </c>
      <c r="C210" s="64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11262.93</v>
      </c>
      <c r="C211" s="64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11401.36</v>
      </c>
      <c r="C212" s="64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11449.07</v>
      </c>
      <c r="C213" s="64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11495.28</v>
      </c>
      <c r="C214" s="64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11434.97</v>
      </c>
      <c r="C215" s="64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11376.55</v>
      </c>
      <c r="C216" s="64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11318.61</v>
      </c>
      <c r="C217" s="64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11278.77</v>
      </c>
      <c r="C218" s="64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11332.12</v>
      </c>
      <c r="C219" s="64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11472.13</v>
      </c>
      <c r="C220" s="64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11500.96</v>
      </c>
      <c r="C221" s="64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11498.91</v>
      </c>
      <c r="C222" s="64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11572.84</v>
      </c>
      <c r="C223" s="64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11398.08</v>
      </c>
      <c r="C224" s="64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11419.53</v>
      </c>
      <c r="C225" s="64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11436.37</v>
      </c>
      <c r="C226" s="64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11473.12</v>
      </c>
      <c r="C227" s="64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11543.99</v>
      </c>
      <c r="C228" s="64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11629.44</v>
      </c>
      <c r="C229" s="64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11516.5</v>
      </c>
      <c r="C230" s="64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11648.12</v>
      </c>
      <c r="C231" s="64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11593.01</v>
      </c>
      <c r="C232" s="64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11594.81</v>
      </c>
      <c r="C233" s="64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11662.91</v>
      </c>
      <c r="C234" s="64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11811.62</v>
      </c>
      <c r="C235" s="64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11804.21</v>
      </c>
      <c r="C236" s="64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11840.13</v>
      </c>
      <c r="C237" s="64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11980.88</v>
      </c>
      <c r="C238" s="64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11980.92</v>
      </c>
      <c r="C239" s="64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11615.96</v>
      </c>
      <c r="C240" s="64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11723.39</v>
      </c>
      <c r="C241" s="64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11562.82</v>
      </c>
      <c r="C242" s="64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11608.49</v>
      </c>
      <c r="C243" s="64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11660.35</v>
      </c>
      <c r="C244" s="64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11611.1</v>
      </c>
      <c r="C245" s="64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11693.26</v>
      </c>
      <c r="C246" s="64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11755.58</v>
      </c>
      <c r="C247" s="64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11781.48</v>
      </c>
      <c r="C248" s="64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11740.32</v>
      </c>
      <c r="C249" s="64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11715.8</v>
      </c>
      <c r="C250" s="64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11676.9</v>
      </c>
      <c r="C251" s="64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11706.52</v>
      </c>
      <c r="C252" s="64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11648.14</v>
      </c>
      <c r="C253" s="64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11714.84</v>
      </c>
      <c r="C254" s="64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11600.54</v>
      </c>
      <c r="C255" s="64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11452.03</v>
      </c>
      <c r="C256" s="64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11338.5</v>
      </c>
      <c r="C257" s="64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11299.27</v>
      </c>
      <c r="C258" s="64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11240.84</v>
      </c>
      <c r="C259" s="64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11118.74</v>
      </c>
      <c r="C260" s="64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11034.47</v>
      </c>
      <c r="C261" s="64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11175.78</v>
      </c>
      <c r="C262" s="64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11101.13</v>
      </c>
      <c r="C263" s="64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10920.11</v>
      </c>
      <c r="C264" s="64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10832.34</v>
      </c>
      <c r="C265" s="64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10977.91</v>
      </c>
      <c r="C266" s="64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10964.07</v>
      </c>
      <c r="C267" s="64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11097.37</v>
      </c>
      <c r="C268" s="64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11180.81</v>
      </c>
      <c r="C269" s="64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11215.79</v>
      </c>
      <c r="C270" s="64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11294.54</v>
      </c>
      <c r="C271" s="64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11156.73</v>
      </c>
      <c r="C272" s="64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11182.6</v>
      </c>
      <c r="C273" s="64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11113.55</v>
      </c>
      <c r="C274" s="64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10938.31</v>
      </c>
      <c r="C275" s="64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11000.43</v>
      </c>
      <c r="C276" s="64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11106.46</v>
      </c>
      <c r="C277" s="64">
        <v>11832.68</v>
      </c>
      <c r="D277" s="36">
        <v>-293.396</v>
      </c>
      <c r="E277" s="37">
        <v>-0.0248</v>
      </c>
    </row>
    <row r="278">
      <c r="B278" s="43"/>
      <c r="C278" s="65"/>
    </row>
    <row r="279">
      <c r="B279" s="43"/>
      <c r="C279" s="65"/>
    </row>
    <row r="280">
      <c r="B280" s="43"/>
      <c r="C280" s="65"/>
    </row>
    <row r="281">
      <c r="B281" s="43"/>
      <c r="C281" s="65"/>
    </row>
    <row r="282">
      <c r="B282" s="43"/>
      <c r="C282" s="65"/>
    </row>
    <row r="283">
      <c r="B283" s="43"/>
      <c r="C283" s="65"/>
    </row>
    <row r="284">
      <c r="B284" s="43"/>
      <c r="C284" s="65"/>
    </row>
    <row r="285">
      <c r="B285" s="43"/>
      <c r="C285" s="65"/>
    </row>
    <row r="286">
      <c r="B286" s="43"/>
      <c r="C286" s="65"/>
    </row>
    <row r="287">
      <c r="B287" s="43"/>
      <c r="C287" s="65"/>
    </row>
    <row r="288">
      <c r="B288" s="43"/>
      <c r="C288" s="65"/>
    </row>
    <row r="289">
      <c r="B289" s="43"/>
      <c r="C289" s="65"/>
    </row>
    <row r="290">
      <c r="B290" s="43"/>
      <c r="C290" s="65"/>
    </row>
    <row r="291">
      <c r="B291" s="43"/>
      <c r="C291" s="65"/>
    </row>
    <row r="292">
      <c r="B292" s="43"/>
      <c r="C292" s="65"/>
    </row>
    <row r="293">
      <c r="B293" s="43"/>
      <c r="C293" s="65"/>
    </row>
    <row r="294">
      <c r="B294" s="43"/>
      <c r="C294" s="65"/>
    </row>
    <row r="295">
      <c r="B295" s="43"/>
      <c r="C295" s="65"/>
    </row>
    <row r="296">
      <c r="B296" s="43"/>
      <c r="C296" s="65"/>
    </row>
    <row r="297">
      <c r="B297" s="43"/>
      <c r="C297" s="65"/>
    </row>
    <row r="298">
      <c r="B298" s="43"/>
      <c r="C298" s="65"/>
    </row>
    <row r="299">
      <c r="B299" s="43"/>
      <c r="C299" s="65"/>
    </row>
    <row r="300">
      <c r="B300" s="43"/>
      <c r="C300" s="65"/>
    </row>
    <row r="301">
      <c r="B301" s="43"/>
      <c r="C301" s="65"/>
    </row>
    <row r="302">
      <c r="B302" s="43"/>
      <c r="C302" s="65"/>
    </row>
    <row r="303">
      <c r="B303" s="43"/>
      <c r="C303" s="65"/>
    </row>
    <row r="304">
      <c r="B304" s="43"/>
      <c r="C304" s="65"/>
    </row>
    <row r="305">
      <c r="B305" s="43"/>
      <c r="C305" s="65"/>
    </row>
    <row r="306">
      <c r="B306" s="43"/>
      <c r="C306" s="65"/>
    </row>
    <row r="307">
      <c r="B307" s="43"/>
      <c r="C307" s="65"/>
    </row>
    <row r="308">
      <c r="B308" s="43"/>
      <c r="C308" s="65"/>
    </row>
    <row r="309">
      <c r="B309" s="43"/>
      <c r="C309" s="65"/>
    </row>
    <row r="310">
      <c r="B310" s="43"/>
      <c r="C310" s="65"/>
    </row>
    <row r="311">
      <c r="B311" s="43"/>
      <c r="C311" s="65"/>
    </row>
    <row r="312">
      <c r="B312" s="43"/>
      <c r="C312" s="65"/>
    </row>
    <row r="313">
      <c r="B313" s="43"/>
      <c r="C313" s="65"/>
    </row>
    <row r="314">
      <c r="B314" s="43"/>
      <c r="C314" s="65"/>
    </row>
    <row r="315">
      <c r="B315" s="43"/>
      <c r="C315" s="65"/>
    </row>
    <row r="316">
      <c r="B316" s="43"/>
      <c r="C316" s="65"/>
    </row>
    <row r="317">
      <c r="B317" s="43"/>
      <c r="C317" s="65"/>
    </row>
    <row r="318">
      <c r="B318" s="43"/>
      <c r="C318" s="65"/>
    </row>
    <row r="319">
      <c r="B319" s="43"/>
      <c r="C319" s="65"/>
    </row>
    <row r="320">
      <c r="B320" s="43"/>
      <c r="C320" s="65"/>
    </row>
    <row r="321">
      <c r="B321" s="43"/>
      <c r="C321" s="65"/>
    </row>
    <row r="322">
      <c r="B322" s="43"/>
      <c r="C322" s="65"/>
    </row>
    <row r="323">
      <c r="B323" s="43"/>
      <c r="C323" s="65"/>
    </row>
    <row r="324">
      <c r="B324" s="43"/>
      <c r="C324" s="65"/>
    </row>
    <row r="325">
      <c r="B325" s="43"/>
      <c r="C325" s="65"/>
    </row>
    <row r="326">
      <c r="B326" s="43"/>
      <c r="C326" s="65"/>
    </row>
    <row r="327">
      <c r="B327" s="43"/>
      <c r="C327" s="65"/>
    </row>
    <row r="328">
      <c r="B328" s="43"/>
      <c r="C328" s="65"/>
    </row>
    <row r="329">
      <c r="B329" s="43"/>
      <c r="C329" s="65"/>
    </row>
    <row r="330">
      <c r="B330" s="43"/>
      <c r="C330" s="65"/>
    </row>
    <row r="331">
      <c r="B331" s="43"/>
      <c r="C331" s="65"/>
    </row>
    <row r="332">
      <c r="B332" s="43"/>
      <c r="C332" s="65"/>
    </row>
    <row r="333">
      <c r="B333" s="43"/>
      <c r="C333" s="65"/>
    </row>
    <row r="334">
      <c r="B334" s="43"/>
      <c r="C334" s="65"/>
    </row>
    <row r="335">
      <c r="B335" s="43"/>
      <c r="C335" s="65"/>
    </row>
    <row r="336">
      <c r="B336" s="43"/>
      <c r="C336" s="65"/>
    </row>
    <row r="337">
      <c r="B337" s="43"/>
      <c r="C337" s="65"/>
    </row>
    <row r="338">
      <c r="B338" s="43"/>
      <c r="C338" s="65"/>
    </row>
    <row r="339">
      <c r="B339" s="43"/>
      <c r="C339" s="65"/>
    </row>
    <row r="340">
      <c r="B340" s="43"/>
      <c r="C340" s="65"/>
    </row>
    <row r="341">
      <c r="B341" s="43"/>
      <c r="C341" s="65"/>
    </row>
    <row r="342">
      <c r="B342" s="43"/>
      <c r="C342" s="65"/>
    </row>
    <row r="343">
      <c r="B343" s="43"/>
      <c r="C343" s="65"/>
    </row>
    <row r="344">
      <c r="B344" s="43"/>
      <c r="C344" s="65"/>
    </row>
    <row r="345">
      <c r="B345" s="43"/>
      <c r="C345" s="65"/>
    </row>
    <row r="346">
      <c r="B346" s="43"/>
      <c r="C346" s="65"/>
    </row>
    <row r="347">
      <c r="B347" s="43"/>
      <c r="C347" s="65"/>
    </row>
    <row r="348">
      <c r="B348" s="43"/>
      <c r="C348" s="65"/>
    </row>
    <row r="349">
      <c r="B349" s="43"/>
      <c r="C349" s="65"/>
    </row>
    <row r="350">
      <c r="B350" s="43"/>
      <c r="C350" s="65"/>
    </row>
    <row r="351">
      <c r="B351" s="43"/>
      <c r="C351" s="65"/>
    </row>
    <row r="352">
      <c r="B352" s="43"/>
      <c r="C352" s="65"/>
    </row>
    <row r="353">
      <c r="B353" s="43"/>
      <c r="C353" s="65"/>
    </row>
    <row r="354">
      <c r="B354" s="43"/>
      <c r="C354" s="65"/>
    </row>
    <row r="355">
      <c r="B355" s="43"/>
      <c r="C355" s="65"/>
    </row>
    <row r="356">
      <c r="B356" s="43"/>
      <c r="C356" s="65"/>
    </row>
    <row r="357">
      <c r="B357" s="43"/>
      <c r="C357" s="65"/>
    </row>
    <row r="358">
      <c r="B358" s="43"/>
      <c r="C358" s="65"/>
    </row>
    <row r="359">
      <c r="B359" s="43"/>
      <c r="C359" s="65"/>
    </row>
    <row r="360">
      <c r="B360" s="43"/>
      <c r="C360" s="65"/>
    </row>
    <row r="361">
      <c r="B361" s="43"/>
      <c r="C361" s="65"/>
    </row>
    <row r="362">
      <c r="B362" s="43"/>
      <c r="C362" s="65"/>
    </row>
    <row r="363">
      <c r="B363" s="43"/>
      <c r="C363" s="65"/>
    </row>
    <row r="364">
      <c r="B364" s="43"/>
      <c r="C364" s="65"/>
    </row>
    <row r="365">
      <c r="B365" s="43"/>
      <c r="C365" s="65"/>
    </row>
    <row r="366">
      <c r="B366" s="43"/>
      <c r="C366" s="65"/>
    </row>
    <row r="367">
      <c r="B367" s="43"/>
      <c r="C367" s="65"/>
    </row>
    <row r="368">
      <c r="B368" s="43"/>
      <c r="C368" s="65"/>
    </row>
    <row r="369">
      <c r="B369" s="43"/>
      <c r="C369" s="65"/>
    </row>
    <row r="370">
      <c r="B370" s="43"/>
      <c r="C370" s="65"/>
    </row>
    <row r="371">
      <c r="B371" s="43"/>
      <c r="C371" s="65"/>
    </row>
    <row r="372">
      <c r="B372" s="43"/>
      <c r="C372" s="65"/>
    </row>
    <row r="373">
      <c r="B373" s="43"/>
      <c r="C373" s="65"/>
    </row>
    <row r="374">
      <c r="B374" s="43"/>
      <c r="C374" s="65"/>
    </row>
    <row r="375">
      <c r="B375" s="43"/>
      <c r="C375" s="65"/>
    </row>
    <row r="376">
      <c r="B376" s="43"/>
      <c r="C376" s="65"/>
    </row>
    <row r="377">
      <c r="B377" s="43"/>
      <c r="C377" s="65"/>
    </row>
    <row r="378">
      <c r="B378" s="43"/>
      <c r="C378" s="65"/>
    </row>
    <row r="379">
      <c r="B379" s="43"/>
      <c r="C379" s="65"/>
    </row>
    <row r="380">
      <c r="B380" s="43"/>
      <c r="C380" s="65"/>
    </row>
    <row r="381">
      <c r="B381" s="43"/>
      <c r="C381" s="65"/>
    </row>
    <row r="382">
      <c r="B382" s="43"/>
      <c r="C382" s="65"/>
    </row>
    <row r="383">
      <c r="B383" s="43"/>
      <c r="C383" s="65"/>
    </row>
    <row r="384">
      <c r="B384" s="43"/>
      <c r="C384" s="65"/>
    </row>
    <row r="385">
      <c r="B385" s="43"/>
      <c r="C385" s="65"/>
    </row>
    <row r="386">
      <c r="B386" s="43"/>
      <c r="C386" s="65"/>
    </row>
    <row r="387">
      <c r="B387" s="43"/>
      <c r="C387" s="65"/>
    </row>
    <row r="388">
      <c r="B388" s="43"/>
      <c r="C388" s="65"/>
    </row>
    <row r="389">
      <c r="B389" s="43"/>
      <c r="C389" s="65"/>
    </row>
    <row r="390">
      <c r="B390" s="43"/>
      <c r="C390" s="65"/>
    </row>
    <row r="391">
      <c r="B391" s="43"/>
      <c r="C391" s="65"/>
    </row>
    <row r="392">
      <c r="B392" s="43"/>
      <c r="C392" s="65"/>
    </row>
    <row r="393">
      <c r="B393" s="43"/>
      <c r="C393" s="65"/>
    </row>
    <row r="394">
      <c r="B394" s="43"/>
      <c r="C394" s="65"/>
    </row>
    <row r="395">
      <c r="B395" s="43"/>
      <c r="C395" s="65"/>
    </row>
    <row r="396">
      <c r="B396" s="43"/>
      <c r="C396" s="65"/>
    </row>
    <row r="397">
      <c r="B397" s="43"/>
      <c r="C397" s="65"/>
    </row>
    <row r="398">
      <c r="B398" s="43"/>
      <c r="C398" s="65"/>
    </row>
    <row r="399">
      <c r="B399" s="43"/>
      <c r="C399" s="65"/>
    </row>
    <row r="400">
      <c r="B400" s="43"/>
      <c r="C400" s="65"/>
    </row>
    <row r="401">
      <c r="B401" s="43"/>
      <c r="C401" s="65"/>
    </row>
    <row r="402">
      <c r="B402" s="43"/>
      <c r="C402" s="65"/>
    </row>
    <row r="403">
      <c r="B403" s="43"/>
      <c r="C403" s="65"/>
    </row>
    <row r="404">
      <c r="B404" s="43"/>
      <c r="C404" s="65"/>
    </row>
    <row r="405">
      <c r="B405" s="43"/>
      <c r="C405" s="65"/>
    </row>
    <row r="406">
      <c r="B406" s="43"/>
      <c r="C406" s="65"/>
    </row>
    <row r="407">
      <c r="B407" s="43"/>
      <c r="C407" s="65"/>
    </row>
    <row r="408">
      <c r="B408" s="43"/>
      <c r="C408" s="65"/>
    </row>
    <row r="409">
      <c r="B409" s="43"/>
      <c r="C409" s="65"/>
    </row>
    <row r="410">
      <c r="B410" s="43"/>
      <c r="C410" s="65"/>
    </row>
    <row r="411">
      <c r="B411" s="43"/>
      <c r="C411" s="65"/>
    </row>
    <row r="412">
      <c r="B412" s="43"/>
      <c r="C412" s="65"/>
    </row>
    <row r="413">
      <c r="B413" s="43"/>
      <c r="C413" s="65"/>
    </row>
    <row r="414">
      <c r="B414" s="43"/>
      <c r="C414" s="65"/>
    </row>
    <row r="415">
      <c r="B415" s="43"/>
      <c r="C415" s="65"/>
    </row>
    <row r="416">
      <c r="B416" s="43"/>
      <c r="C416" s="65"/>
    </row>
    <row r="417">
      <c r="B417" s="43"/>
      <c r="C417" s="65"/>
    </row>
    <row r="418">
      <c r="B418" s="43"/>
      <c r="C418" s="65"/>
    </row>
    <row r="419">
      <c r="B419" s="43"/>
      <c r="C419" s="65"/>
    </row>
    <row r="420">
      <c r="B420" s="43"/>
      <c r="C420" s="65"/>
    </row>
    <row r="421">
      <c r="B421" s="43"/>
      <c r="C421" s="65"/>
    </row>
    <row r="422">
      <c r="B422" s="43"/>
      <c r="C422" s="65"/>
    </row>
    <row r="423">
      <c r="B423" s="43"/>
      <c r="C423" s="65"/>
    </row>
    <row r="424">
      <c r="B424" s="43"/>
      <c r="C424" s="65"/>
    </row>
    <row r="425">
      <c r="B425" s="43"/>
      <c r="C425" s="65"/>
    </row>
    <row r="426">
      <c r="B426" s="43"/>
      <c r="C426" s="65"/>
    </row>
    <row r="427">
      <c r="B427" s="43"/>
      <c r="C427" s="65"/>
    </row>
    <row r="428">
      <c r="B428" s="43"/>
      <c r="C428" s="65"/>
    </row>
    <row r="429">
      <c r="B429" s="43"/>
      <c r="C429" s="65"/>
    </row>
    <row r="430">
      <c r="B430" s="43"/>
      <c r="C430" s="65"/>
    </row>
    <row r="431">
      <c r="B431" s="43"/>
      <c r="C431" s="65"/>
    </row>
    <row r="432">
      <c r="B432" s="43"/>
      <c r="C432" s="65"/>
    </row>
    <row r="433">
      <c r="B433" s="43"/>
      <c r="C433" s="65"/>
    </row>
    <row r="434">
      <c r="B434" s="43"/>
      <c r="C434" s="65"/>
    </row>
    <row r="435">
      <c r="B435" s="43"/>
      <c r="C435" s="65"/>
    </row>
    <row r="436">
      <c r="B436" s="43"/>
      <c r="C436" s="65"/>
    </row>
    <row r="437">
      <c r="B437" s="43"/>
      <c r="C437" s="65"/>
    </row>
    <row r="438">
      <c r="B438" s="43"/>
      <c r="C438" s="65"/>
    </row>
    <row r="439">
      <c r="B439" s="43"/>
      <c r="C439" s="65"/>
    </row>
    <row r="440">
      <c r="B440" s="43"/>
      <c r="C440" s="65"/>
    </row>
    <row r="441">
      <c r="B441" s="43"/>
      <c r="C441" s="65"/>
    </row>
    <row r="442">
      <c r="B442" s="43"/>
      <c r="C442" s="65"/>
    </row>
    <row r="443">
      <c r="B443" s="43"/>
      <c r="C443" s="65"/>
    </row>
    <row r="444">
      <c r="B444" s="43"/>
      <c r="C444" s="65"/>
    </row>
    <row r="445">
      <c r="B445" s="43"/>
      <c r="C445" s="65"/>
    </row>
    <row r="446">
      <c r="B446" s="43"/>
      <c r="C446" s="65"/>
    </row>
    <row r="447">
      <c r="B447" s="43"/>
      <c r="C447" s="65"/>
    </row>
    <row r="448">
      <c r="B448" s="43"/>
      <c r="C448" s="65"/>
    </row>
    <row r="449">
      <c r="B449" s="43"/>
      <c r="C449" s="65"/>
    </row>
    <row r="450">
      <c r="B450" s="43"/>
      <c r="C450" s="65"/>
    </row>
    <row r="451">
      <c r="B451" s="43"/>
      <c r="C451" s="65"/>
    </row>
    <row r="452">
      <c r="B452" s="43"/>
      <c r="C452" s="65"/>
    </row>
    <row r="453">
      <c r="B453" s="43"/>
      <c r="C453" s="65"/>
    </row>
    <row r="454">
      <c r="B454" s="43"/>
      <c r="C454" s="65"/>
    </row>
    <row r="455">
      <c r="B455" s="43"/>
      <c r="C455" s="65"/>
    </row>
    <row r="456">
      <c r="B456" s="43"/>
      <c r="C456" s="65"/>
    </row>
    <row r="457">
      <c r="B457" s="43"/>
      <c r="C457" s="65"/>
    </row>
    <row r="458">
      <c r="B458" s="43"/>
      <c r="C458" s="65"/>
    </row>
    <row r="459">
      <c r="B459" s="43"/>
      <c r="C459" s="65"/>
    </row>
    <row r="460">
      <c r="B460" s="43"/>
      <c r="C460" s="65"/>
    </row>
    <row r="461">
      <c r="B461" s="43"/>
      <c r="C461" s="65"/>
    </row>
    <row r="462">
      <c r="B462" s="43"/>
      <c r="C462" s="65"/>
    </row>
    <row r="463">
      <c r="B463" s="43"/>
      <c r="C463" s="65"/>
    </row>
    <row r="464">
      <c r="B464" s="43"/>
      <c r="C464" s="65"/>
    </row>
    <row r="465">
      <c r="B465" s="43"/>
      <c r="C465" s="65"/>
    </row>
    <row r="466">
      <c r="B466" s="43"/>
      <c r="C466" s="65"/>
    </row>
    <row r="467">
      <c r="B467" s="43"/>
      <c r="C467" s="65"/>
    </row>
    <row r="468">
      <c r="B468" s="43"/>
      <c r="C468" s="65"/>
    </row>
    <row r="469">
      <c r="B469" s="43"/>
      <c r="C469" s="65"/>
    </row>
    <row r="470">
      <c r="B470" s="43"/>
      <c r="C470" s="65"/>
    </row>
    <row r="471">
      <c r="B471" s="43"/>
      <c r="C471" s="65"/>
    </row>
    <row r="472">
      <c r="B472" s="43"/>
      <c r="C472" s="65"/>
    </row>
    <row r="473">
      <c r="B473" s="43"/>
      <c r="C473" s="65"/>
    </row>
    <row r="474">
      <c r="B474" s="43"/>
      <c r="C474" s="65"/>
    </row>
    <row r="475">
      <c r="B475" s="43"/>
      <c r="C475" s="65"/>
    </row>
    <row r="476">
      <c r="B476" s="43"/>
      <c r="C476" s="65"/>
    </row>
    <row r="477">
      <c r="B477" s="43"/>
      <c r="C477" s="65"/>
    </row>
    <row r="478">
      <c r="B478" s="43"/>
      <c r="C478" s="65"/>
    </row>
    <row r="479">
      <c r="B479" s="43"/>
      <c r="C479" s="65"/>
    </row>
    <row r="480">
      <c r="B480" s="43"/>
      <c r="C480" s="65"/>
    </row>
    <row r="481">
      <c r="B481" s="43"/>
      <c r="C481" s="65"/>
    </row>
    <row r="482">
      <c r="B482" s="43"/>
      <c r="C482" s="65"/>
    </row>
    <row r="483">
      <c r="B483" s="43"/>
      <c r="C483" s="65"/>
    </row>
    <row r="484">
      <c r="B484" s="43"/>
      <c r="C484" s="65"/>
    </row>
    <row r="485">
      <c r="B485" s="43"/>
      <c r="C485" s="65"/>
    </row>
    <row r="486">
      <c r="B486" s="43"/>
      <c r="C486" s="65"/>
    </row>
    <row r="487">
      <c r="B487" s="43"/>
      <c r="C487" s="65"/>
    </row>
    <row r="488">
      <c r="B488" s="43"/>
      <c r="C488" s="65"/>
    </row>
    <row r="489">
      <c r="B489" s="43"/>
      <c r="C489" s="65"/>
    </row>
    <row r="490">
      <c r="B490" s="43"/>
      <c r="C490" s="65"/>
    </row>
    <row r="491">
      <c r="B491" s="43"/>
      <c r="C491" s="65"/>
    </row>
    <row r="492">
      <c r="B492" s="43"/>
      <c r="C492" s="65"/>
    </row>
    <row r="493">
      <c r="B493" s="43"/>
      <c r="C493" s="65"/>
    </row>
    <row r="494">
      <c r="B494" s="43"/>
      <c r="C494" s="65"/>
    </row>
    <row r="495">
      <c r="B495" s="43"/>
      <c r="C495" s="65"/>
    </row>
    <row r="496">
      <c r="B496" s="43"/>
      <c r="C496" s="65"/>
    </row>
    <row r="497">
      <c r="B497" s="43"/>
      <c r="C497" s="65"/>
    </row>
    <row r="498">
      <c r="B498" s="43"/>
      <c r="C498" s="65"/>
    </row>
    <row r="499">
      <c r="B499" s="43"/>
      <c r="C499" s="65"/>
    </row>
    <row r="500">
      <c r="B500" s="43"/>
      <c r="C500" s="65"/>
    </row>
    <row r="501">
      <c r="B501" s="43"/>
      <c r="C501" s="65"/>
    </row>
    <row r="502">
      <c r="B502" s="43"/>
      <c r="C502" s="65"/>
    </row>
    <row r="503">
      <c r="B503" s="43"/>
      <c r="C503" s="65"/>
    </row>
    <row r="504">
      <c r="B504" s="43"/>
      <c r="C504" s="65"/>
    </row>
    <row r="505">
      <c r="B505" s="43"/>
      <c r="C505" s="65"/>
    </row>
    <row r="506">
      <c r="B506" s="43"/>
      <c r="C506" s="65"/>
    </row>
    <row r="507">
      <c r="B507" s="43"/>
      <c r="C507" s="65"/>
    </row>
    <row r="508">
      <c r="B508" s="43"/>
      <c r="C508" s="65"/>
    </row>
    <row r="509">
      <c r="B509" s="43"/>
      <c r="C509" s="65"/>
    </row>
    <row r="510">
      <c r="B510" s="43"/>
      <c r="C510" s="65"/>
    </row>
    <row r="511">
      <c r="B511" s="43"/>
      <c r="C511" s="65"/>
    </row>
    <row r="512">
      <c r="B512" s="43"/>
      <c r="C512" s="65"/>
    </row>
    <row r="513">
      <c r="B513" s="43"/>
      <c r="C513" s="65"/>
    </row>
    <row r="514">
      <c r="B514" s="43"/>
      <c r="C514" s="65"/>
    </row>
    <row r="515">
      <c r="B515" s="43"/>
      <c r="C515" s="65"/>
    </row>
    <row r="516">
      <c r="B516" s="43"/>
      <c r="C516" s="65"/>
    </row>
    <row r="517">
      <c r="B517" s="43"/>
      <c r="C517" s="65"/>
    </row>
    <row r="518">
      <c r="B518" s="43"/>
      <c r="C518" s="65"/>
    </row>
    <row r="519">
      <c r="B519" s="43"/>
      <c r="C519" s="65"/>
    </row>
    <row r="520">
      <c r="B520" s="43"/>
      <c r="C520" s="65"/>
    </row>
    <row r="521">
      <c r="B521" s="43"/>
      <c r="C521" s="65"/>
    </row>
    <row r="522">
      <c r="B522" s="43"/>
      <c r="C522" s="65"/>
    </row>
    <row r="523">
      <c r="B523" s="43"/>
      <c r="C523" s="65"/>
    </row>
    <row r="524">
      <c r="B524" s="43"/>
      <c r="C524" s="65"/>
    </row>
    <row r="525">
      <c r="B525" s="43"/>
      <c r="C525" s="65"/>
    </row>
    <row r="526">
      <c r="B526" s="43"/>
      <c r="C526" s="65"/>
    </row>
    <row r="527">
      <c r="B527" s="43"/>
      <c r="C527" s="65"/>
    </row>
    <row r="528">
      <c r="B528" s="43"/>
      <c r="C528" s="65"/>
    </row>
    <row r="529">
      <c r="B529" s="43"/>
      <c r="C529" s="65"/>
    </row>
    <row r="530">
      <c r="B530" s="43"/>
      <c r="C530" s="65"/>
    </row>
    <row r="531">
      <c r="B531" s="43"/>
      <c r="C531" s="65"/>
    </row>
    <row r="532">
      <c r="B532" s="43"/>
      <c r="C532" s="65"/>
    </row>
    <row r="533">
      <c r="B533" s="43"/>
      <c r="C533" s="65"/>
    </row>
    <row r="534">
      <c r="B534" s="43"/>
      <c r="C534" s="65"/>
    </row>
    <row r="535">
      <c r="B535" s="43"/>
      <c r="C535" s="65"/>
    </row>
    <row r="536">
      <c r="B536" s="43"/>
      <c r="C536" s="65"/>
    </row>
    <row r="537">
      <c r="B537" s="43"/>
      <c r="C537" s="65"/>
    </row>
    <row r="538">
      <c r="B538" s="43"/>
      <c r="C538" s="65"/>
    </row>
    <row r="539">
      <c r="B539" s="43"/>
      <c r="C539" s="65"/>
    </row>
    <row r="540">
      <c r="B540" s="43"/>
      <c r="C540" s="65"/>
    </row>
    <row r="541">
      <c r="B541" s="43"/>
      <c r="C541" s="65"/>
    </row>
    <row r="542">
      <c r="B542" s="43"/>
      <c r="C542" s="65"/>
    </row>
    <row r="543">
      <c r="B543" s="43"/>
      <c r="C543" s="65"/>
    </row>
    <row r="544">
      <c r="B544" s="43"/>
      <c r="C544" s="65"/>
    </row>
    <row r="545">
      <c r="B545" s="43"/>
      <c r="C545" s="65"/>
    </row>
    <row r="546">
      <c r="B546" s="43"/>
      <c r="C546" s="65"/>
    </row>
    <row r="547">
      <c r="B547" s="43"/>
      <c r="C547" s="65"/>
    </row>
    <row r="548">
      <c r="B548" s="43"/>
      <c r="C548" s="65"/>
    </row>
    <row r="549">
      <c r="B549" s="43"/>
      <c r="C549" s="65"/>
    </row>
    <row r="550">
      <c r="B550" s="43"/>
      <c r="C550" s="65"/>
    </row>
    <row r="551">
      <c r="B551" s="43"/>
      <c r="C551" s="65"/>
    </row>
    <row r="552">
      <c r="B552" s="43"/>
      <c r="C552" s="65"/>
    </row>
    <row r="553">
      <c r="B553" s="43"/>
      <c r="C553" s="65"/>
    </row>
    <row r="554">
      <c r="B554" s="43"/>
      <c r="C554" s="65"/>
    </row>
    <row r="555">
      <c r="B555" s="43"/>
      <c r="C555" s="65"/>
    </row>
    <row r="556">
      <c r="B556" s="43"/>
      <c r="C556" s="65"/>
    </row>
    <row r="557">
      <c r="B557" s="43"/>
      <c r="C557" s="65"/>
    </row>
    <row r="558">
      <c r="B558" s="43"/>
      <c r="C558" s="65"/>
    </row>
    <row r="559">
      <c r="B559" s="43"/>
      <c r="C559" s="65"/>
    </row>
    <row r="560">
      <c r="B560" s="43"/>
      <c r="C560" s="65"/>
    </row>
    <row r="561">
      <c r="B561" s="43"/>
      <c r="C561" s="65"/>
    </row>
    <row r="562">
      <c r="B562" s="43"/>
      <c r="C562" s="65"/>
    </row>
    <row r="563">
      <c r="B563" s="43"/>
      <c r="C563" s="65"/>
    </row>
    <row r="564">
      <c r="B564" s="43"/>
      <c r="C564" s="65"/>
    </row>
    <row r="565">
      <c r="B565" s="43"/>
      <c r="C565" s="65"/>
    </row>
    <row r="566">
      <c r="B566" s="43"/>
      <c r="C566" s="65"/>
    </row>
    <row r="567">
      <c r="B567" s="43"/>
      <c r="C567" s="65"/>
    </row>
    <row r="568">
      <c r="B568" s="43"/>
      <c r="C568" s="65"/>
    </row>
    <row r="569">
      <c r="B569" s="43"/>
      <c r="C569" s="65"/>
    </row>
    <row r="570">
      <c r="B570" s="43"/>
      <c r="C570" s="65"/>
    </row>
    <row r="571">
      <c r="B571" s="43"/>
      <c r="C571" s="65"/>
    </row>
    <row r="572">
      <c r="B572" s="43"/>
      <c r="C572" s="65"/>
    </row>
    <row r="573">
      <c r="B573" s="43"/>
      <c r="C573" s="65"/>
    </row>
    <row r="574">
      <c r="B574" s="43"/>
      <c r="C574" s="65"/>
    </row>
    <row r="575">
      <c r="B575" s="43"/>
      <c r="C575" s="65"/>
    </row>
    <row r="576">
      <c r="B576" s="43"/>
      <c r="C576" s="65"/>
    </row>
    <row r="577">
      <c r="B577" s="43"/>
      <c r="C577" s="65"/>
    </row>
    <row r="578">
      <c r="B578" s="43"/>
      <c r="C578" s="65"/>
    </row>
    <row r="579">
      <c r="B579" s="43"/>
      <c r="C579" s="65"/>
    </row>
    <row r="580">
      <c r="B580" s="43"/>
      <c r="C580" s="65"/>
    </row>
    <row r="581">
      <c r="B581" s="43"/>
      <c r="C581" s="65"/>
    </row>
    <row r="582">
      <c r="B582" s="43"/>
      <c r="C582" s="65"/>
    </row>
    <row r="583">
      <c r="B583" s="43"/>
      <c r="C583" s="65"/>
    </row>
    <row r="584">
      <c r="B584" s="43"/>
      <c r="C584" s="65"/>
    </row>
    <row r="585">
      <c r="B585" s="43"/>
      <c r="C585" s="65"/>
    </row>
    <row r="586">
      <c r="B586" s="43"/>
      <c r="C586" s="65"/>
    </row>
    <row r="587">
      <c r="B587" s="43"/>
      <c r="C587" s="65"/>
    </row>
    <row r="588">
      <c r="B588" s="43"/>
      <c r="C588" s="65"/>
    </row>
    <row r="589">
      <c r="B589" s="43"/>
      <c r="C589" s="65"/>
    </row>
    <row r="590">
      <c r="B590" s="43"/>
      <c r="C590" s="65"/>
    </row>
    <row r="591">
      <c r="B591" s="43"/>
      <c r="C591" s="65"/>
    </row>
    <row r="592">
      <c r="B592" s="43"/>
      <c r="C592" s="65"/>
    </row>
    <row r="593">
      <c r="B593" s="43"/>
      <c r="C593" s="65"/>
    </row>
    <row r="594">
      <c r="B594" s="43"/>
      <c r="C594" s="65"/>
    </row>
    <row r="595">
      <c r="B595" s="43"/>
      <c r="C595" s="65"/>
    </row>
    <row r="596">
      <c r="B596" s="43"/>
      <c r="C596" s="65"/>
    </row>
    <row r="597">
      <c r="B597" s="43"/>
      <c r="C597" s="65"/>
    </row>
    <row r="598">
      <c r="B598" s="43"/>
      <c r="C598" s="65"/>
    </row>
    <row r="599">
      <c r="B599" s="43"/>
      <c r="C599" s="65"/>
    </row>
    <row r="600">
      <c r="B600" s="43"/>
      <c r="C600" s="65"/>
    </row>
    <row r="601">
      <c r="B601" s="43"/>
      <c r="C601" s="65"/>
    </row>
    <row r="602">
      <c r="B602" s="43"/>
      <c r="C602" s="65"/>
    </row>
    <row r="603">
      <c r="B603" s="43"/>
      <c r="C603" s="65"/>
    </row>
    <row r="604">
      <c r="B604" s="43"/>
      <c r="C604" s="65"/>
    </row>
    <row r="605">
      <c r="B605" s="43"/>
      <c r="C605" s="65"/>
    </row>
    <row r="606">
      <c r="B606" s="43"/>
      <c r="C606" s="65"/>
    </row>
    <row r="607">
      <c r="B607" s="43"/>
      <c r="C607" s="65"/>
    </row>
    <row r="608">
      <c r="B608" s="43"/>
      <c r="C608" s="65"/>
    </row>
    <row r="609">
      <c r="B609" s="43"/>
      <c r="C609" s="65"/>
    </row>
    <row r="610">
      <c r="B610" s="43"/>
      <c r="C610" s="65"/>
    </row>
    <row r="611">
      <c r="B611" s="43"/>
      <c r="C611" s="65"/>
    </row>
    <row r="612">
      <c r="B612" s="43"/>
      <c r="C612" s="65"/>
    </row>
    <row r="613">
      <c r="B613" s="43"/>
      <c r="C613" s="65"/>
    </row>
    <row r="614">
      <c r="B614" s="43"/>
      <c r="C614" s="65"/>
    </row>
    <row r="615">
      <c r="B615" s="43"/>
      <c r="C615" s="65"/>
    </row>
    <row r="616">
      <c r="B616" s="43"/>
      <c r="C616" s="65"/>
    </row>
    <row r="617">
      <c r="B617" s="43"/>
      <c r="C617" s="65"/>
    </row>
    <row r="618">
      <c r="B618" s="43"/>
      <c r="C618" s="65"/>
    </row>
    <row r="619">
      <c r="B619" s="43"/>
      <c r="C619" s="65"/>
    </row>
    <row r="620">
      <c r="B620" s="43"/>
      <c r="C620" s="65"/>
    </row>
    <row r="621">
      <c r="B621" s="43"/>
      <c r="C621" s="65"/>
    </row>
    <row r="622">
      <c r="B622" s="43"/>
      <c r="C622" s="65"/>
    </row>
    <row r="623">
      <c r="B623" s="43"/>
      <c r="C623" s="65"/>
    </row>
    <row r="624">
      <c r="B624" s="43"/>
      <c r="C624" s="65"/>
    </row>
    <row r="625">
      <c r="B625" s="43"/>
      <c r="C625" s="65"/>
    </row>
    <row r="626">
      <c r="B626" s="43"/>
      <c r="C626" s="65"/>
    </row>
    <row r="627">
      <c r="B627" s="43"/>
      <c r="C627" s="65"/>
    </row>
    <row r="628">
      <c r="B628" s="43"/>
      <c r="C628" s="65"/>
    </row>
    <row r="629">
      <c r="B629" s="43"/>
      <c r="C629" s="65"/>
    </row>
    <row r="630">
      <c r="B630" s="43"/>
      <c r="C630" s="65"/>
    </row>
    <row r="631">
      <c r="B631" s="43"/>
      <c r="C631" s="65"/>
    </row>
    <row r="632">
      <c r="B632" s="43"/>
      <c r="C632" s="65"/>
    </row>
    <row r="633">
      <c r="B633" s="43"/>
      <c r="C633" s="65"/>
    </row>
    <row r="634">
      <c r="B634" s="43"/>
      <c r="C634" s="65"/>
    </row>
    <row r="635">
      <c r="B635" s="43"/>
      <c r="C635" s="65"/>
    </row>
    <row r="636">
      <c r="B636" s="43"/>
      <c r="C636" s="65"/>
    </row>
    <row r="637">
      <c r="B637" s="43"/>
      <c r="C637" s="65"/>
    </row>
    <row r="638">
      <c r="B638" s="43"/>
      <c r="C638" s="65"/>
    </row>
    <row r="639">
      <c r="B639" s="43"/>
      <c r="C639" s="65"/>
    </row>
    <row r="640">
      <c r="B640" s="43"/>
      <c r="C640" s="65"/>
    </row>
    <row r="641">
      <c r="B641" s="43"/>
      <c r="C641" s="65"/>
    </row>
    <row r="642">
      <c r="B642" s="43"/>
      <c r="C642" s="65"/>
    </row>
    <row r="643">
      <c r="B643" s="43"/>
      <c r="C643" s="65"/>
    </row>
    <row r="644">
      <c r="B644" s="43"/>
      <c r="C644" s="65"/>
    </row>
    <row r="645">
      <c r="B645" s="43"/>
      <c r="C645" s="65"/>
    </row>
    <row r="646">
      <c r="B646" s="43"/>
      <c r="C646" s="65"/>
    </row>
    <row r="647">
      <c r="B647" s="43"/>
      <c r="C647" s="65"/>
    </row>
    <row r="648">
      <c r="B648" s="43"/>
      <c r="C648" s="65"/>
    </row>
    <row r="649">
      <c r="B649" s="43"/>
      <c r="C649" s="65"/>
    </row>
    <row r="650">
      <c r="B650" s="43"/>
      <c r="C650" s="65"/>
    </row>
    <row r="651">
      <c r="B651" s="43"/>
      <c r="C651" s="65"/>
    </row>
    <row r="652">
      <c r="B652" s="43"/>
      <c r="C652" s="65"/>
    </row>
    <row r="653">
      <c r="B653" s="43"/>
      <c r="C653" s="65"/>
    </row>
    <row r="654">
      <c r="B654" s="43"/>
      <c r="C654" s="65"/>
    </row>
    <row r="655">
      <c r="B655" s="43"/>
      <c r="C655" s="65"/>
    </row>
    <row r="656">
      <c r="B656" s="43"/>
      <c r="C656" s="65"/>
    </row>
    <row r="657">
      <c r="B657" s="43"/>
      <c r="C657" s="65"/>
    </row>
    <row r="658">
      <c r="B658" s="43"/>
      <c r="C658" s="65"/>
    </row>
    <row r="659">
      <c r="B659" s="43"/>
      <c r="C659" s="65"/>
    </row>
    <row r="660">
      <c r="B660" s="43"/>
      <c r="C660" s="65"/>
    </row>
    <row r="661">
      <c r="B661" s="43"/>
      <c r="C661" s="65"/>
    </row>
    <row r="662">
      <c r="B662" s="43"/>
      <c r="C662" s="65"/>
    </row>
    <row r="663">
      <c r="B663" s="43"/>
      <c r="C663" s="65"/>
    </row>
    <row r="664">
      <c r="B664" s="43"/>
      <c r="C664" s="65"/>
    </row>
    <row r="665">
      <c r="B665" s="43"/>
      <c r="C665" s="65"/>
    </row>
    <row r="666">
      <c r="B666" s="43"/>
      <c r="C666" s="65"/>
    </row>
    <row r="667">
      <c r="B667" s="43"/>
      <c r="C667" s="65"/>
    </row>
    <row r="668">
      <c r="B668" s="43"/>
      <c r="C668" s="65"/>
    </row>
    <row r="669">
      <c r="B669" s="43"/>
      <c r="C669" s="65"/>
    </row>
    <row r="670">
      <c r="B670" s="43"/>
      <c r="C670" s="65"/>
    </row>
    <row r="671">
      <c r="B671" s="43"/>
      <c r="C671" s="65"/>
    </row>
    <row r="672">
      <c r="B672" s="43"/>
      <c r="C672" s="65"/>
    </row>
    <row r="673">
      <c r="B673" s="43"/>
      <c r="C673" s="65"/>
    </row>
    <row r="674">
      <c r="B674" s="43"/>
      <c r="C674" s="65"/>
    </row>
    <row r="675">
      <c r="B675" s="43"/>
      <c r="C675" s="65"/>
    </row>
    <row r="676">
      <c r="B676" s="43"/>
      <c r="C676" s="65"/>
    </row>
    <row r="677">
      <c r="B677" s="43"/>
      <c r="C677" s="65"/>
    </row>
    <row r="678">
      <c r="B678" s="43"/>
      <c r="C678" s="65"/>
    </row>
    <row r="679">
      <c r="B679" s="43"/>
      <c r="C679" s="65"/>
    </row>
    <row r="680">
      <c r="B680" s="43"/>
      <c r="C680" s="65"/>
    </row>
    <row r="681">
      <c r="B681" s="43"/>
      <c r="C681" s="65"/>
    </row>
    <row r="682">
      <c r="B682" s="43"/>
      <c r="C682" s="65"/>
    </row>
    <row r="683">
      <c r="B683" s="43"/>
      <c r="C683" s="65"/>
    </row>
    <row r="684">
      <c r="B684" s="43"/>
      <c r="C684" s="65"/>
    </row>
    <row r="685">
      <c r="B685" s="43"/>
      <c r="C685" s="65"/>
    </row>
    <row r="686">
      <c r="B686" s="43"/>
      <c r="C686" s="65"/>
    </row>
    <row r="687">
      <c r="B687" s="43"/>
      <c r="C687" s="65"/>
    </row>
    <row r="688">
      <c r="B688" s="43"/>
      <c r="C688" s="65"/>
    </row>
    <row r="689">
      <c r="B689" s="43"/>
      <c r="C689" s="65"/>
    </row>
    <row r="690">
      <c r="B690" s="43"/>
      <c r="C690" s="65"/>
    </row>
    <row r="691">
      <c r="B691" s="43"/>
      <c r="C691" s="65"/>
    </row>
    <row r="692">
      <c r="B692" s="43"/>
      <c r="C692" s="65"/>
    </row>
    <row r="693">
      <c r="B693" s="43"/>
      <c r="C693" s="65"/>
    </row>
    <row r="694">
      <c r="B694" s="43"/>
      <c r="C694" s="65"/>
    </row>
    <row r="695">
      <c r="B695" s="43"/>
      <c r="C695" s="65"/>
    </row>
    <row r="696">
      <c r="B696" s="43"/>
      <c r="C696" s="65"/>
    </row>
    <row r="697">
      <c r="B697" s="43"/>
      <c r="C697" s="65"/>
    </row>
    <row r="698">
      <c r="B698" s="43"/>
      <c r="C698" s="65"/>
    </row>
    <row r="699">
      <c r="B699" s="43"/>
      <c r="C699" s="65"/>
    </row>
    <row r="700">
      <c r="B700" s="43"/>
      <c r="C700" s="65"/>
    </row>
    <row r="701">
      <c r="B701" s="43"/>
      <c r="C701" s="65"/>
    </row>
    <row r="702">
      <c r="B702" s="43"/>
      <c r="C702" s="65"/>
    </row>
    <row r="703">
      <c r="B703" s="43"/>
      <c r="C703" s="65"/>
    </row>
    <row r="704">
      <c r="B704" s="43"/>
      <c r="C704" s="65"/>
    </row>
    <row r="705">
      <c r="B705" s="43"/>
      <c r="C705" s="65"/>
    </row>
    <row r="706">
      <c r="B706" s="43"/>
      <c r="C706" s="65"/>
    </row>
    <row r="707">
      <c r="B707" s="43"/>
      <c r="C707" s="65"/>
    </row>
    <row r="708">
      <c r="B708" s="43"/>
      <c r="C708" s="65"/>
    </row>
    <row r="709">
      <c r="B709" s="43"/>
      <c r="C709" s="65"/>
    </row>
    <row r="710">
      <c r="B710" s="43"/>
      <c r="C710" s="65"/>
    </row>
    <row r="711">
      <c r="B711" s="43"/>
      <c r="C711" s="65"/>
    </row>
    <row r="712">
      <c r="B712" s="43"/>
      <c r="C712" s="65"/>
    </row>
    <row r="713">
      <c r="B713" s="43"/>
      <c r="C713" s="65"/>
    </row>
    <row r="714">
      <c r="B714" s="43"/>
      <c r="C714" s="65"/>
    </row>
    <row r="715">
      <c r="B715" s="43"/>
      <c r="C715" s="65"/>
    </row>
    <row r="716">
      <c r="B716" s="43"/>
      <c r="C716" s="65"/>
    </row>
    <row r="717">
      <c r="B717" s="43"/>
      <c r="C717" s="65"/>
    </row>
    <row r="718">
      <c r="B718" s="43"/>
      <c r="C718" s="65"/>
    </row>
    <row r="719">
      <c r="B719" s="43"/>
      <c r="C719" s="65"/>
    </row>
    <row r="720">
      <c r="B720" s="43"/>
      <c r="C720" s="65"/>
    </row>
    <row r="721">
      <c r="B721" s="43"/>
      <c r="C721" s="65"/>
    </row>
    <row r="722">
      <c r="B722" s="43"/>
      <c r="C722" s="65"/>
    </row>
    <row r="723">
      <c r="B723" s="43"/>
      <c r="C723" s="65"/>
    </row>
    <row r="724">
      <c r="B724" s="43"/>
      <c r="C724" s="65"/>
    </row>
    <row r="725">
      <c r="B725" s="43"/>
      <c r="C725" s="65"/>
    </row>
    <row r="726">
      <c r="B726" s="43"/>
      <c r="C726" s="65"/>
    </row>
    <row r="727">
      <c r="B727" s="43"/>
      <c r="C727" s="65"/>
    </row>
    <row r="728">
      <c r="B728" s="43"/>
      <c r="C728" s="65"/>
    </row>
    <row r="729">
      <c r="B729" s="43"/>
      <c r="C729" s="65"/>
    </row>
    <row r="730">
      <c r="B730" s="43"/>
      <c r="C730" s="65"/>
    </row>
    <row r="731">
      <c r="B731" s="43"/>
      <c r="C731" s="65"/>
    </row>
    <row r="732">
      <c r="B732" s="43"/>
      <c r="C732" s="65"/>
    </row>
    <row r="733">
      <c r="B733" s="43"/>
      <c r="C733" s="65"/>
    </row>
    <row r="734">
      <c r="B734" s="43"/>
      <c r="C734" s="65"/>
    </row>
    <row r="735">
      <c r="B735" s="43"/>
      <c r="C735" s="65"/>
    </row>
    <row r="736">
      <c r="B736" s="43"/>
      <c r="C736" s="65"/>
    </row>
    <row r="737">
      <c r="B737" s="43"/>
      <c r="C737" s="65"/>
    </row>
    <row r="738">
      <c r="B738" s="43"/>
      <c r="C738" s="65"/>
    </row>
    <row r="739">
      <c r="B739" s="43"/>
      <c r="C739" s="65"/>
    </row>
    <row r="740">
      <c r="B740" s="43"/>
      <c r="C740" s="65"/>
    </row>
    <row r="741">
      <c r="B741" s="43"/>
      <c r="C741" s="65"/>
    </row>
    <row r="742">
      <c r="B742" s="43"/>
      <c r="C742" s="65"/>
    </row>
    <row r="743">
      <c r="B743" s="43"/>
      <c r="C743" s="65"/>
    </row>
    <row r="744">
      <c r="B744" s="43"/>
      <c r="C744" s="65"/>
    </row>
    <row r="745">
      <c r="B745" s="43"/>
      <c r="C745" s="65"/>
    </row>
    <row r="746">
      <c r="B746" s="43"/>
      <c r="C746" s="65"/>
    </row>
    <row r="747">
      <c r="B747" s="43"/>
      <c r="C747" s="65"/>
    </row>
    <row r="748">
      <c r="B748" s="43"/>
      <c r="C748" s="65"/>
    </row>
    <row r="749">
      <c r="B749" s="43"/>
      <c r="C749" s="65"/>
    </row>
    <row r="750">
      <c r="B750" s="43"/>
      <c r="C750" s="65"/>
    </row>
    <row r="751">
      <c r="B751" s="43"/>
      <c r="C751" s="65"/>
    </row>
    <row r="752">
      <c r="B752" s="43"/>
      <c r="C752" s="65"/>
    </row>
    <row r="753">
      <c r="B753" s="43"/>
      <c r="C753" s="65"/>
    </row>
    <row r="754">
      <c r="B754" s="43"/>
      <c r="C754" s="65"/>
    </row>
    <row r="755">
      <c r="B755" s="43"/>
      <c r="C755" s="65"/>
    </row>
    <row r="756">
      <c r="B756" s="43"/>
      <c r="C756" s="65"/>
    </row>
    <row r="757">
      <c r="B757" s="43"/>
      <c r="C757" s="65"/>
    </row>
    <row r="758">
      <c r="B758" s="43"/>
      <c r="C758" s="65"/>
    </row>
    <row r="759">
      <c r="B759" s="43"/>
      <c r="C759" s="65"/>
    </row>
    <row r="760">
      <c r="B760" s="43"/>
      <c r="C760" s="65"/>
    </row>
    <row r="761">
      <c r="B761" s="43"/>
      <c r="C761" s="65"/>
    </row>
    <row r="762">
      <c r="B762" s="43"/>
      <c r="C762" s="65"/>
    </row>
    <row r="763">
      <c r="B763" s="43"/>
      <c r="C763" s="65"/>
    </row>
    <row r="764">
      <c r="B764" s="43"/>
      <c r="C764" s="65"/>
    </row>
    <row r="765">
      <c r="B765" s="43"/>
      <c r="C765" s="65"/>
    </row>
    <row r="766">
      <c r="B766" s="43"/>
      <c r="C766" s="65"/>
    </row>
    <row r="767">
      <c r="B767" s="43"/>
      <c r="C767" s="65"/>
    </row>
    <row r="768">
      <c r="B768" s="43"/>
      <c r="C768" s="65"/>
    </row>
    <row r="769">
      <c r="B769" s="43"/>
      <c r="C769" s="65"/>
    </row>
    <row r="770">
      <c r="B770" s="43"/>
      <c r="C770" s="65"/>
    </row>
    <row r="771">
      <c r="B771" s="43"/>
      <c r="C771" s="65"/>
    </row>
    <row r="772">
      <c r="B772" s="43"/>
      <c r="C772" s="65"/>
    </row>
    <row r="773">
      <c r="B773" s="43"/>
      <c r="C773" s="65"/>
    </row>
    <row r="774">
      <c r="B774" s="43"/>
      <c r="C774" s="65"/>
    </row>
    <row r="775">
      <c r="B775" s="43"/>
      <c r="C775" s="65"/>
    </row>
    <row r="776">
      <c r="B776" s="43"/>
      <c r="C776" s="65"/>
    </row>
    <row r="777">
      <c r="B777" s="43"/>
      <c r="C777" s="65"/>
    </row>
    <row r="778">
      <c r="B778" s="43"/>
      <c r="C778" s="65"/>
    </row>
    <row r="779">
      <c r="B779" s="43"/>
      <c r="C779" s="65"/>
    </row>
    <row r="780">
      <c r="B780" s="43"/>
      <c r="C780" s="65"/>
    </row>
    <row r="781">
      <c r="B781" s="43"/>
      <c r="C781" s="65"/>
    </row>
    <row r="782">
      <c r="B782" s="43"/>
      <c r="C782" s="65"/>
    </row>
    <row r="783">
      <c r="B783" s="43"/>
      <c r="C783" s="65"/>
    </row>
    <row r="784">
      <c r="B784" s="43"/>
      <c r="C784" s="65"/>
    </row>
    <row r="785">
      <c r="B785" s="43"/>
      <c r="C785" s="65"/>
    </row>
    <row r="786">
      <c r="B786" s="43"/>
      <c r="C786" s="65"/>
    </row>
    <row r="787">
      <c r="B787" s="43"/>
      <c r="C787" s="65"/>
    </row>
    <row r="788">
      <c r="B788" s="43"/>
      <c r="C788" s="65"/>
    </row>
    <row r="789">
      <c r="B789" s="43"/>
      <c r="C789" s="65"/>
    </row>
    <row r="790">
      <c r="B790" s="43"/>
      <c r="C790" s="65"/>
    </row>
    <row r="791">
      <c r="B791" s="43"/>
      <c r="C791" s="65"/>
    </row>
    <row r="792">
      <c r="B792" s="43"/>
      <c r="C792" s="65"/>
    </row>
    <row r="793">
      <c r="B793" s="43"/>
      <c r="C793" s="65"/>
    </row>
    <row r="794">
      <c r="B794" s="43"/>
      <c r="C794" s="65"/>
    </row>
    <row r="795">
      <c r="B795" s="43"/>
      <c r="C795" s="65"/>
    </row>
    <row r="796">
      <c r="B796" s="43"/>
      <c r="C796" s="65"/>
    </row>
    <row r="797">
      <c r="B797" s="43"/>
      <c r="C797" s="65"/>
    </row>
    <row r="798">
      <c r="B798" s="43"/>
      <c r="C798" s="65"/>
    </row>
    <row r="799">
      <c r="B799" s="43"/>
      <c r="C799" s="65"/>
    </row>
    <row r="800">
      <c r="B800" s="43"/>
      <c r="C800" s="65"/>
    </row>
    <row r="801">
      <c r="B801" s="43"/>
      <c r="C801" s="65"/>
    </row>
    <row r="802">
      <c r="B802" s="43"/>
      <c r="C802" s="65"/>
    </row>
    <row r="803">
      <c r="B803" s="43"/>
      <c r="C803" s="65"/>
    </row>
    <row r="804">
      <c r="B804" s="43"/>
      <c r="C804" s="65"/>
    </row>
    <row r="805">
      <c r="B805" s="43"/>
      <c r="C805" s="65"/>
    </row>
    <row r="806">
      <c r="B806" s="43"/>
      <c r="C806" s="65"/>
    </row>
    <row r="807">
      <c r="B807" s="43"/>
      <c r="C807" s="65"/>
    </row>
    <row r="808">
      <c r="B808" s="43"/>
      <c r="C808" s="65"/>
    </row>
    <row r="809">
      <c r="B809" s="43"/>
      <c r="C809" s="65"/>
    </row>
    <row r="810">
      <c r="B810" s="43"/>
      <c r="C810" s="65"/>
    </row>
    <row r="811">
      <c r="B811" s="43"/>
      <c r="C811" s="65"/>
    </row>
    <row r="812">
      <c r="B812" s="43"/>
      <c r="C812" s="65"/>
    </row>
    <row r="813">
      <c r="B813" s="43"/>
      <c r="C813" s="65"/>
    </row>
    <row r="814">
      <c r="B814" s="43"/>
      <c r="C814" s="65"/>
    </row>
    <row r="815">
      <c r="B815" s="43"/>
      <c r="C815" s="65"/>
    </row>
    <row r="816">
      <c r="B816" s="43"/>
      <c r="C816" s="65"/>
    </row>
    <row r="817">
      <c r="B817" s="43"/>
      <c r="C817" s="65"/>
    </row>
    <row r="818">
      <c r="B818" s="43"/>
      <c r="C818" s="65"/>
    </row>
    <row r="819">
      <c r="B819" s="43"/>
      <c r="C819" s="65"/>
    </row>
    <row r="820">
      <c r="B820" s="43"/>
      <c r="C820" s="65"/>
    </row>
    <row r="821">
      <c r="B821" s="43"/>
      <c r="C821" s="65"/>
    </row>
    <row r="822">
      <c r="B822" s="43"/>
      <c r="C822" s="65"/>
    </row>
    <row r="823">
      <c r="B823" s="43"/>
      <c r="C823" s="65"/>
    </row>
    <row r="824">
      <c r="B824" s="43"/>
      <c r="C824" s="65"/>
    </row>
    <row r="825">
      <c r="B825" s="43"/>
      <c r="C825" s="65"/>
    </row>
    <row r="826">
      <c r="B826" s="43"/>
      <c r="C826" s="65"/>
    </row>
    <row r="827">
      <c r="B827" s="43"/>
      <c r="C827" s="65"/>
    </row>
    <row r="828">
      <c r="B828" s="43"/>
      <c r="C828" s="65"/>
    </row>
    <row r="829">
      <c r="B829" s="43"/>
      <c r="C829" s="65"/>
    </row>
    <row r="830">
      <c r="B830" s="43"/>
      <c r="C830" s="65"/>
    </row>
    <row r="831">
      <c r="B831" s="43"/>
      <c r="C831" s="65"/>
    </row>
    <row r="832">
      <c r="B832" s="43"/>
      <c r="C832" s="65"/>
    </row>
    <row r="833">
      <c r="B833" s="43"/>
      <c r="C833" s="65"/>
    </row>
    <row r="834">
      <c r="B834" s="43"/>
      <c r="C834" s="65"/>
    </row>
    <row r="835">
      <c r="B835" s="43"/>
      <c r="C835" s="65"/>
    </row>
    <row r="836">
      <c r="B836" s="43"/>
      <c r="C836" s="65"/>
    </row>
    <row r="837">
      <c r="B837" s="43"/>
      <c r="C837" s="65"/>
    </row>
    <row r="838">
      <c r="B838" s="43"/>
      <c r="C838" s="65"/>
    </row>
    <row r="839">
      <c r="B839" s="43"/>
      <c r="C839" s="65"/>
    </row>
    <row r="840">
      <c r="B840" s="43"/>
      <c r="C840" s="65"/>
    </row>
    <row r="841">
      <c r="B841" s="43"/>
      <c r="C841" s="65"/>
    </row>
    <row r="842">
      <c r="B842" s="43"/>
      <c r="C842" s="65"/>
    </row>
    <row r="843">
      <c r="B843" s="43"/>
      <c r="C843" s="65"/>
    </row>
    <row r="844">
      <c r="B844" s="43"/>
      <c r="C844" s="65"/>
    </row>
    <row r="845">
      <c r="B845" s="43"/>
      <c r="C845" s="65"/>
    </row>
    <row r="846">
      <c r="B846" s="43"/>
      <c r="C846" s="65"/>
    </row>
    <row r="847">
      <c r="B847" s="43"/>
      <c r="C847" s="65"/>
    </row>
    <row r="848">
      <c r="B848" s="43"/>
      <c r="C848" s="65"/>
    </row>
    <row r="849">
      <c r="B849" s="43"/>
      <c r="C849" s="65"/>
    </row>
    <row r="850">
      <c r="B850" s="43"/>
      <c r="C850" s="65"/>
    </row>
    <row r="851">
      <c r="B851" s="43"/>
      <c r="C851" s="65"/>
    </row>
    <row r="852">
      <c r="B852" s="43"/>
      <c r="C852" s="65"/>
    </row>
    <row r="853">
      <c r="B853" s="43"/>
      <c r="C853" s="65"/>
    </row>
    <row r="854">
      <c r="B854" s="43"/>
      <c r="C854" s="65"/>
    </row>
    <row r="855">
      <c r="B855" s="43"/>
      <c r="C855" s="65"/>
    </row>
    <row r="856">
      <c r="B856" s="43"/>
      <c r="C856" s="65"/>
    </row>
    <row r="857">
      <c r="B857" s="43"/>
      <c r="C857" s="65"/>
    </row>
    <row r="858">
      <c r="B858" s="43"/>
      <c r="C858" s="65"/>
    </row>
    <row r="859">
      <c r="B859" s="43"/>
      <c r="C859" s="65"/>
    </row>
    <row r="860">
      <c r="B860" s="43"/>
      <c r="C860" s="65"/>
    </row>
    <row r="861">
      <c r="B861" s="43"/>
      <c r="C861" s="65"/>
    </row>
    <row r="862">
      <c r="B862" s="43"/>
      <c r="C862" s="65"/>
    </row>
    <row r="863">
      <c r="B863" s="43"/>
      <c r="C863" s="65"/>
    </row>
    <row r="864">
      <c r="B864" s="43"/>
      <c r="C864" s="65"/>
    </row>
    <row r="865">
      <c r="B865" s="43"/>
      <c r="C865" s="65"/>
    </row>
    <row r="866">
      <c r="B866" s="43"/>
      <c r="C866" s="65"/>
    </row>
    <row r="867">
      <c r="B867" s="43"/>
      <c r="C867" s="65"/>
    </row>
    <row r="868">
      <c r="B868" s="43"/>
      <c r="C868" s="65"/>
    </row>
    <row r="869">
      <c r="B869" s="43"/>
      <c r="C869" s="65"/>
    </row>
    <row r="870">
      <c r="B870" s="43"/>
      <c r="C870" s="65"/>
    </row>
    <row r="871">
      <c r="B871" s="43"/>
      <c r="C871" s="65"/>
    </row>
    <row r="872">
      <c r="B872" s="43"/>
      <c r="C872" s="65"/>
    </row>
    <row r="873">
      <c r="B873" s="43"/>
      <c r="C873" s="65"/>
    </row>
    <row r="874">
      <c r="B874" s="43"/>
      <c r="C874" s="65"/>
    </row>
    <row r="875">
      <c r="B875" s="43"/>
      <c r="C875" s="65"/>
    </row>
    <row r="876">
      <c r="B876" s="43"/>
      <c r="C876" s="65"/>
    </row>
    <row r="877">
      <c r="B877" s="43"/>
      <c r="C877" s="65"/>
    </row>
    <row r="878">
      <c r="B878" s="43"/>
      <c r="C878" s="65"/>
    </row>
    <row r="879">
      <c r="B879" s="43"/>
      <c r="C879" s="65"/>
    </row>
    <row r="880">
      <c r="B880" s="43"/>
      <c r="C880" s="65"/>
    </row>
    <row r="881">
      <c r="B881" s="43"/>
      <c r="C881" s="65"/>
    </row>
    <row r="882">
      <c r="B882" s="43"/>
      <c r="C882" s="65"/>
    </row>
    <row r="883">
      <c r="B883" s="43"/>
      <c r="C883" s="65"/>
    </row>
    <row r="884">
      <c r="B884" s="43"/>
      <c r="C884" s="65"/>
    </row>
    <row r="885">
      <c r="B885" s="43"/>
      <c r="C885" s="65"/>
    </row>
    <row r="886">
      <c r="B886" s="43"/>
      <c r="C886" s="65"/>
    </row>
    <row r="887">
      <c r="B887" s="43"/>
      <c r="C887" s="65"/>
    </row>
    <row r="888">
      <c r="B888" s="43"/>
      <c r="C888" s="65"/>
    </row>
    <row r="889">
      <c r="B889" s="43"/>
      <c r="C889" s="65"/>
    </row>
    <row r="890">
      <c r="B890" s="43"/>
      <c r="C890" s="65"/>
    </row>
    <row r="891">
      <c r="B891" s="43"/>
      <c r="C891" s="65"/>
    </row>
    <row r="892">
      <c r="B892" s="43"/>
      <c r="C892" s="65"/>
    </row>
    <row r="893">
      <c r="B893" s="43"/>
      <c r="C893" s="65"/>
    </row>
    <row r="894">
      <c r="B894" s="43"/>
      <c r="C894" s="65"/>
    </row>
    <row r="895">
      <c r="B895" s="43"/>
      <c r="C895" s="65"/>
    </row>
    <row r="896">
      <c r="B896" s="43"/>
      <c r="C896" s="65"/>
    </row>
    <row r="897">
      <c r="B897" s="43"/>
      <c r="C897" s="65"/>
    </row>
    <row r="898">
      <c r="B898" s="43"/>
      <c r="C898" s="65"/>
    </row>
    <row r="899">
      <c r="B899" s="43"/>
      <c r="C899" s="65"/>
    </row>
    <row r="900">
      <c r="B900" s="43"/>
      <c r="C900" s="65"/>
    </row>
    <row r="901">
      <c r="B901" s="43"/>
      <c r="C901" s="65"/>
    </row>
    <row r="902">
      <c r="B902" s="43"/>
      <c r="C902" s="65"/>
    </row>
    <row r="903">
      <c r="B903" s="43"/>
      <c r="C903" s="65"/>
    </row>
    <row r="904">
      <c r="B904" s="43"/>
      <c r="C904" s="65"/>
    </row>
    <row r="905">
      <c r="B905" s="43"/>
      <c r="C905" s="65"/>
    </row>
    <row r="906">
      <c r="B906" s="43"/>
      <c r="C906" s="65"/>
    </row>
    <row r="907">
      <c r="B907" s="43"/>
      <c r="C907" s="65"/>
    </row>
    <row r="908">
      <c r="B908" s="43"/>
      <c r="C908" s="65"/>
    </row>
    <row r="909">
      <c r="B909" s="43"/>
      <c r="C909" s="65"/>
    </row>
    <row r="910">
      <c r="B910" s="43"/>
      <c r="C910" s="65"/>
    </row>
    <row r="911">
      <c r="B911" s="43"/>
      <c r="C911" s="65"/>
    </row>
    <row r="912">
      <c r="B912" s="43"/>
      <c r="C912" s="65"/>
    </row>
    <row r="913">
      <c r="B913" s="43"/>
      <c r="C913" s="65"/>
    </row>
    <row r="914">
      <c r="B914" s="43"/>
      <c r="C914" s="65"/>
    </row>
    <row r="915">
      <c r="B915" s="43"/>
      <c r="C915" s="65"/>
    </row>
    <row r="916">
      <c r="B916" s="43"/>
      <c r="C916" s="65"/>
    </row>
    <row r="917">
      <c r="B917" s="43"/>
      <c r="C917" s="65"/>
    </row>
    <row r="918">
      <c r="B918" s="43"/>
      <c r="C918" s="65"/>
    </row>
    <row r="919">
      <c r="B919" s="43"/>
      <c r="C919" s="65"/>
    </row>
    <row r="920">
      <c r="B920" s="43"/>
      <c r="C920" s="65"/>
    </row>
    <row r="921">
      <c r="B921" s="43"/>
      <c r="C921" s="65"/>
    </row>
    <row r="922">
      <c r="B922" s="43"/>
      <c r="C922" s="65"/>
    </row>
    <row r="923">
      <c r="B923" s="43"/>
      <c r="C923" s="65"/>
    </row>
    <row r="924">
      <c r="B924" s="43"/>
      <c r="C924" s="65"/>
    </row>
    <row r="925">
      <c r="B925" s="43"/>
      <c r="C925" s="65"/>
    </row>
    <row r="926">
      <c r="B926" s="43"/>
      <c r="C926" s="65"/>
    </row>
    <row r="927">
      <c r="B927" s="43"/>
      <c r="C927" s="65"/>
    </row>
    <row r="928">
      <c r="B928" s="43"/>
      <c r="C928" s="65"/>
    </row>
    <row r="929">
      <c r="B929" s="43"/>
      <c r="C929" s="65"/>
    </row>
    <row r="930">
      <c r="B930" s="43"/>
      <c r="C930" s="65"/>
    </row>
    <row r="931">
      <c r="B931" s="43"/>
      <c r="C931" s="65"/>
    </row>
    <row r="932">
      <c r="B932" s="43"/>
      <c r="C932" s="65"/>
    </row>
    <row r="933">
      <c r="B933" s="43"/>
      <c r="C933" s="65"/>
    </row>
    <row r="934">
      <c r="B934" s="43"/>
      <c r="C934" s="65"/>
    </row>
    <row r="935">
      <c r="B935" s="43"/>
      <c r="C935" s="65"/>
    </row>
    <row r="936">
      <c r="B936" s="43"/>
      <c r="C936" s="65"/>
    </row>
    <row r="937">
      <c r="B937" s="43"/>
      <c r="C937" s="65"/>
    </row>
    <row r="938">
      <c r="B938" s="43"/>
      <c r="C938" s="65"/>
    </row>
    <row r="939">
      <c r="B939" s="43"/>
      <c r="C939" s="65"/>
    </row>
    <row r="940">
      <c r="B940" s="43"/>
      <c r="C940" s="65"/>
    </row>
    <row r="941">
      <c r="B941" s="43"/>
      <c r="C941" s="65"/>
    </row>
    <row r="942">
      <c r="B942" s="43"/>
      <c r="C942" s="65"/>
    </row>
    <row r="943">
      <c r="B943" s="43"/>
      <c r="C943" s="65"/>
    </row>
    <row r="944">
      <c r="B944" s="43"/>
      <c r="C944" s="65"/>
    </row>
    <row r="945">
      <c r="B945" s="43"/>
      <c r="C945" s="65"/>
    </row>
    <row r="946">
      <c r="B946" s="43"/>
      <c r="C946" s="65"/>
    </row>
    <row r="947">
      <c r="B947" s="43"/>
      <c r="C947" s="65"/>
    </row>
    <row r="948">
      <c r="B948" s="43"/>
      <c r="C948" s="65"/>
    </row>
    <row r="949">
      <c r="B949" s="43"/>
      <c r="C949" s="65"/>
    </row>
    <row r="950">
      <c r="B950" s="43"/>
      <c r="C950" s="65"/>
    </row>
    <row r="951">
      <c r="B951" s="43"/>
      <c r="C951" s="65"/>
    </row>
    <row r="952">
      <c r="B952" s="43"/>
      <c r="C952" s="65"/>
    </row>
    <row r="953">
      <c r="B953" s="43"/>
      <c r="C953" s="65"/>
    </row>
    <row r="954">
      <c r="B954" s="43"/>
      <c r="C954" s="65"/>
    </row>
    <row r="955">
      <c r="B955" s="43"/>
      <c r="C955" s="65"/>
    </row>
    <row r="956">
      <c r="B956" s="43"/>
      <c r="C956" s="65"/>
    </row>
    <row r="957">
      <c r="B957" s="43"/>
      <c r="C957" s="65"/>
    </row>
    <row r="958">
      <c r="B958" s="43"/>
      <c r="C958" s="65"/>
    </row>
    <row r="959">
      <c r="B959" s="43"/>
      <c r="C959" s="65"/>
    </row>
    <row r="960">
      <c r="B960" s="43"/>
      <c r="C960" s="65"/>
    </row>
    <row r="961">
      <c r="B961" s="43"/>
      <c r="C961" s="65"/>
    </row>
    <row r="962">
      <c r="B962" s="43"/>
      <c r="C962" s="65"/>
    </row>
    <row r="963">
      <c r="B963" s="43"/>
      <c r="C963" s="65"/>
    </row>
    <row r="964">
      <c r="B964" s="43"/>
      <c r="C964" s="65"/>
    </row>
    <row r="965">
      <c r="B965" s="43"/>
      <c r="C965" s="65"/>
    </row>
    <row r="966">
      <c r="B966" s="43"/>
      <c r="C966" s="65"/>
    </row>
    <row r="967">
      <c r="B967" s="43"/>
      <c r="C967" s="65"/>
    </row>
    <row r="968">
      <c r="B968" s="43"/>
      <c r="C968" s="65"/>
    </row>
    <row r="969">
      <c r="B969" s="43"/>
      <c r="C969" s="65"/>
    </row>
    <row r="970">
      <c r="B970" s="43"/>
      <c r="C970" s="65"/>
    </row>
    <row r="971">
      <c r="B971" s="43"/>
      <c r="C971" s="65"/>
    </row>
    <row r="972">
      <c r="B972" s="43"/>
      <c r="C972" s="65"/>
    </row>
    <row r="973">
      <c r="B973" s="43"/>
      <c r="C973" s="65"/>
    </row>
    <row r="974">
      <c r="B974" s="43"/>
      <c r="C974" s="65"/>
    </row>
    <row r="975">
      <c r="B975" s="43"/>
      <c r="C975" s="65"/>
    </row>
    <row r="976">
      <c r="B976" s="43"/>
      <c r="C976" s="65"/>
    </row>
    <row r="977">
      <c r="B977" s="43"/>
      <c r="C977" s="65"/>
    </row>
    <row r="978">
      <c r="B978" s="43"/>
      <c r="C978" s="65"/>
    </row>
    <row r="979">
      <c r="B979" s="43"/>
      <c r="C979" s="65"/>
    </row>
    <row r="980">
      <c r="B980" s="43"/>
      <c r="C980" s="65"/>
    </row>
    <row r="981">
      <c r="B981" s="43"/>
      <c r="C981" s="65"/>
    </row>
    <row r="982">
      <c r="B982" s="43"/>
      <c r="C982" s="65"/>
    </row>
    <row r="983">
      <c r="B983" s="43"/>
      <c r="C983" s="65"/>
    </row>
    <row r="984">
      <c r="B984" s="43"/>
      <c r="C984" s="65"/>
    </row>
    <row r="985">
      <c r="B985" s="43"/>
      <c r="C985" s="65"/>
    </row>
    <row r="986">
      <c r="B986" s="43"/>
      <c r="C986" s="65"/>
    </row>
    <row r="987">
      <c r="B987" s="43"/>
      <c r="C987" s="65"/>
    </row>
    <row r="988">
      <c r="B988" s="43"/>
      <c r="C988" s="65"/>
    </row>
    <row r="989">
      <c r="B989" s="43"/>
      <c r="C989" s="65"/>
    </row>
    <row r="990">
      <c r="B990" s="43"/>
      <c r="C990" s="65"/>
    </row>
    <row r="991">
      <c r="B991" s="43"/>
      <c r="C991" s="65"/>
    </row>
    <row r="992">
      <c r="B992" s="43"/>
      <c r="C992" s="65"/>
    </row>
    <row r="993">
      <c r="B993" s="43"/>
      <c r="C993" s="65"/>
    </row>
    <row r="994">
      <c r="B994" s="43"/>
      <c r="C994" s="65"/>
    </row>
    <row r="995">
      <c r="B995" s="43"/>
      <c r="C995" s="65"/>
    </row>
    <row r="996">
      <c r="B996" s="43"/>
      <c r="C996" s="65"/>
    </row>
    <row r="997">
      <c r="B997" s="43"/>
      <c r="C997" s="65"/>
    </row>
    <row r="998">
      <c r="B998" s="43"/>
      <c r="C998" s="65"/>
    </row>
    <row r="999">
      <c r="B999" s="43"/>
      <c r="C999" s="65"/>
    </row>
    <row r="1000">
      <c r="B1000" s="43"/>
      <c r="C1000" s="65"/>
    </row>
  </sheetData>
  <hyperlinks>
    <hyperlink display="Conclusion" location="Conclusion!A1" ref="O1"/>
  </hyperlink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0.12</v>
      </c>
      <c r="I2" s="48">
        <v>1.586709</v>
      </c>
      <c r="J2" s="48">
        <v>0.390752</v>
      </c>
      <c r="L2" s="31" t="s">
        <v>120</v>
      </c>
      <c r="M2" s="29">
        <f>ABS((B26-B3)/B3)</f>
        <v>0.2258495464</v>
      </c>
    </row>
    <row r="3">
      <c r="A3" s="33">
        <v>43880.0</v>
      </c>
      <c r="B3" s="52">
        <v>9936.097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0.10479</v>
      </c>
      <c r="I3" s="48">
        <v>0.61181</v>
      </c>
      <c r="J3" s="48">
        <v>0.368083</v>
      </c>
      <c r="L3" s="31" t="s">
        <v>121</v>
      </c>
      <c r="M3" s="29">
        <f>1-M2/M1</f>
        <v>0.2837269012</v>
      </c>
    </row>
    <row r="4">
      <c r="A4" s="33">
        <v>43881.0</v>
      </c>
      <c r="B4" s="52">
        <v>9989.753</v>
      </c>
      <c r="C4" s="57">
        <v>10000.99</v>
      </c>
      <c r="D4" s="36">
        <v>-28.2263</v>
      </c>
      <c r="E4" s="37">
        <v>-0.0028</v>
      </c>
      <c r="G4" s="55" t="s">
        <v>86</v>
      </c>
      <c r="H4" s="48">
        <v>0.0454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9960.32</v>
      </c>
      <c r="C5" s="57">
        <v>9885.979</v>
      </c>
      <c r="D5" s="36">
        <v>17.23667</v>
      </c>
      <c r="E5" s="37">
        <v>0.0017</v>
      </c>
      <c r="G5" s="55" t="s">
        <v>87</v>
      </c>
      <c r="H5" s="48">
        <v>0.12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9738.452</v>
      </c>
      <c r="C6" s="57">
        <v>9531.473</v>
      </c>
      <c r="D6" s="36">
        <v>101.8277</v>
      </c>
      <c r="E6" s="37">
        <v>0.0107</v>
      </c>
      <c r="G6" s="55" t="s">
        <v>93</v>
      </c>
      <c r="H6" s="48">
        <v>0.08257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9564.482</v>
      </c>
      <c r="C7" s="57">
        <v>9252.21</v>
      </c>
      <c r="D7" s="36">
        <v>207.1858</v>
      </c>
      <c r="E7" s="37">
        <v>0.0224</v>
      </c>
      <c r="G7" s="55" t="s">
        <v>94</v>
      </c>
      <c r="H7" s="48">
        <v>0.12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9518.213</v>
      </c>
      <c r="C8" s="57">
        <v>9234.541</v>
      </c>
      <c r="D8" s="36">
        <v>168.9748</v>
      </c>
      <c r="E8" s="37">
        <v>0.0183</v>
      </c>
      <c r="G8" s="55" t="s">
        <v>95</v>
      </c>
      <c r="H8" s="48">
        <v>0.07689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9130.723</v>
      </c>
      <c r="C9" s="57">
        <v>8811.874</v>
      </c>
      <c r="D9" s="36">
        <v>171.2891</v>
      </c>
      <c r="E9" s="37">
        <v>0.0194</v>
      </c>
      <c r="G9" s="55" t="s">
        <v>97</v>
      </c>
      <c r="H9" s="48">
        <v>0.04042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8921.535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0.12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9450.832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0.04993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9285.955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0.12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9766.998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9611.134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9565.144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17.0</v>
      </c>
    </row>
    <row r="16">
      <c r="A16" s="33">
        <v>43899.0</v>
      </c>
      <c r="B16" s="52">
        <v>9130.962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17.0</v>
      </c>
    </row>
    <row r="17">
      <c r="A17" s="33">
        <v>43900.0</v>
      </c>
      <c r="B17" s="52">
        <v>9362.852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17.0</v>
      </c>
    </row>
    <row r="18">
      <c r="A18" s="33">
        <v>43901.0</v>
      </c>
      <c r="B18" s="52">
        <v>8965.595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17.0</v>
      </c>
    </row>
    <row r="19">
      <c r="A19" s="33">
        <v>43902.0</v>
      </c>
      <c r="B19" s="52">
        <v>8103.448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17.0</v>
      </c>
    </row>
    <row r="20">
      <c r="A20" s="33">
        <v>43903.0</v>
      </c>
      <c r="B20" s="52">
        <v>8705.239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17.0</v>
      </c>
    </row>
    <row r="21">
      <c r="A21" s="33">
        <v>43906.0</v>
      </c>
      <c r="B21" s="52">
        <v>7960.913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17.0</v>
      </c>
    </row>
    <row r="22">
      <c r="A22" s="33">
        <v>43907.0</v>
      </c>
      <c r="B22" s="52">
        <v>8734.499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17.0</v>
      </c>
    </row>
    <row r="23">
      <c r="A23" s="33">
        <v>43908.0</v>
      </c>
      <c r="B23" s="52">
        <v>8586.813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17.0</v>
      </c>
    </row>
    <row r="24">
      <c r="A24" s="33">
        <v>43909.0</v>
      </c>
      <c r="B24" s="52">
        <v>8360.645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17.0</v>
      </c>
    </row>
    <row r="25">
      <c r="A25" s="33">
        <v>43910.0</v>
      </c>
      <c r="B25" s="52">
        <v>7856.208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17.0</v>
      </c>
    </row>
    <row r="26">
      <c r="A26" s="40">
        <v>43913.0</v>
      </c>
      <c r="B26" s="52">
        <v>7692.034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17.0</v>
      </c>
    </row>
    <row r="27">
      <c r="A27" s="33">
        <v>43914.0</v>
      </c>
      <c r="B27" s="52">
        <v>8079.687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17.0</v>
      </c>
    </row>
    <row r="28">
      <c r="A28" s="33">
        <v>43915.0</v>
      </c>
      <c r="B28" s="52">
        <v>8027.222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17.0</v>
      </c>
    </row>
    <row r="29">
      <c r="A29" s="33">
        <v>43916.0</v>
      </c>
      <c r="B29" s="52">
        <v>8524.138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17.0</v>
      </c>
    </row>
    <row r="30">
      <c r="A30" s="33">
        <v>43917.0</v>
      </c>
      <c r="B30" s="52">
        <v>8448.025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9.0</v>
      </c>
    </row>
    <row r="31">
      <c r="A31" s="33">
        <v>43920.0</v>
      </c>
      <c r="B31" s="52">
        <v>8798.46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8.0</v>
      </c>
    </row>
    <row r="32">
      <c r="A32" s="33">
        <v>43921.0</v>
      </c>
      <c r="B32" s="52">
        <v>8612.271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8326.151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8597.463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8519.578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8983.503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8902.695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9104.671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9208.861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9161.687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9518.842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9383.788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9514.393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9621.816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9471.207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9262.044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9464.196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9434.491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9524.009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9556.185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9448.139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9398.722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9356.458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9149.237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9189.319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9272.995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9158.393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9121.502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9239.244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9316.09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9235.72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9199.814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9258.105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9265.524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9393.753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9280.66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9314.663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9211.738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9222.463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9221.202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9254.451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9412.83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9478.482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9522.653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9560.283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9627.643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9549.61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9643.555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9743.609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9714.098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9737.851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9354.562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9325.174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9321.24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9607.767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9556.164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9572.862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9508.747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9580.55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9565.077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9435.641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9491.762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9354.26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9447.529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9557.861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9681.346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9699.404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9848.961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9897.692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9967.785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9996.493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10101.78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10008.49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10104.58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10066.58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10097.31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10134.89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10240.7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10236.76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10274.86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10163.1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10119.21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10170.67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10209.13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10217.33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10141.66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10161.68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10148.29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10291.64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10276.88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10272.95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10288.42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10291.47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10151.66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10331.75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10327.29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10298.0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10397.67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10460.66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10381.94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10366.34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10366.05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10420.18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10427.13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10449.75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10512.12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10578.85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10578.02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10661.8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10870.84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10622.34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10560.8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10355.59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10533.24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10289.5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10299.67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10377.61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10491.82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10399.35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10343.15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10263.85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10212.25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10345.31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10184.77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10243.79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10335.06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10427.36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10372.79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10442.98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10528.93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10448.37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10582.17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10487.94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10653.21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10754.41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10874.37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11021.14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10985.39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10877.19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10815.3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10838.2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10666.47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10718.4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10671.82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10726.13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10765.75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10689.78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10649.68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10385.65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10419.57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10227.17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10360.84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10487.19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10731.72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10839.01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10844.67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10768.89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10853.04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10956.0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10871.9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11003.32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11034.4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10974.41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10875.15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10940.15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10923.76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10899.68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10976.02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11039.14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11041.15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10980.34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11085.02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11064.07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10996.36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11030.95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11008.04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11070.21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11079.65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11063.23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11075.73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11016.24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11159.7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11200.62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11246.85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11174.82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11113.9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11059.26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11025.7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11077.16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11215.59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11235.71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11237.33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11311.27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11130.29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11152.34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11172.73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11211.47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11287.0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11359.15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11259.25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11400.83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11373.98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11370.02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11440.66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11597.08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11585.58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11625.97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11767.44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11772.32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11417.33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11521.65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11351.64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11395.35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11444.18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11399.18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11487.42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11554.39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11587.24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11561.23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11551.52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11523.44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11552.61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11498.09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11553.98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11434.59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11304.42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11207.92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11179.53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11136.62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11004.06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10922.18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11063.24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10983.86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10816.92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10721.08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10862.61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10848.55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10976.75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11067.7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11107.07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11187.85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11063.87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11075.4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11012.06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10835.84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10897.5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10992.17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0.12</v>
      </c>
      <c r="I2" s="48">
        <v>1.586709</v>
      </c>
      <c r="J2" s="48">
        <v>0.390752</v>
      </c>
      <c r="L2" s="31" t="s">
        <v>120</v>
      </c>
      <c r="M2" s="29">
        <f>ABS((B26-B3)/B3)</f>
        <v>0.2258495464</v>
      </c>
    </row>
    <row r="3">
      <c r="A3" s="33">
        <v>43880.0</v>
      </c>
      <c r="B3" s="52">
        <v>9936.097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0.10479</v>
      </c>
      <c r="I3" s="48">
        <v>0.61181</v>
      </c>
      <c r="J3" s="48">
        <v>0.368083</v>
      </c>
      <c r="L3" s="31" t="s">
        <v>121</v>
      </c>
      <c r="M3" s="29">
        <f>1-M2/M1</f>
        <v>0.2837269012</v>
      </c>
    </row>
    <row r="4">
      <c r="A4" s="33">
        <v>43881.0</v>
      </c>
      <c r="B4" s="52">
        <v>9989.753</v>
      </c>
      <c r="C4" s="57">
        <v>10000.99</v>
      </c>
      <c r="D4" s="36">
        <v>-28.2263</v>
      </c>
      <c r="E4" s="37">
        <v>-0.0028</v>
      </c>
      <c r="G4" s="55" t="s">
        <v>86</v>
      </c>
      <c r="H4" s="48">
        <v>0.0454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9960.32</v>
      </c>
      <c r="C5" s="57">
        <v>9885.979</v>
      </c>
      <c r="D5" s="36">
        <v>17.23667</v>
      </c>
      <c r="E5" s="37">
        <v>0.0017</v>
      </c>
      <c r="G5" s="55" t="s">
        <v>87</v>
      </c>
      <c r="H5" s="48">
        <v>0.12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9738.452</v>
      </c>
      <c r="C6" s="57">
        <v>9531.473</v>
      </c>
      <c r="D6" s="36">
        <v>101.8277</v>
      </c>
      <c r="E6" s="37">
        <v>0.0107</v>
      </c>
      <c r="G6" s="55" t="s">
        <v>93</v>
      </c>
      <c r="H6" s="48">
        <v>0.08257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9564.482</v>
      </c>
      <c r="C7" s="57">
        <v>9252.21</v>
      </c>
      <c r="D7" s="36">
        <v>207.1858</v>
      </c>
      <c r="E7" s="37">
        <v>0.0224</v>
      </c>
      <c r="G7" s="55" t="s">
        <v>94</v>
      </c>
      <c r="H7" s="48">
        <v>0.12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9518.213</v>
      </c>
      <c r="C8" s="57">
        <v>9234.541</v>
      </c>
      <c r="D8" s="36">
        <v>168.9748</v>
      </c>
      <c r="E8" s="37">
        <v>0.0183</v>
      </c>
      <c r="G8" s="55" t="s">
        <v>95</v>
      </c>
      <c r="H8" s="48">
        <v>0.07689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9130.723</v>
      </c>
      <c r="C9" s="57">
        <v>8811.874</v>
      </c>
      <c r="D9" s="36">
        <v>171.2891</v>
      </c>
      <c r="E9" s="37">
        <v>0.0194</v>
      </c>
      <c r="G9" s="55" t="s">
        <v>97</v>
      </c>
      <c r="H9" s="48">
        <v>0.04042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8921.535</v>
      </c>
      <c r="C10" s="57">
        <v>8764.559</v>
      </c>
      <c r="D10" s="36">
        <v>54.67665</v>
      </c>
      <c r="E10" s="37">
        <v>0.0062</v>
      </c>
      <c r="G10" s="55" t="s">
        <v>50</v>
      </c>
      <c r="H10" s="48">
        <v>0.12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9450.832</v>
      </c>
      <c r="C11" s="57">
        <v>9189.938</v>
      </c>
      <c r="D11" s="36">
        <v>88.98289</v>
      </c>
      <c r="E11" s="37">
        <v>0.0097</v>
      </c>
      <c r="G11" s="55" t="s">
        <v>38</v>
      </c>
      <c r="H11" s="48">
        <v>0.04993</v>
      </c>
      <c r="I11" s="48">
        <v>0.317907</v>
      </c>
      <c r="J11" s="48">
        <v>2.010375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9285.955</v>
      </c>
      <c r="C12" s="57">
        <v>8908.822</v>
      </c>
      <c r="D12" s="36">
        <v>208.6843</v>
      </c>
      <c r="E12" s="37">
        <v>0.0234</v>
      </c>
      <c r="G12" s="55" t="s">
        <v>104</v>
      </c>
      <c r="H12" s="48">
        <v>0.12</v>
      </c>
      <c r="I12" s="48">
        <v>0.589276</v>
      </c>
      <c r="J12" s="48">
        <v>0.078002</v>
      </c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9766.998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9611.134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9565.144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19.0</v>
      </c>
    </row>
    <row r="16">
      <c r="A16" s="33">
        <v>43899.0</v>
      </c>
      <c r="B16" s="52">
        <v>9130.962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19.0</v>
      </c>
    </row>
    <row r="17">
      <c r="A17" s="33">
        <v>43900.0</v>
      </c>
      <c r="B17" s="52">
        <v>9362.852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19.0</v>
      </c>
    </row>
    <row r="18">
      <c r="A18" s="33">
        <v>43901.0</v>
      </c>
      <c r="B18" s="52">
        <v>8965.595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19.0</v>
      </c>
    </row>
    <row r="19">
      <c r="A19" s="33">
        <v>43902.0</v>
      </c>
      <c r="B19" s="52">
        <v>8103.448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19.0</v>
      </c>
    </row>
    <row r="20">
      <c r="A20" s="33">
        <v>43903.0</v>
      </c>
      <c r="B20" s="52">
        <v>8705.239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19.0</v>
      </c>
    </row>
    <row r="21">
      <c r="A21" s="33">
        <v>43906.0</v>
      </c>
      <c r="B21" s="52">
        <v>7960.913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19.0</v>
      </c>
    </row>
    <row r="22">
      <c r="A22" s="33">
        <v>43907.0</v>
      </c>
      <c r="B22" s="52">
        <v>8734.499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19.0</v>
      </c>
    </row>
    <row r="23">
      <c r="A23" s="33">
        <v>43908.0</v>
      </c>
      <c r="B23" s="52">
        <v>8586.813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19.0</v>
      </c>
    </row>
    <row r="24">
      <c r="A24" s="33">
        <v>43909.0</v>
      </c>
      <c r="B24" s="52">
        <v>8360.645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19.0</v>
      </c>
    </row>
    <row r="25">
      <c r="A25" s="33">
        <v>43910.0</v>
      </c>
      <c r="B25" s="52">
        <v>7856.208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19.0</v>
      </c>
    </row>
    <row r="26">
      <c r="A26" s="40">
        <v>43913.0</v>
      </c>
      <c r="B26" s="52">
        <v>7692.034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19.0</v>
      </c>
    </row>
    <row r="27">
      <c r="A27" s="33">
        <v>43914.0</v>
      </c>
      <c r="B27" s="52">
        <v>8079.687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19.0</v>
      </c>
    </row>
    <row r="28">
      <c r="A28" s="33">
        <v>43915.0</v>
      </c>
      <c r="B28" s="52">
        <v>8027.222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19.0</v>
      </c>
    </row>
    <row r="29">
      <c r="A29" s="33">
        <v>43916.0</v>
      </c>
      <c r="B29" s="52">
        <v>8524.138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19.0</v>
      </c>
    </row>
    <row r="30">
      <c r="A30" s="33">
        <v>43917.0</v>
      </c>
      <c r="B30" s="52">
        <v>8448.025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52">
        <v>8798.46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52">
        <v>8612.271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8326.151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8597.463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8519.578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8983.503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8902.695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9104.671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9208.861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9161.687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9518.842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9383.788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9514.393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9621.816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9471.207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9262.044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9464.196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9434.491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9524.009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9556.185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9448.139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9398.722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9356.458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9149.237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9189.319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9272.995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9158.393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9121.502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9239.244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9316.09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9235.72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9199.814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9258.105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9265.524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9393.753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9280.66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9314.663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9211.738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9222.463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9221.202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9254.451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9412.83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9478.482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9522.653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9560.283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9627.643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9549.61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9643.555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9743.609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9714.098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9737.851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9354.562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9325.174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9321.24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9607.767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9556.164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9572.862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9508.747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9580.55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9565.077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9435.641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9491.762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9354.26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9447.529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9557.861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9681.346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9699.404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9848.961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9897.692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9967.785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9996.493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10101.78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10008.49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10104.58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10066.58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10097.31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10134.89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10240.7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10236.76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10274.86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10163.1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10119.21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10170.67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10209.13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10217.33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10141.66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10161.68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10148.29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10291.64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10276.88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10272.95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10288.42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10291.47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10151.66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10331.75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10327.29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10298.0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10397.67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10460.66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10381.94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10366.34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10366.05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10420.18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10427.13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10449.75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10512.12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10578.85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10578.02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10661.8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10870.84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10622.34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10560.8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10355.59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10533.24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10289.5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10299.67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10377.61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10491.82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10399.35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10343.15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10263.85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10212.25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10345.31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10184.77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10243.79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10335.06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10427.36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10372.79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10442.98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10528.93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10448.37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10582.17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10487.94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10653.21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10754.41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10874.37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11021.14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10985.39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10877.19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10815.3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10838.2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10666.47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10718.4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10671.82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10726.13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10765.75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10689.78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10649.68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10385.65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10419.57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10227.17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10360.84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10487.19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10731.72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10839.01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10844.67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10768.89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10853.04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10956.0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10871.9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11003.32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11034.4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10974.41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10875.15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10940.15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10923.76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10899.68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10976.02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11039.14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11041.15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10980.34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11085.02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11064.07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10996.36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11030.95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11008.04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11070.21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11079.65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11063.23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11075.73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11016.24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11159.7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11200.62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11246.85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11174.82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11113.9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11059.26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11025.7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11077.16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11215.59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11235.71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11237.33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11311.27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11130.29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11152.34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11172.73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11211.47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11287.0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11359.15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11259.25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11400.83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11373.98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11370.02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11440.66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11597.08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11585.58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11625.97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11767.44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11772.32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11417.33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11521.65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11351.64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11395.35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11444.18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11399.18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11487.42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11554.39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11587.24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11561.23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11551.52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11523.44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11552.61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11498.09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11553.98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11434.59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11304.42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11207.92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11179.53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11136.62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11004.06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10922.18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11063.24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10983.86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10816.92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10721.08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10862.61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10848.55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10976.75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11067.7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11107.07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11187.85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11063.87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11075.4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11012.06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10835.84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10897.5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10992.17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0.125231</v>
      </c>
      <c r="I2" s="48">
        <v>1.586709</v>
      </c>
      <c r="J2" s="48">
        <v>0.390752</v>
      </c>
      <c r="L2" s="31" t="s">
        <v>120</v>
      </c>
      <c r="M2" s="29">
        <f>ABS((B26-B3)/B3)</f>
        <v>0.2680297524</v>
      </c>
    </row>
    <row r="3">
      <c r="A3" s="33">
        <v>43880.0</v>
      </c>
      <c r="B3" s="52">
        <v>9927.133</v>
      </c>
      <c r="C3" s="53">
        <v>10051.75</v>
      </c>
      <c r="D3" s="36">
        <v>-94.4362</v>
      </c>
      <c r="E3" s="37">
        <v>-0.0094</v>
      </c>
      <c r="G3" s="55" t="s">
        <v>32</v>
      </c>
      <c r="H3" s="48">
        <v>0.046722</v>
      </c>
      <c r="I3" s="48">
        <v>0.866833</v>
      </c>
      <c r="J3" s="48">
        <v>0.928445</v>
      </c>
      <c r="L3" s="31" t="s">
        <v>121</v>
      </c>
      <c r="M3" s="29">
        <f>1-M2/M1</f>
        <v>0.1499540096</v>
      </c>
    </row>
    <row r="4">
      <c r="A4" s="33">
        <v>43881.0</v>
      </c>
      <c r="B4" s="52">
        <v>9968.195</v>
      </c>
      <c r="C4" s="53">
        <v>10000.99</v>
      </c>
      <c r="D4" s="36">
        <v>-28.2263</v>
      </c>
      <c r="E4" s="37">
        <v>-0.0028</v>
      </c>
      <c r="G4" s="55" t="s">
        <v>41</v>
      </c>
      <c r="H4" s="48">
        <v>0.04931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9955.357</v>
      </c>
      <c r="C5" s="53">
        <v>9885.979</v>
      </c>
      <c r="D5" s="36">
        <v>17.23667</v>
      </c>
      <c r="E5" s="37">
        <v>0.0017</v>
      </c>
      <c r="G5" s="55" t="s">
        <v>56</v>
      </c>
      <c r="H5" s="48">
        <v>0.125231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9767.636</v>
      </c>
      <c r="C6" s="53">
        <v>9531.473</v>
      </c>
      <c r="D6" s="36">
        <v>101.8277</v>
      </c>
      <c r="E6" s="37">
        <v>0.0107</v>
      </c>
      <c r="G6" s="55" t="s">
        <v>87</v>
      </c>
      <c r="H6" s="48">
        <v>0.095186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9585.711</v>
      </c>
      <c r="C7" s="53">
        <v>9252.21</v>
      </c>
      <c r="D7" s="36">
        <v>207.1858</v>
      </c>
      <c r="E7" s="37">
        <v>0.0224</v>
      </c>
      <c r="G7" s="55" t="s">
        <v>89</v>
      </c>
      <c r="H7" s="48">
        <v>0.125231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9523.644</v>
      </c>
      <c r="C8" s="53">
        <v>9234.541</v>
      </c>
      <c r="D8" s="36">
        <v>168.9748</v>
      </c>
      <c r="E8" s="37">
        <v>0.0183</v>
      </c>
      <c r="G8" s="55" t="s">
        <v>94</v>
      </c>
      <c r="H8" s="48">
        <v>0.125231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9125.092</v>
      </c>
      <c r="C9" s="53">
        <v>8811.874</v>
      </c>
      <c r="D9" s="36">
        <v>171.2891</v>
      </c>
      <c r="E9" s="37">
        <v>0.0194</v>
      </c>
      <c r="G9" s="55" t="s">
        <v>50</v>
      </c>
      <c r="H9" s="48">
        <v>0.125231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8911.145</v>
      </c>
      <c r="C10" s="53">
        <v>8764.559</v>
      </c>
      <c r="D10" s="36">
        <v>54.67665</v>
      </c>
      <c r="E10" s="37">
        <v>0.0062</v>
      </c>
      <c r="G10" s="55" t="s">
        <v>38</v>
      </c>
      <c r="H10" s="48">
        <v>0.057397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9410.134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0.125231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9242.711</v>
      </c>
      <c r="C12" s="53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9704.84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9522.952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9473.699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20.0</v>
      </c>
    </row>
    <row r="16">
      <c r="A16" s="33">
        <v>43899.0</v>
      </c>
      <c r="B16" s="52">
        <v>9012.106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20.0</v>
      </c>
    </row>
    <row r="17">
      <c r="A17" s="33">
        <v>43900.0</v>
      </c>
      <c r="B17" s="52">
        <v>9249.593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20.0</v>
      </c>
    </row>
    <row r="18">
      <c r="A18" s="33">
        <v>43901.0</v>
      </c>
      <c r="B18" s="52">
        <v>8816.358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20.0</v>
      </c>
    </row>
    <row r="19">
      <c r="A19" s="33">
        <v>43902.0</v>
      </c>
      <c r="B19" s="52">
        <v>7903.128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20.0</v>
      </c>
    </row>
    <row r="20">
      <c r="A20" s="33">
        <v>43903.0</v>
      </c>
      <c r="B20" s="52">
        <v>8458.154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20.0</v>
      </c>
    </row>
    <row r="21">
      <c r="A21" s="33">
        <v>43906.0</v>
      </c>
      <c r="B21" s="52">
        <v>7610.239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20.0</v>
      </c>
    </row>
    <row r="22">
      <c r="A22" s="33">
        <v>43907.0</v>
      </c>
      <c r="B22" s="52">
        <v>8291.317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20.0</v>
      </c>
    </row>
    <row r="23">
      <c r="A23" s="33">
        <v>43908.0</v>
      </c>
      <c r="B23" s="52">
        <v>8046.42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20.0</v>
      </c>
    </row>
    <row r="24">
      <c r="A24" s="33">
        <v>43909.0</v>
      </c>
      <c r="B24" s="52">
        <v>7939.838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20.0</v>
      </c>
    </row>
    <row r="25">
      <c r="A25" s="33">
        <v>43910.0</v>
      </c>
      <c r="B25" s="52">
        <v>7488.34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20.0</v>
      </c>
    </row>
    <row r="26">
      <c r="A26" s="40">
        <v>43913.0</v>
      </c>
      <c r="B26" s="52">
        <v>7266.366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20.0</v>
      </c>
    </row>
    <row r="27">
      <c r="A27" s="33">
        <v>43914.0</v>
      </c>
      <c r="B27" s="52">
        <v>7823.82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20.0</v>
      </c>
    </row>
    <row r="28">
      <c r="A28" s="33">
        <v>43915.0</v>
      </c>
      <c r="B28" s="52">
        <v>7838.454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20.0</v>
      </c>
    </row>
    <row r="29">
      <c r="A29" s="33">
        <v>43916.0</v>
      </c>
      <c r="B29" s="52">
        <v>8278.913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20.0</v>
      </c>
    </row>
    <row r="30">
      <c r="A30" s="33">
        <v>43917.0</v>
      </c>
      <c r="B30" s="52">
        <v>8193.189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10.0</v>
      </c>
    </row>
    <row r="31">
      <c r="A31" s="33">
        <v>43920.0</v>
      </c>
      <c r="B31" s="52">
        <v>8490.952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10.0</v>
      </c>
    </row>
    <row r="32">
      <c r="A32" s="33">
        <v>43921.0</v>
      </c>
      <c r="B32" s="52">
        <v>8310.953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7977.98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8192.46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8072.954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8589.608</v>
      </c>
      <c r="C36" s="53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8528.169</v>
      </c>
      <c r="C37" s="53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8752.771</v>
      </c>
      <c r="C38" s="53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8953.924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8887.601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9189.841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9009.724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9113.321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9269.943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9094.92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8938.256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9178.628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9101.584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9169.427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9204.08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9141.042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9113.04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9073.463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8832.421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8867.137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8905.084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8755.414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8778.085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8875.752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8917.872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8843.391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8784.778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8859.237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8827.223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9037.31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8950.762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9022.708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8935.012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8952.522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8951.937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9009.588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9152.863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9199.581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9271.078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9304.994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9421.908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9351.089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9473.143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9639.366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9570.677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9552.681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9176.929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9161.587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9175.982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9379.719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9335.219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9323.861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9192.194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9296.722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9265.553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9137.455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9134.815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9014.881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9106.959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9195.557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9337.875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9333.896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9468.441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9508.957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9588.454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9602.925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9725.519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9630.536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9744.148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9692.94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9729.733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9771.017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9879.731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9894.233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9968.027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9857.109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9825.15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9835.669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9878.525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9901.743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9825.089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9840.049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9797.307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9959.038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9939.962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9975.647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10033.82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10024.61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9896.482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10042.26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10022.73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9991.782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10077.44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10134.09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10061.2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10034.51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10044.18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10104.77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10102.31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10114.83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10169.92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10239.94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10250.7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10332.84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10513.91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10294.85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10219.25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10084.97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10253.83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10055.21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10050.36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10150.16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10278.54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10196.68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10135.5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10028.98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9977.953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10102.43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9925.494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9979.718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10094.89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10178.22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10117.59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10240.21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10351.9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10335.41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10481.55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10393.92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10554.11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10649.24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10746.05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10869.56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10825.87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10725.64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10695.67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10703.51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10548.38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10603.6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10573.23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10645.43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10665.05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10592.41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10552.96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10284.26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10339.89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10157.11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10270.07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10412.18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10542.7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10656.74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10657.96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10646.96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10715.1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10825.34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10693.41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10811.05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10886.63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10780.15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10690.47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10744.23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10730.66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10748.43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10876.59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10931.54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10898.86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10805.27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10877.89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10851.58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10785.36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10773.4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10746.9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10779.23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10776.13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10772.08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10768.02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10752.48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10908.2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10925.23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10981.16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10890.31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10824.16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10791.08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10750.95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10790.68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10927.25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10921.45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10930.62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11008.4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10816.44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10850.08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10909.97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10943.5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11037.19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11060.81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10979.37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11148.41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11129.34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11123.83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11174.78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11368.74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11363.52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11412.0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11560.01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11561.62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11222.25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11300.42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11206.11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11247.92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11301.45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11263.12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11377.82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11450.31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11462.62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11482.01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11484.42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11446.17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11463.68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11409.65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11443.95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11332.07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11207.39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11115.54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11101.3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11053.96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10921.68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10837.97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11014.14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10939.02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10776.94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10671.14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10811.57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10831.84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10972.02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11073.51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11097.96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11174.77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11113.56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11110.61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11060.2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10904.81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10942.63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11018.3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0.125231</v>
      </c>
      <c r="I2" s="48">
        <v>1.586709</v>
      </c>
      <c r="J2" s="48">
        <v>0.390752</v>
      </c>
      <c r="L2" s="31" t="s">
        <v>120</v>
      </c>
      <c r="M2" s="29">
        <f>ABS((B26-B3)/B3)</f>
        <v>0.2680297524</v>
      </c>
    </row>
    <row r="3">
      <c r="A3" s="33">
        <v>43880.0</v>
      </c>
      <c r="B3" s="52">
        <v>9927.133</v>
      </c>
      <c r="C3" s="53">
        <v>10051.75</v>
      </c>
      <c r="D3" s="36">
        <v>-94.4362</v>
      </c>
      <c r="E3" s="37">
        <v>-0.0094</v>
      </c>
      <c r="G3" s="55" t="s">
        <v>32</v>
      </c>
      <c r="H3" s="48">
        <v>0.046722</v>
      </c>
      <c r="I3" s="48">
        <v>0.866833</v>
      </c>
      <c r="J3" s="48">
        <v>0.928445</v>
      </c>
      <c r="L3" s="31" t="s">
        <v>121</v>
      </c>
      <c r="M3" s="29">
        <f>1-M2/M1</f>
        <v>0.1499540096</v>
      </c>
    </row>
    <row r="4">
      <c r="A4" s="33">
        <v>43881.0</v>
      </c>
      <c r="B4" s="52">
        <v>9968.195</v>
      </c>
      <c r="C4" s="53">
        <v>10000.99</v>
      </c>
      <c r="D4" s="36">
        <v>-28.2263</v>
      </c>
      <c r="E4" s="37">
        <v>-0.0028</v>
      </c>
      <c r="G4" s="55" t="s">
        <v>41</v>
      </c>
      <c r="H4" s="48">
        <v>0.04931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9955.357</v>
      </c>
      <c r="C5" s="53">
        <v>9885.979</v>
      </c>
      <c r="D5" s="36">
        <v>17.23667</v>
      </c>
      <c r="E5" s="37">
        <v>0.0017</v>
      </c>
      <c r="G5" s="55" t="s">
        <v>56</v>
      </c>
      <c r="H5" s="48">
        <v>0.125231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9767.636</v>
      </c>
      <c r="C6" s="53">
        <v>9531.473</v>
      </c>
      <c r="D6" s="36">
        <v>101.8277</v>
      </c>
      <c r="E6" s="37">
        <v>0.0107</v>
      </c>
      <c r="G6" s="55" t="s">
        <v>87</v>
      </c>
      <c r="H6" s="48">
        <v>0.095186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9585.711</v>
      </c>
      <c r="C7" s="53">
        <v>9252.21</v>
      </c>
      <c r="D7" s="36">
        <v>207.1858</v>
      </c>
      <c r="E7" s="37">
        <v>0.0224</v>
      </c>
      <c r="G7" s="55" t="s">
        <v>89</v>
      </c>
      <c r="H7" s="48">
        <v>0.125231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9523.644</v>
      </c>
      <c r="C8" s="53">
        <v>9234.541</v>
      </c>
      <c r="D8" s="36">
        <v>168.9748</v>
      </c>
      <c r="E8" s="37">
        <v>0.0183</v>
      </c>
      <c r="G8" s="55" t="s">
        <v>94</v>
      </c>
      <c r="H8" s="48">
        <v>0.125231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9125.092</v>
      </c>
      <c r="C9" s="53">
        <v>8811.874</v>
      </c>
      <c r="D9" s="36">
        <v>171.2891</v>
      </c>
      <c r="E9" s="37">
        <v>0.0194</v>
      </c>
      <c r="G9" s="55" t="s">
        <v>50</v>
      </c>
      <c r="H9" s="48">
        <v>0.125231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8911.145</v>
      </c>
      <c r="C10" s="53">
        <v>8764.559</v>
      </c>
      <c r="D10" s="36">
        <v>54.67665</v>
      </c>
      <c r="E10" s="37">
        <v>0.0062</v>
      </c>
      <c r="G10" s="55" t="s">
        <v>38</v>
      </c>
      <c r="H10" s="48">
        <v>0.057397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9410.134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0.125231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9242.711</v>
      </c>
      <c r="C12" s="53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9704.84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9522.952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9473.699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36.0</v>
      </c>
    </row>
    <row r="16">
      <c r="A16" s="33">
        <v>43899.0</v>
      </c>
      <c r="B16" s="52">
        <v>9012.106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36.0</v>
      </c>
    </row>
    <row r="17">
      <c r="A17" s="33">
        <v>43900.0</v>
      </c>
      <c r="B17" s="52">
        <v>9249.593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36.0</v>
      </c>
    </row>
    <row r="18">
      <c r="A18" s="33">
        <v>43901.0</v>
      </c>
      <c r="B18" s="52">
        <v>8816.358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36.0</v>
      </c>
    </row>
    <row r="19">
      <c r="A19" s="33">
        <v>43902.0</v>
      </c>
      <c r="B19" s="52">
        <v>7903.128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36.0</v>
      </c>
    </row>
    <row r="20">
      <c r="A20" s="33">
        <v>43903.0</v>
      </c>
      <c r="B20" s="52">
        <v>8458.154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36.0</v>
      </c>
    </row>
    <row r="21">
      <c r="A21" s="33">
        <v>43906.0</v>
      </c>
      <c r="B21" s="52">
        <v>7610.239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36.0</v>
      </c>
    </row>
    <row r="22">
      <c r="A22" s="33">
        <v>43907.0</v>
      </c>
      <c r="B22" s="52">
        <v>8291.317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36.0</v>
      </c>
    </row>
    <row r="23">
      <c r="A23" s="33">
        <v>43908.0</v>
      </c>
      <c r="B23" s="52">
        <v>8046.42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36.0</v>
      </c>
    </row>
    <row r="24">
      <c r="A24" s="33">
        <v>43909.0</v>
      </c>
      <c r="B24" s="52">
        <v>7939.838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36.0</v>
      </c>
    </row>
    <row r="25">
      <c r="A25" s="33">
        <v>43910.0</v>
      </c>
      <c r="B25" s="52">
        <v>7488.34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36.0</v>
      </c>
    </row>
    <row r="26">
      <c r="A26" s="40">
        <v>43913.0</v>
      </c>
      <c r="B26" s="52">
        <v>7266.366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36.0</v>
      </c>
    </row>
    <row r="27">
      <c r="A27" s="33">
        <v>43914.0</v>
      </c>
      <c r="B27" s="52">
        <v>7823.82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36.0</v>
      </c>
    </row>
    <row r="28">
      <c r="A28" s="33">
        <v>43915.0</v>
      </c>
      <c r="B28" s="52">
        <v>7838.454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36.0</v>
      </c>
    </row>
    <row r="29">
      <c r="A29" s="33">
        <v>43916.0</v>
      </c>
      <c r="B29" s="52">
        <v>8278.913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36.0</v>
      </c>
    </row>
    <row r="30">
      <c r="A30" s="33">
        <v>43917.0</v>
      </c>
      <c r="B30" s="52">
        <v>8193.189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21.0</v>
      </c>
    </row>
    <row r="31">
      <c r="A31" s="33">
        <v>43920.0</v>
      </c>
      <c r="B31" s="52">
        <v>8490.952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21.0</v>
      </c>
    </row>
    <row r="32">
      <c r="A32" s="33">
        <v>43921.0</v>
      </c>
      <c r="B32" s="52">
        <v>8310.953</v>
      </c>
      <c r="C32" s="53">
        <v>7858.277</v>
      </c>
      <c r="D32" s="36">
        <v>663.9816</v>
      </c>
      <c r="E32" s="37">
        <v>0.0845</v>
      </c>
      <c r="Q32" s="25" t="s">
        <v>41</v>
      </c>
      <c r="R32" s="48">
        <v>15.0</v>
      </c>
    </row>
    <row r="33">
      <c r="A33" s="33">
        <v>43922.0</v>
      </c>
      <c r="B33" s="52">
        <v>7977.98</v>
      </c>
      <c r="C33" s="53">
        <v>7539.508</v>
      </c>
      <c r="D33" s="36">
        <v>571.2774</v>
      </c>
      <c r="E33" s="37">
        <v>0.0758</v>
      </c>
      <c r="Q33" s="25" t="s">
        <v>92</v>
      </c>
      <c r="R33" s="48">
        <v>15.0</v>
      </c>
    </row>
    <row r="34">
      <c r="A34" s="33">
        <v>43923.0</v>
      </c>
      <c r="B34" s="52">
        <v>8192.46</v>
      </c>
      <c r="C34" s="53">
        <v>7732.741</v>
      </c>
      <c r="D34" s="36">
        <v>619.9337</v>
      </c>
      <c r="E34" s="37">
        <v>0.0802</v>
      </c>
      <c r="Q34" s="25" t="s">
        <v>30</v>
      </c>
      <c r="R34" s="48">
        <v>14.0</v>
      </c>
    </row>
    <row r="35">
      <c r="A35" s="33">
        <v>43924.0</v>
      </c>
      <c r="B35" s="52">
        <v>8072.954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4.0</v>
      </c>
    </row>
    <row r="36">
      <c r="A36" s="33">
        <v>43927.0</v>
      </c>
      <c r="B36" s="52">
        <v>8589.608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4.0</v>
      </c>
    </row>
    <row r="37">
      <c r="A37" s="33">
        <v>43928.0</v>
      </c>
      <c r="B37" s="52">
        <v>8528.169</v>
      </c>
      <c r="C37" s="53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8752.771</v>
      </c>
      <c r="C38" s="53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8953.924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8887.601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9189.841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9009.724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9113.321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9269.943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9094.92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8938.256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9178.628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9101.584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9169.427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9204.08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9141.042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9113.04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9073.463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8832.421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8867.137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8905.084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8755.414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8778.085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8875.752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8917.872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8843.391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8784.778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8859.237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8827.223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9037.31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8950.762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9022.708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8935.012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8952.522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8951.937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9009.588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9152.863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9199.581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9271.078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9304.994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9421.908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9351.089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9473.143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9639.366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9570.677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9552.681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9176.929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9161.587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9175.982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9379.719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9335.219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9323.861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9192.194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9296.722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9265.553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9137.455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9134.815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9014.881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9106.959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9195.557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9337.875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9333.896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9468.441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9508.957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9588.454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9602.925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9725.519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9630.536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9744.148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9692.94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9729.733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9771.017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9879.731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9894.233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9968.027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9857.109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9825.15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9835.669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9878.525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9901.743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9825.089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9840.049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9797.307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9959.038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9939.962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9975.647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10033.82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10024.61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9896.482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10042.26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10022.73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9991.782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10077.44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10134.09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10061.2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10034.51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10044.18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10104.77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10102.31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10114.83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10169.92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10239.94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10250.7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10332.84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10513.91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10294.85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10219.25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10084.97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10253.83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10055.21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10050.36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10150.16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10278.54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10196.68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10135.5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10028.98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9977.953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10102.43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9925.494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9979.718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10094.89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10178.22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10117.59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10240.21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10351.9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10335.41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10481.55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10393.92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10554.11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10649.24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10746.05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10869.56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10825.87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10725.64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10695.67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10703.51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10548.38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10603.6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10573.23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10645.43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10665.05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10592.41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10552.96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10284.26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10339.89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10157.11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10270.07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10412.18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10542.7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10656.74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10657.96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10646.96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10715.1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10825.34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10693.41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10811.05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10886.63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10780.15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10690.47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10744.23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10730.66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10748.43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10876.59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10931.54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10898.86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10805.27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10877.89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10851.58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10785.36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10773.4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10746.9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10779.23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10776.13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10772.08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10768.02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10752.48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10908.2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10925.23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10981.16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10890.31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10824.16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10791.08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10750.95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10790.68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10927.25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10921.45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10930.62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11008.4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10816.44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10850.08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10909.97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10943.5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11037.19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11060.81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10979.37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11148.41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11129.34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11123.83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11174.78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11368.74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11363.52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11412.0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11560.01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11561.62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11222.25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11300.42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11206.11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11247.92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11301.45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11263.12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11377.82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11450.31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11462.62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11482.01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11484.42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11446.17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11463.68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11409.65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11443.95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11332.07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11207.39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11115.54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11101.3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11053.96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10921.68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10837.97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11014.14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10939.02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10776.94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10671.14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10811.57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10831.84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10972.02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11073.51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11097.96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11174.77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11113.56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11110.61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11060.2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10904.81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10942.63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11018.3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0.125231</v>
      </c>
      <c r="I2" s="48">
        <v>1.586709</v>
      </c>
      <c r="J2" s="48">
        <v>0.390752</v>
      </c>
      <c r="L2" s="31" t="s">
        <v>120</v>
      </c>
      <c r="M2" s="29">
        <f>ABS((B26-B3)/B3)</f>
        <v>0.2680297524</v>
      </c>
    </row>
    <row r="3">
      <c r="A3" s="33">
        <v>43880.0</v>
      </c>
      <c r="B3" s="52">
        <v>9927.133</v>
      </c>
      <c r="C3" s="53">
        <v>10051.75</v>
      </c>
      <c r="D3" s="36">
        <v>-94.4362</v>
      </c>
      <c r="E3" s="37">
        <v>-0.0094</v>
      </c>
      <c r="G3" s="55" t="s">
        <v>32</v>
      </c>
      <c r="H3" s="48">
        <v>0.046722</v>
      </c>
      <c r="I3" s="48">
        <v>0.866833</v>
      </c>
      <c r="J3" s="48">
        <v>0.928445</v>
      </c>
      <c r="L3" s="31" t="s">
        <v>121</v>
      </c>
      <c r="M3" s="29">
        <f>1-M2/M1</f>
        <v>0.1499540096</v>
      </c>
    </row>
    <row r="4">
      <c r="A4" s="33">
        <v>43881.0</v>
      </c>
      <c r="B4" s="52">
        <v>9968.195</v>
      </c>
      <c r="C4" s="53">
        <v>10000.99</v>
      </c>
      <c r="D4" s="36">
        <v>-28.2263</v>
      </c>
      <c r="E4" s="37">
        <v>-0.0028</v>
      </c>
      <c r="G4" s="55" t="s">
        <v>41</v>
      </c>
      <c r="H4" s="48">
        <v>0.04931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9955.357</v>
      </c>
      <c r="C5" s="53">
        <v>9885.979</v>
      </c>
      <c r="D5" s="36">
        <v>17.23667</v>
      </c>
      <c r="E5" s="37">
        <v>0.0017</v>
      </c>
      <c r="G5" s="55" t="s">
        <v>56</v>
      </c>
      <c r="H5" s="48">
        <v>0.125231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9767.636</v>
      </c>
      <c r="C6" s="53">
        <v>9531.473</v>
      </c>
      <c r="D6" s="36">
        <v>101.8277</v>
      </c>
      <c r="E6" s="37">
        <v>0.0107</v>
      </c>
      <c r="G6" s="55" t="s">
        <v>87</v>
      </c>
      <c r="H6" s="48">
        <v>0.095186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9585.711</v>
      </c>
      <c r="C7" s="53">
        <v>9252.21</v>
      </c>
      <c r="D7" s="36">
        <v>207.1858</v>
      </c>
      <c r="E7" s="37">
        <v>0.0224</v>
      </c>
      <c r="G7" s="55" t="s">
        <v>89</v>
      </c>
      <c r="H7" s="48">
        <v>0.125231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9523.644</v>
      </c>
      <c r="C8" s="53">
        <v>9234.541</v>
      </c>
      <c r="D8" s="36">
        <v>168.9748</v>
      </c>
      <c r="E8" s="37">
        <v>0.0183</v>
      </c>
      <c r="G8" s="55" t="s">
        <v>94</v>
      </c>
      <c r="H8" s="48">
        <v>0.125231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9125.092</v>
      </c>
      <c r="C9" s="53">
        <v>8811.874</v>
      </c>
      <c r="D9" s="36">
        <v>171.2891</v>
      </c>
      <c r="E9" s="37">
        <v>0.0194</v>
      </c>
      <c r="G9" s="55" t="s">
        <v>50</v>
      </c>
      <c r="H9" s="48">
        <v>0.125231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8911.145</v>
      </c>
      <c r="C10" s="53">
        <v>8764.559</v>
      </c>
      <c r="D10" s="36">
        <v>54.67665</v>
      </c>
      <c r="E10" s="37">
        <v>0.0062</v>
      </c>
      <c r="G10" s="55" t="s">
        <v>38</v>
      </c>
      <c r="H10" s="48">
        <v>0.057397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9410.134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0.125231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9242.711</v>
      </c>
      <c r="C12" s="53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9704.84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9522.952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9473.699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40.0</v>
      </c>
    </row>
    <row r="16">
      <c r="A16" s="33">
        <v>43899.0</v>
      </c>
      <c r="B16" s="52">
        <v>9012.106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40.0</v>
      </c>
    </row>
    <row r="17">
      <c r="A17" s="33">
        <v>43900.0</v>
      </c>
      <c r="B17" s="52">
        <v>9249.593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40.0</v>
      </c>
    </row>
    <row r="18">
      <c r="A18" s="33">
        <v>43901.0</v>
      </c>
      <c r="B18" s="52">
        <v>8816.358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40.0</v>
      </c>
    </row>
    <row r="19">
      <c r="A19" s="33">
        <v>43902.0</v>
      </c>
      <c r="B19" s="52">
        <v>7903.128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40.0</v>
      </c>
    </row>
    <row r="20">
      <c r="A20" s="33">
        <v>43903.0</v>
      </c>
      <c r="B20" s="52">
        <v>8458.154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40.0</v>
      </c>
    </row>
    <row r="21">
      <c r="A21" s="33">
        <v>43906.0</v>
      </c>
      <c r="B21" s="52">
        <v>7610.239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40.0</v>
      </c>
    </row>
    <row r="22">
      <c r="A22" s="33">
        <v>43907.0</v>
      </c>
      <c r="B22" s="52">
        <v>8291.317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40.0</v>
      </c>
    </row>
    <row r="23">
      <c r="A23" s="33">
        <v>43908.0</v>
      </c>
      <c r="B23" s="52">
        <v>8046.42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40.0</v>
      </c>
    </row>
    <row r="24">
      <c r="A24" s="33">
        <v>43909.0</v>
      </c>
      <c r="B24" s="52">
        <v>7939.838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40.0</v>
      </c>
    </row>
    <row r="25">
      <c r="A25" s="33">
        <v>43910.0</v>
      </c>
      <c r="B25" s="52">
        <v>7488.34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40.0</v>
      </c>
    </row>
    <row r="26">
      <c r="A26" s="40">
        <v>43913.0</v>
      </c>
      <c r="B26" s="52">
        <v>7266.366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40.0</v>
      </c>
    </row>
    <row r="27">
      <c r="A27" s="33">
        <v>43914.0</v>
      </c>
      <c r="B27" s="52">
        <v>7823.82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40.0</v>
      </c>
    </row>
    <row r="28">
      <c r="A28" s="33">
        <v>43915.0</v>
      </c>
      <c r="B28" s="52">
        <v>7838.454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40.0</v>
      </c>
    </row>
    <row r="29">
      <c r="A29" s="33">
        <v>43916.0</v>
      </c>
      <c r="B29" s="52">
        <v>8278.913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40.0</v>
      </c>
    </row>
    <row r="30">
      <c r="A30" s="33">
        <v>43917.0</v>
      </c>
      <c r="B30" s="52">
        <v>8193.189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22.0</v>
      </c>
    </row>
    <row r="31">
      <c r="A31" s="33">
        <v>43920.0</v>
      </c>
      <c r="B31" s="52">
        <v>8490.952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22.0</v>
      </c>
    </row>
    <row r="32">
      <c r="A32" s="33">
        <v>43921.0</v>
      </c>
      <c r="B32" s="52">
        <v>8310.953</v>
      </c>
      <c r="C32" s="53">
        <v>7858.277</v>
      </c>
      <c r="D32" s="36">
        <v>663.9816</v>
      </c>
      <c r="E32" s="37">
        <v>0.0845</v>
      </c>
      <c r="Q32" s="25" t="s">
        <v>41</v>
      </c>
      <c r="R32" s="48">
        <v>16.0</v>
      </c>
    </row>
    <row r="33">
      <c r="A33" s="33">
        <v>43922.0</v>
      </c>
      <c r="B33" s="52">
        <v>7977.98</v>
      </c>
      <c r="C33" s="53">
        <v>7539.508</v>
      </c>
      <c r="D33" s="36">
        <v>571.2774</v>
      </c>
      <c r="E33" s="37">
        <v>0.0758</v>
      </c>
      <c r="Q33" s="25" t="s">
        <v>92</v>
      </c>
      <c r="R33" s="48">
        <v>16.0</v>
      </c>
    </row>
    <row r="34">
      <c r="A34" s="33">
        <v>43923.0</v>
      </c>
      <c r="B34" s="52">
        <v>8192.46</v>
      </c>
      <c r="C34" s="53">
        <v>7732.741</v>
      </c>
      <c r="D34" s="36">
        <v>619.9337</v>
      </c>
      <c r="E34" s="37">
        <v>0.0802</v>
      </c>
      <c r="Q34" s="25" t="s">
        <v>30</v>
      </c>
      <c r="R34" s="48">
        <v>15.0</v>
      </c>
    </row>
    <row r="35">
      <c r="A35" s="33">
        <v>43924.0</v>
      </c>
      <c r="B35" s="52">
        <v>8072.954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8589.608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8528.169</v>
      </c>
      <c r="C37" s="53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8752.771</v>
      </c>
      <c r="C38" s="53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8953.924</v>
      </c>
      <c r="C39" s="53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8887.601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9189.841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9009.724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9113.321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9269.943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9094.92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8938.256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9178.628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9101.584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9169.427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9204.08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9141.042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9113.04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9073.463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8832.421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8867.137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8905.084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8755.414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8778.085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8875.752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8917.872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8843.391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8784.778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8859.237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8827.223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9037.31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8950.762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9022.708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8935.012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8952.522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8951.937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9009.588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9152.863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9199.581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9271.078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9304.994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9421.908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9351.089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9473.143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9639.366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9570.677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9552.681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9176.929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9161.587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9175.982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9379.719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9335.219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9323.861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9192.194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9296.722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9265.553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9137.455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9134.815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9014.881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9106.959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9195.557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9337.875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9333.896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9468.441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9508.957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9588.454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9602.925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9725.519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9630.536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9744.148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9692.94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9729.733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9771.017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9879.731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9894.233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9968.027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9857.109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9825.15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9835.669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9878.525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9901.743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9825.089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9840.049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9797.307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9959.038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9939.962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9975.647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10033.82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10024.61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9896.482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10042.26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10022.73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9991.782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10077.44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10134.09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10061.2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10034.51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10044.18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10104.77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10102.31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10114.83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10169.92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10239.94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10250.7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10332.84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10513.91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10294.85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10219.25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10084.97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10253.83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10055.21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10050.36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10150.16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10278.54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10196.68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10135.5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10028.98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9977.953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10102.43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9925.494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9979.718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10094.89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10178.22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10117.59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10240.21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10351.9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10335.41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10481.55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10393.92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10554.11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10649.24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10746.05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10869.56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10825.87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10725.64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10695.67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10703.51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10548.38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10603.6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10573.23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10645.43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10665.05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10592.41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10552.96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10284.26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10339.89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10157.11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10270.07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10412.18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10542.7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10656.74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10657.96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10646.96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10715.1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10825.34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10693.41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10811.05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10886.63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10780.15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10690.47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10744.23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10730.66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10748.43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10876.59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10931.54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10898.86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10805.27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10877.89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10851.58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10785.36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10773.4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10746.9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10779.23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10776.13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10772.08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10768.02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10752.48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10908.2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10925.23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10981.16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10890.31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10824.16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10791.08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10750.95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10790.68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10927.25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10921.45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10930.62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11008.4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10816.44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10850.08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10909.97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10943.5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11037.19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11060.81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10979.37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11148.41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11129.34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11123.83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11174.78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11368.74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11363.52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11412.0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11560.01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11561.62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11222.25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11300.42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11206.11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11247.92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11301.45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11263.12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11377.82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11450.31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11462.62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11482.01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11484.42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11446.17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11463.68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11409.65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11443.95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11332.07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11207.39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11115.54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11101.3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11053.96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10921.68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10837.97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11014.14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10939.02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10776.94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10671.14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10811.57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10831.84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10972.02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11073.51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11097.96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11174.77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11113.56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11110.61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11060.2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10904.81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10942.63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11018.3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0.132858</v>
      </c>
      <c r="I2" s="48">
        <v>1.586709</v>
      </c>
      <c r="J2" s="48">
        <v>0.390752</v>
      </c>
      <c r="L2" s="31" t="s">
        <v>120</v>
      </c>
      <c r="M2" s="29">
        <f>ABS((B26-B3)/B3)</f>
        <v>0.2020575909</v>
      </c>
    </row>
    <row r="3">
      <c r="A3" s="33">
        <v>43880.0</v>
      </c>
      <c r="B3" s="52">
        <v>9938.419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0.105152</v>
      </c>
      <c r="I3" s="48">
        <v>0.61181</v>
      </c>
      <c r="J3" s="48">
        <v>0.368083</v>
      </c>
      <c r="L3" s="31" t="s">
        <v>121</v>
      </c>
      <c r="M3" s="29">
        <f>1-M2/M1</f>
        <v>0.3591821677</v>
      </c>
    </row>
    <row r="4">
      <c r="A4" s="33">
        <v>43881.0</v>
      </c>
      <c r="B4" s="52">
        <v>9984.312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0.03395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9943.92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0.132858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9714.187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0.075106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9551.088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0.132858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9510.44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0.064364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9123.599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0.057139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8919.722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0.132858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9462.031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0.132858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9306.038</v>
      </c>
      <c r="C12" s="53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9809.63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9663.671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9621.646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1.0</v>
      </c>
    </row>
    <row r="16">
      <c r="A16" s="33">
        <v>43899.0</v>
      </c>
      <c r="B16" s="52">
        <v>9228.099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45</v>
      </c>
      <c r="R16" s="48">
        <v>1.0</v>
      </c>
    </row>
    <row r="17">
      <c r="A17" s="33">
        <v>43900.0</v>
      </c>
      <c r="B17" s="52">
        <v>9436.72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30</v>
      </c>
      <c r="R17" s="48">
        <v>1.0</v>
      </c>
    </row>
    <row r="18">
      <c r="A18" s="33">
        <v>43901.0</v>
      </c>
      <c r="B18" s="52">
        <v>9047.285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71</v>
      </c>
      <c r="R18" s="48">
        <v>1.0</v>
      </c>
    </row>
    <row r="19">
      <c r="A19" s="33">
        <v>43902.0</v>
      </c>
      <c r="B19" s="52">
        <v>8204.583</v>
      </c>
      <c r="C19" s="53">
        <v>7434.42</v>
      </c>
      <c r="D19" s="36">
        <v>428.6699</v>
      </c>
      <c r="E19" s="37">
        <v>0.0577</v>
      </c>
      <c r="Q19" s="25" t="s">
        <v>41</v>
      </c>
      <c r="R19" s="48">
        <v>1.0</v>
      </c>
    </row>
    <row r="20">
      <c r="A20" s="33">
        <v>43903.0</v>
      </c>
      <c r="B20" s="52">
        <v>8822.531</v>
      </c>
      <c r="C20" s="53">
        <v>8187.304</v>
      </c>
      <c r="D20" s="36">
        <v>240.2786</v>
      </c>
      <c r="E20" s="37">
        <v>0.0293</v>
      </c>
      <c r="Q20" s="25" t="s">
        <v>78</v>
      </c>
      <c r="R20" s="48">
        <v>1.0</v>
      </c>
    </row>
    <row r="21">
      <c r="A21" s="33">
        <v>43906.0</v>
      </c>
      <c r="B21" s="52">
        <v>8137.733</v>
      </c>
      <c r="C21" s="53">
        <v>7240.126</v>
      </c>
      <c r="D21" s="36">
        <v>267.3522</v>
      </c>
      <c r="E21" s="37">
        <v>0.0369</v>
      </c>
      <c r="Q21" s="25" t="s">
        <v>85</v>
      </c>
      <c r="R21" s="48">
        <v>1.0</v>
      </c>
    </row>
    <row r="22">
      <c r="A22" s="33">
        <v>43907.0</v>
      </c>
      <c r="B22" s="52">
        <v>8987.955</v>
      </c>
      <c r="C22" s="53">
        <v>7670.536</v>
      </c>
      <c r="D22" s="36">
        <v>532.8591</v>
      </c>
      <c r="E22" s="37">
        <v>0.0695</v>
      </c>
      <c r="Q22" s="25" t="s">
        <v>86</v>
      </c>
      <c r="R22" s="48">
        <v>1.0</v>
      </c>
    </row>
    <row r="23">
      <c r="A23" s="33">
        <v>43908.0</v>
      </c>
      <c r="B23" s="52">
        <v>8900.75</v>
      </c>
      <c r="C23" s="53">
        <v>7349.449</v>
      </c>
      <c r="D23" s="36">
        <v>609.3303</v>
      </c>
      <c r="E23" s="37">
        <v>0.0829</v>
      </c>
      <c r="Q23" s="25" t="s">
        <v>87</v>
      </c>
      <c r="R23" s="48">
        <v>1.0</v>
      </c>
    </row>
    <row r="24">
      <c r="A24" s="33">
        <v>43909.0</v>
      </c>
      <c r="B24" s="52">
        <v>8616.855</v>
      </c>
      <c r="C24" s="53">
        <v>7375.986</v>
      </c>
      <c r="D24" s="36">
        <v>452.068</v>
      </c>
      <c r="E24" s="37">
        <v>0.0613</v>
      </c>
      <c r="Q24" s="25" t="s">
        <v>24</v>
      </c>
      <c r="R24" s="48">
        <v>1.0</v>
      </c>
    </row>
    <row r="25">
      <c r="A25" s="33">
        <v>43910.0</v>
      </c>
      <c r="B25" s="52">
        <v>8112.973</v>
      </c>
      <c r="C25" s="53">
        <v>7052.054</v>
      </c>
      <c r="D25" s="36">
        <v>374.5872</v>
      </c>
      <c r="E25" s="37">
        <v>0.0531</v>
      </c>
      <c r="Q25" s="25" t="s">
        <v>92</v>
      </c>
      <c r="R25" s="48">
        <v>1.0</v>
      </c>
    </row>
    <row r="26">
      <c r="A26" s="40">
        <v>43913.0</v>
      </c>
      <c r="B26" s="52">
        <v>7930.286</v>
      </c>
      <c r="C26" s="53">
        <v>6882.312</v>
      </c>
      <c r="D26" s="41">
        <v>326.074</v>
      </c>
      <c r="E26" s="42">
        <v>0.0474</v>
      </c>
      <c r="Q26" s="25" t="s">
        <v>93</v>
      </c>
      <c r="R26" s="48">
        <v>1.0</v>
      </c>
    </row>
    <row r="27">
      <c r="A27" s="33">
        <v>43914.0</v>
      </c>
      <c r="B27" s="52">
        <v>8324.103</v>
      </c>
      <c r="C27" s="53">
        <v>7480.677</v>
      </c>
      <c r="D27" s="36">
        <v>395.547</v>
      </c>
      <c r="E27" s="37">
        <v>0.0529</v>
      </c>
      <c r="Q27" s="25" t="s">
        <v>94</v>
      </c>
      <c r="R27" s="48">
        <v>1.0</v>
      </c>
    </row>
    <row r="28">
      <c r="A28" s="33">
        <v>43915.0</v>
      </c>
      <c r="B28" s="52">
        <v>8232.443</v>
      </c>
      <c r="C28" s="53">
        <v>7512.308</v>
      </c>
      <c r="D28" s="36">
        <v>393.5449</v>
      </c>
      <c r="E28" s="37">
        <v>0.0524</v>
      </c>
      <c r="Q28" s="25" t="s">
        <v>95</v>
      </c>
      <c r="R28" s="48">
        <v>1.0</v>
      </c>
    </row>
    <row r="29">
      <c r="A29" s="33">
        <v>43916.0</v>
      </c>
      <c r="B29" s="52">
        <v>8756.963</v>
      </c>
      <c r="C29" s="53">
        <v>7970.909</v>
      </c>
      <c r="D29" s="36">
        <v>517.7692</v>
      </c>
      <c r="E29" s="37">
        <v>0.065</v>
      </c>
      <c r="Q29" s="25" t="s">
        <v>96</v>
      </c>
      <c r="R29" s="48">
        <v>1.0</v>
      </c>
    </row>
    <row r="30">
      <c r="A30" s="33">
        <v>43917.0</v>
      </c>
      <c r="B30" s="52">
        <v>8701.156</v>
      </c>
      <c r="C30" s="53">
        <v>7691.646</v>
      </c>
      <c r="D30" s="36">
        <v>685.845</v>
      </c>
      <c r="E30" s="37">
        <v>0.0892</v>
      </c>
      <c r="Q30" s="25" t="s">
        <v>97</v>
      </c>
      <c r="R30" s="48">
        <v>1.0</v>
      </c>
    </row>
    <row r="31">
      <c r="A31" s="33">
        <v>43920.0</v>
      </c>
      <c r="B31" s="52">
        <v>9075.515</v>
      </c>
      <c r="C31" s="53">
        <v>7968.527</v>
      </c>
      <c r="D31" s="36">
        <v>733.9438</v>
      </c>
      <c r="E31" s="37">
        <v>0.0921</v>
      </c>
      <c r="Q31" s="25" t="s">
        <v>37</v>
      </c>
      <c r="R31" s="48">
        <v>1.0</v>
      </c>
    </row>
    <row r="32">
      <c r="A32" s="33">
        <v>43921.0</v>
      </c>
      <c r="B32" s="52">
        <v>8881.855</v>
      </c>
      <c r="C32" s="53">
        <v>7858.277</v>
      </c>
      <c r="D32" s="36">
        <v>663.9816</v>
      </c>
      <c r="E32" s="37">
        <v>0.0845</v>
      </c>
      <c r="Q32" s="25" t="s">
        <v>50</v>
      </c>
      <c r="R32" s="48">
        <v>1.0</v>
      </c>
    </row>
    <row r="33">
      <c r="A33" s="33">
        <v>43922.0</v>
      </c>
      <c r="B33" s="52">
        <v>8609.911</v>
      </c>
      <c r="C33" s="53">
        <v>7539.508</v>
      </c>
      <c r="D33" s="36">
        <v>571.2774</v>
      </c>
      <c r="E33" s="37">
        <v>0.0758</v>
      </c>
      <c r="Q33" s="25" t="s">
        <v>52</v>
      </c>
      <c r="R33" s="48">
        <v>1.0</v>
      </c>
    </row>
    <row r="34">
      <c r="A34" s="33">
        <v>43923.0</v>
      </c>
      <c r="B34" s="52">
        <v>8906.35</v>
      </c>
      <c r="C34" s="53">
        <v>7732.741</v>
      </c>
      <c r="D34" s="36">
        <v>619.9337</v>
      </c>
      <c r="E34" s="37">
        <v>0.0802</v>
      </c>
      <c r="Q34" s="25" t="s">
        <v>104</v>
      </c>
      <c r="R34" s="48">
        <v>1.0</v>
      </c>
    </row>
    <row r="35">
      <c r="A35" s="33">
        <v>43924.0</v>
      </c>
      <c r="B35" s="52">
        <v>8811.506</v>
      </c>
      <c r="C35" s="53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9267.754</v>
      </c>
      <c r="C36" s="53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9151.609</v>
      </c>
      <c r="C37" s="53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9355.902</v>
      </c>
      <c r="C38" s="53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9445.475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9419.605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9784.495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9672.468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9844.469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9949.485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9799.002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9588.632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9807.733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9777.53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9872.898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9876.187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9735.933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9662.979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9633.973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9425.266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9470.246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9567.651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9461.491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9418.37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9538.516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9631.498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9551.254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9526.177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9586.09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9593.832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9710.002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9591.51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9632.927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9521.175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9539.831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9514.897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9533.637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9717.525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9797.429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9831.62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9865.36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9897.632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9794.816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9846.162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9928.843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9934.411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9975.089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9620.445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9569.759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9573.79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9877.592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9837.91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9858.1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9803.396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9879.284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9854.659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9738.972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9797.535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9666.217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9738.276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9855.764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9984.565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10006.89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10167.56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10233.81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10313.99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10363.88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10463.55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10360.55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10468.97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10406.64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10456.52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10497.58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10626.89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10615.93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10648.98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10528.18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10487.3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10532.42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10567.47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10571.92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10501.45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10527.0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10515.8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10665.09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10650.66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10650.73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10663.4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10655.89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10496.64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10685.22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10686.28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10644.92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10752.0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10834.38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10755.88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10735.37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10736.46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10776.98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10784.56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10816.46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10878.86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10937.08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10945.44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11043.51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11255.43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10990.07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10912.98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10699.08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10893.8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10642.22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10657.01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10725.72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10839.04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10722.35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10673.8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10597.61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10568.28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10711.67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10547.59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10609.71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10707.44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10791.01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10740.22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10810.4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10897.13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10806.4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10951.58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10850.35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11024.1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11130.36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11271.06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11425.35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11392.83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11276.25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11215.47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11238.85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11058.49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11112.35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11064.05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11110.76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11153.03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11084.46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11051.48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10778.41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10805.42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10599.15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10731.08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10864.76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11136.48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11248.33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11261.65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11099.15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11185.17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11319.31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11247.08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11365.73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11379.55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11310.41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11216.16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11269.25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11250.7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11206.48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11273.04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11349.49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11358.6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11304.11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11402.24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11371.45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11286.54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11301.44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11297.05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11359.6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11365.27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11351.63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11374.92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11316.4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11464.19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11520.36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11567.37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11501.89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11446.34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11387.5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11342.85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11394.51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11536.45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11564.42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11563.07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11634.96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11455.96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11482.02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11504.78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11545.75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11619.24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11715.82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11599.87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11741.13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11690.24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11692.65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11773.66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11933.88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11928.13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11971.09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12118.3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12114.92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11744.37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11852.81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11691.63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11739.29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11789.18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11737.77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11827.13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11892.17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11918.93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11876.38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11854.36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11814.3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11845.7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11784.16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11850.17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11723.74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11574.04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11452.27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11414.63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11351.98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11228.52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11152.35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11300.66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11220.73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11029.3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10941.51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11087.67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11070.09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11213.34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11294.69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11332.13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11412.8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11257.68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11284.8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11208.57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11025.47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11087.41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11193.09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0.132858</v>
      </c>
      <c r="I2" s="48">
        <v>1.586709</v>
      </c>
      <c r="J2" s="48">
        <v>0.390752</v>
      </c>
      <c r="L2" s="31" t="s">
        <v>120</v>
      </c>
      <c r="M2" s="29">
        <f>ABS((B26-B3)/B3)</f>
        <v>0.2020575909</v>
      </c>
    </row>
    <row r="3">
      <c r="A3" s="33">
        <v>43880.0</v>
      </c>
      <c r="B3" s="52">
        <v>9938.419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0.105152</v>
      </c>
      <c r="I3" s="48">
        <v>0.61181</v>
      </c>
      <c r="J3" s="48">
        <v>0.368083</v>
      </c>
      <c r="L3" s="31" t="s">
        <v>121</v>
      </c>
      <c r="M3" s="29">
        <f>1-M2/M1</f>
        <v>0.3591821677</v>
      </c>
    </row>
    <row r="4">
      <c r="A4" s="33">
        <v>43881.0</v>
      </c>
      <c r="B4" s="52">
        <v>9984.312</v>
      </c>
      <c r="C4" s="53">
        <v>10000.99</v>
      </c>
      <c r="D4" s="36">
        <v>-28.2263</v>
      </c>
      <c r="E4" s="37">
        <v>-0.0028</v>
      </c>
      <c r="G4" s="55" t="s">
        <v>86</v>
      </c>
      <c r="H4" s="48">
        <v>0.03395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9943.92</v>
      </c>
      <c r="C5" s="53">
        <v>9885.979</v>
      </c>
      <c r="D5" s="36">
        <v>17.23667</v>
      </c>
      <c r="E5" s="37">
        <v>0.0017</v>
      </c>
      <c r="G5" s="55" t="s">
        <v>87</v>
      </c>
      <c r="H5" s="48">
        <v>0.132858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9714.187</v>
      </c>
      <c r="C6" s="53">
        <v>9531.473</v>
      </c>
      <c r="D6" s="36">
        <v>101.8277</v>
      </c>
      <c r="E6" s="37">
        <v>0.0107</v>
      </c>
      <c r="G6" s="55" t="s">
        <v>93</v>
      </c>
      <c r="H6" s="48">
        <v>0.075106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9551.088</v>
      </c>
      <c r="C7" s="53">
        <v>9252.21</v>
      </c>
      <c r="D7" s="36">
        <v>207.1858</v>
      </c>
      <c r="E7" s="37">
        <v>0.0224</v>
      </c>
      <c r="G7" s="55" t="s">
        <v>94</v>
      </c>
      <c r="H7" s="48">
        <v>0.132858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9510.44</v>
      </c>
      <c r="C8" s="53">
        <v>9234.541</v>
      </c>
      <c r="D8" s="36">
        <v>168.9748</v>
      </c>
      <c r="E8" s="37">
        <v>0.0183</v>
      </c>
      <c r="G8" s="55" t="s">
        <v>95</v>
      </c>
      <c r="H8" s="48">
        <v>0.064364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9123.599</v>
      </c>
      <c r="C9" s="53">
        <v>8811.874</v>
      </c>
      <c r="D9" s="36">
        <v>171.2891</v>
      </c>
      <c r="E9" s="37">
        <v>0.0194</v>
      </c>
      <c r="G9" s="55" t="s">
        <v>97</v>
      </c>
      <c r="H9" s="48">
        <v>0.057139</v>
      </c>
      <c r="I9" s="48">
        <v>0.294791</v>
      </c>
      <c r="J9" s="48">
        <v>0.701342</v>
      </c>
      <c r="L9" s="37"/>
      <c r="M9" s="37"/>
      <c r="N9" s="37"/>
      <c r="O9" s="37"/>
      <c r="P9" s="37"/>
    </row>
    <row r="10">
      <c r="A10" s="33">
        <v>43889.0</v>
      </c>
      <c r="B10" s="52">
        <v>8919.722</v>
      </c>
      <c r="C10" s="53">
        <v>8764.559</v>
      </c>
      <c r="D10" s="36">
        <v>54.67665</v>
      </c>
      <c r="E10" s="37">
        <v>0.0062</v>
      </c>
      <c r="G10" s="55" t="s">
        <v>50</v>
      </c>
      <c r="H10" s="48">
        <v>0.132858</v>
      </c>
      <c r="I10" s="48">
        <v>-0.11277</v>
      </c>
      <c r="J10" s="48">
        <v>1.173178</v>
      </c>
      <c r="L10" s="37"/>
      <c r="M10" s="37"/>
      <c r="N10" s="37"/>
      <c r="O10" s="37"/>
      <c r="P10" s="37"/>
    </row>
    <row r="11">
      <c r="A11" s="33">
        <v>43892.0</v>
      </c>
      <c r="B11" s="52">
        <v>9462.031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0.132858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9306.038</v>
      </c>
      <c r="C12" s="53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9809.63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9663.671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9621.646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16.0</v>
      </c>
    </row>
    <row r="16">
      <c r="A16" s="33">
        <v>43899.0</v>
      </c>
      <c r="B16" s="52">
        <v>9228.099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16.0</v>
      </c>
    </row>
    <row r="17">
      <c r="A17" s="33">
        <v>43900.0</v>
      </c>
      <c r="B17" s="52">
        <v>9436.72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16.0</v>
      </c>
    </row>
    <row r="18">
      <c r="A18" s="33">
        <v>43901.0</v>
      </c>
      <c r="B18" s="52">
        <v>9047.285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16.0</v>
      </c>
    </row>
    <row r="19">
      <c r="A19" s="33">
        <v>43902.0</v>
      </c>
      <c r="B19" s="52">
        <v>8204.583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16.0</v>
      </c>
    </row>
    <row r="20">
      <c r="A20" s="33">
        <v>43903.0</v>
      </c>
      <c r="B20" s="52">
        <v>8822.531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16.0</v>
      </c>
    </row>
    <row r="21">
      <c r="A21" s="33">
        <v>43906.0</v>
      </c>
      <c r="B21" s="52">
        <v>8137.733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16.0</v>
      </c>
    </row>
    <row r="22">
      <c r="A22" s="33">
        <v>43907.0</v>
      </c>
      <c r="B22" s="52">
        <v>8987.955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16.0</v>
      </c>
    </row>
    <row r="23">
      <c r="A23" s="33">
        <v>43908.0</v>
      </c>
      <c r="B23" s="52">
        <v>8900.75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16.0</v>
      </c>
    </row>
    <row r="24">
      <c r="A24" s="33">
        <v>43909.0</v>
      </c>
      <c r="B24" s="52">
        <v>8616.855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16.0</v>
      </c>
    </row>
    <row r="25">
      <c r="A25" s="33">
        <v>43910.0</v>
      </c>
      <c r="B25" s="52">
        <v>8112.973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16.0</v>
      </c>
    </row>
    <row r="26">
      <c r="A26" s="40">
        <v>43913.0</v>
      </c>
      <c r="B26" s="52">
        <v>7930.286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16.0</v>
      </c>
    </row>
    <row r="27">
      <c r="A27" s="33">
        <v>43914.0</v>
      </c>
      <c r="B27" s="52">
        <v>8324.103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16.0</v>
      </c>
    </row>
    <row r="28">
      <c r="A28" s="33">
        <v>43915.0</v>
      </c>
      <c r="B28" s="52">
        <v>8232.443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16.0</v>
      </c>
    </row>
    <row r="29">
      <c r="A29" s="33">
        <v>43916.0</v>
      </c>
      <c r="B29" s="52">
        <v>8756.963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16.0</v>
      </c>
    </row>
    <row r="30">
      <c r="A30" s="33">
        <v>43917.0</v>
      </c>
      <c r="B30" s="52">
        <v>8701.156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9075.515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8881.855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8609.911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8906.35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8811.506</v>
      </c>
      <c r="C35" s="53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9267.754</v>
      </c>
      <c r="C36" s="53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9151.609</v>
      </c>
      <c r="C37" s="53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9355.902</v>
      </c>
      <c r="C38" s="53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9445.475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9419.605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9784.495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9672.468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9844.469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9949.485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9799.002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9588.632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9807.733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9777.53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9872.898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9876.187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9735.933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9662.979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9633.973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9425.266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9470.246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9567.651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9461.491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9418.37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9538.516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9631.498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9551.254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9526.177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9586.09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9593.832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9710.002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9591.51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9632.927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9521.175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9539.831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9514.897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9533.637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9717.525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9797.429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9831.62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9865.36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9897.632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9794.816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9846.162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9928.843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9934.411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9975.089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9620.445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9569.759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9573.79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9877.592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9837.91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9858.1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9803.396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9879.284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9854.659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9738.972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9797.535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9666.217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9738.276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9855.764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9984.565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10006.89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10167.56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10233.81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10313.99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10363.88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10463.55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10360.55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10468.97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10406.64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10456.52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10497.58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10626.89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10615.93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10648.98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10528.18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10487.3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10532.42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10567.47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10571.92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10501.45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10527.0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10515.8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10665.09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10650.66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10650.73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10663.4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10655.89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10496.64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10685.22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10686.28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10644.92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10752.0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10834.38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10755.88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10735.37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10736.46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10776.98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10784.56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10816.46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10878.86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10937.08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10945.44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11043.51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11255.43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10990.07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10912.98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10699.08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10893.8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10642.22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10657.01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10725.72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10839.04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10722.35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10673.8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10597.61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10568.28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10711.67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10547.59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10609.71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10707.44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10791.01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10740.22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10810.4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10897.13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10806.4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10951.58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10850.35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11024.1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11130.36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11271.06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11425.35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11392.83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11276.25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11215.47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11238.85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11058.49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11112.35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11064.05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11110.76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11153.03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11084.46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11051.48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10778.41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10805.42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10599.15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10731.08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10864.76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11136.48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11248.33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11261.65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11099.15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11185.17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11319.31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11247.08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11365.73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11379.55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11310.41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11216.16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11269.25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11250.7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11206.48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11273.04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11349.49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11358.6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11304.11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11402.24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11371.45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11286.54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11301.44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11297.05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11359.6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11365.27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11351.63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11374.92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11316.4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11464.19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11520.36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11567.37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11501.89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11446.34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11387.5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11342.85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11394.51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11536.45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11564.42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11563.07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11634.96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11455.96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11482.02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11504.78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11545.75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11619.24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11715.82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11599.87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11741.13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11690.24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11692.65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11773.66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11933.88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11928.13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11971.09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12118.3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12114.92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11744.37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11852.81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11691.63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11739.29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11789.18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11737.77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11827.13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11892.17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11918.93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11876.38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11854.36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11814.3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11845.7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11784.16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11850.17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11723.74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11574.04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11452.27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11414.63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11351.98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11228.52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11152.35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11300.66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11220.73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11029.3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10941.51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11087.67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11070.09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11213.34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11294.69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11332.13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11412.8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11257.68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11284.8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11208.57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11025.47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11087.41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11193.09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0.133454</v>
      </c>
      <c r="I2" s="48">
        <v>1.586709</v>
      </c>
      <c r="J2" s="48">
        <v>0.390752</v>
      </c>
      <c r="L2" s="31" t="s">
        <v>120</v>
      </c>
      <c r="M2" s="29">
        <f>ABS((B26-B3)/B3)</f>
        <v>0.2247013025</v>
      </c>
    </row>
    <row r="3">
      <c r="A3" s="33">
        <v>43880.0</v>
      </c>
      <c r="B3" s="52">
        <v>9927.517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0.098386</v>
      </c>
      <c r="I3" s="48">
        <v>0.61181</v>
      </c>
      <c r="J3" s="48">
        <v>0.368083</v>
      </c>
      <c r="L3" s="31" t="s">
        <v>121</v>
      </c>
      <c r="M3" s="29">
        <f>1-M2/M1</f>
        <v>0.2873685124</v>
      </c>
    </row>
    <row r="4">
      <c r="A4" s="33">
        <v>43881.0</v>
      </c>
      <c r="B4" s="52">
        <v>9980.159</v>
      </c>
      <c r="C4" s="57">
        <v>10000.99</v>
      </c>
      <c r="D4" s="36">
        <v>-28.2263</v>
      </c>
      <c r="E4" s="37">
        <v>-0.0028</v>
      </c>
      <c r="G4" s="55" t="s">
        <v>86</v>
      </c>
      <c r="H4" s="48">
        <v>0.036494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9946.446</v>
      </c>
      <c r="C5" s="57">
        <v>9885.979</v>
      </c>
      <c r="D5" s="36">
        <v>17.23667</v>
      </c>
      <c r="E5" s="37">
        <v>0.0017</v>
      </c>
      <c r="G5" s="55" t="s">
        <v>87</v>
      </c>
      <c r="H5" s="48">
        <v>0.12751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9726.1</v>
      </c>
      <c r="C6" s="57">
        <v>9531.473</v>
      </c>
      <c r="D6" s="36">
        <v>101.8277</v>
      </c>
      <c r="E6" s="37">
        <v>0.0107</v>
      </c>
      <c r="G6" s="55" t="s">
        <v>93</v>
      </c>
      <c r="H6" s="48">
        <v>0.076664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9552.277</v>
      </c>
      <c r="C7" s="57">
        <v>9252.21</v>
      </c>
      <c r="D7" s="36">
        <v>207.1858</v>
      </c>
      <c r="E7" s="37">
        <v>0.0224</v>
      </c>
      <c r="G7" s="55" t="s">
        <v>94</v>
      </c>
      <c r="H7" s="48">
        <v>0.133454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9507.419</v>
      </c>
      <c r="C8" s="57">
        <v>9234.541</v>
      </c>
      <c r="D8" s="36">
        <v>168.9748</v>
      </c>
      <c r="E8" s="37">
        <v>0.0183</v>
      </c>
      <c r="G8" s="55" t="s">
        <v>95</v>
      </c>
      <c r="H8" s="48">
        <v>0.076654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9124.813</v>
      </c>
      <c r="C9" s="57">
        <v>8811.874</v>
      </c>
      <c r="D9" s="36">
        <v>171.2891</v>
      </c>
      <c r="E9" s="37">
        <v>0.0194</v>
      </c>
      <c r="G9" s="55" t="s">
        <v>50</v>
      </c>
      <c r="H9" s="48">
        <v>0.133454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8911.0</v>
      </c>
      <c r="C10" s="57">
        <v>8764.559</v>
      </c>
      <c r="D10" s="36">
        <v>54.67665</v>
      </c>
      <c r="E10" s="37">
        <v>0.0062</v>
      </c>
      <c r="G10" s="55" t="s">
        <v>38</v>
      </c>
      <c r="H10" s="48">
        <v>0.050476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9438.805</v>
      </c>
      <c r="C11" s="57">
        <v>9189.938</v>
      </c>
      <c r="D11" s="36">
        <v>88.98289</v>
      </c>
      <c r="E11" s="37">
        <v>0.0097</v>
      </c>
      <c r="G11" s="55" t="s">
        <v>104</v>
      </c>
      <c r="H11" s="48">
        <v>0.133454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9271.856</v>
      </c>
      <c r="C12" s="57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9751.35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9602.275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9556.118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17.0</v>
      </c>
    </row>
    <row r="16">
      <c r="A16" s="33">
        <v>43899.0</v>
      </c>
      <c r="B16" s="52">
        <v>9125.227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17.0</v>
      </c>
    </row>
    <row r="17">
      <c r="A17" s="33">
        <v>43900.0</v>
      </c>
      <c r="B17" s="52">
        <v>9345.118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17.0</v>
      </c>
    </row>
    <row r="18">
      <c r="A18" s="33">
        <v>43901.0</v>
      </c>
      <c r="B18" s="52">
        <v>8957.616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17.0</v>
      </c>
    </row>
    <row r="19">
      <c r="A19" s="33">
        <v>43902.0</v>
      </c>
      <c r="B19" s="52">
        <v>8085.781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17.0</v>
      </c>
    </row>
    <row r="20">
      <c r="A20" s="33">
        <v>43903.0</v>
      </c>
      <c r="B20" s="52">
        <v>8673.579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17.0</v>
      </c>
    </row>
    <row r="21">
      <c r="A21" s="33">
        <v>43906.0</v>
      </c>
      <c r="B21" s="52">
        <v>7918.601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17.0</v>
      </c>
    </row>
    <row r="22">
      <c r="A22" s="33">
        <v>43907.0</v>
      </c>
      <c r="B22" s="52">
        <v>8705.157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17.0</v>
      </c>
    </row>
    <row r="23">
      <c r="A23" s="33">
        <v>43908.0</v>
      </c>
      <c r="B23" s="52">
        <v>8563.551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17.0</v>
      </c>
    </row>
    <row r="24">
      <c r="A24" s="33">
        <v>43909.0</v>
      </c>
      <c r="B24" s="52">
        <v>8348.453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17.0</v>
      </c>
    </row>
    <row r="25">
      <c r="A25" s="33">
        <v>43910.0</v>
      </c>
      <c r="B25" s="52">
        <v>7848.723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17.0</v>
      </c>
    </row>
    <row r="26">
      <c r="A26" s="40">
        <v>43913.0</v>
      </c>
      <c r="B26" s="52">
        <v>7696.791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17.0</v>
      </c>
    </row>
    <row r="27">
      <c r="A27" s="33">
        <v>43914.0</v>
      </c>
      <c r="B27" s="52">
        <v>8090.21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17.0</v>
      </c>
    </row>
    <row r="28">
      <c r="A28" s="33">
        <v>43915.0</v>
      </c>
      <c r="B28" s="52">
        <v>8037.498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17.0</v>
      </c>
    </row>
    <row r="29">
      <c r="A29" s="33">
        <v>43916.0</v>
      </c>
      <c r="B29" s="52">
        <v>8534.325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17.0</v>
      </c>
    </row>
    <row r="30">
      <c r="A30" s="33">
        <v>43917.0</v>
      </c>
      <c r="B30" s="52">
        <v>8452.379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9.0</v>
      </c>
    </row>
    <row r="31">
      <c r="A31" s="33">
        <v>43920.0</v>
      </c>
      <c r="B31" s="52">
        <v>8801.807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8.0</v>
      </c>
    </row>
    <row r="32">
      <c r="A32" s="33">
        <v>43921.0</v>
      </c>
      <c r="B32" s="52">
        <v>8621.605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8320.781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8586.736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8500.332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8975.386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8905.953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9108.216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9222.291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9177.202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9530.886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9390.875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9529.315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9632.875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9490.148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9282.518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9498.106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9464.086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9557.937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9590.169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9477.798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9421.535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9380.764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9161.549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9210.808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9296.801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9185.34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9153.69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9263.1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9345.803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9266.749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9232.537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9294.967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9300.129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9429.758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9324.502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9359.373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9255.807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9265.408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9260.68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9287.055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9447.951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9520.168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9563.903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9600.286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9666.14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9587.052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9673.62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9779.67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9756.395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9780.138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9394.649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9363.227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9358.937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9652.829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9601.804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9613.817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9545.611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9631.62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9613.263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9484.527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9534.667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9402.111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9487.02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9597.421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9730.375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9745.078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9901.504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9953.52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10029.49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10066.09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10173.77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10070.29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10166.87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10122.72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10158.31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10194.6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10316.48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10310.14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10344.28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10220.92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10176.24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10225.82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10260.68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10269.56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10180.46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10203.79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10184.09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10327.11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10311.8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10310.02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10323.88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10325.4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10177.79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10360.27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10354.32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10323.52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10428.17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10494.3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10412.84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10391.5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10388.34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10440.12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10445.26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10473.1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10540.94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10607.37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10610.09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10705.5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10911.89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10656.07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10587.58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10380.35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10560.11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10306.03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10307.38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10387.17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10511.69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10409.31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10351.96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10267.0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10221.55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10361.09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10194.11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10254.11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10353.81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10447.37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10392.43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10457.6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10552.78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10471.06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10611.6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10512.22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10683.87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10786.21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10910.97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11062.43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11024.59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10908.19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10845.77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10865.06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10692.7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10745.49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10693.3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10753.8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10793.84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10721.17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10677.43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10417.31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10454.01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10248.6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10381.73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10504.82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10762.99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10871.18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10875.87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10808.37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10884.42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10991.23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10902.39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11032.37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11072.43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11004.51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10909.36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10977.14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10960.99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10935.68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11017.22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11085.49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11087.74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11020.04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11125.99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11108.28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11040.32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11070.8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11048.08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11110.48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11123.9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11110.92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11120.31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11062.55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11213.6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11259.88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11305.68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11225.11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11169.59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11115.68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11077.6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11125.42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11268.23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11289.31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11292.93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11363.61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11176.77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11201.02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11224.51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11271.49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11351.84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11431.62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11329.79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11481.25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11459.69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11457.37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11541.95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11717.3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11706.8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11755.87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11899.73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11898.92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11539.87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11642.92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11472.83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11520.21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11571.99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11523.01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11618.22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11688.5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11722.38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11696.84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11688.87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11659.07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11691.03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11631.07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11687.09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11552.09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11421.92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11315.97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11284.41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11234.62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11099.58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11028.9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11178.82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11094.1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10914.49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10818.4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10952.98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10932.15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11077.14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11166.65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11210.56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11291.59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11154.69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11166.53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11097.52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10908.27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10973.53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11064.89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0.133454</v>
      </c>
      <c r="I2" s="48">
        <v>1.586709</v>
      </c>
      <c r="J2" s="48">
        <v>0.390752</v>
      </c>
      <c r="L2" s="31" t="s">
        <v>120</v>
      </c>
      <c r="M2" s="29">
        <f>ABS((B26-B3)/B3)</f>
        <v>0.2247013025</v>
      </c>
    </row>
    <row r="3">
      <c r="A3" s="33">
        <v>43880.0</v>
      </c>
      <c r="B3" s="52">
        <v>9927.517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0.098386</v>
      </c>
      <c r="I3" s="48">
        <v>0.61181</v>
      </c>
      <c r="J3" s="48">
        <v>0.368083</v>
      </c>
      <c r="L3" s="31" t="s">
        <v>121</v>
      </c>
      <c r="M3" s="29">
        <f>1-M2/M1</f>
        <v>0.2873685124</v>
      </c>
    </row>
    <row r="4">
      <c r="A4" s="33">
        <v>43881.0</v>
      </c>
      <c r="B4" s="52">
        <v>9980.159</v>
      </c>
      <c r="C4" s="57">
        <v>10000.99</v>
      </c>
      <c r="D4" s="36">
        <v>-28.2263</v>
      </c>
      <c r="E4" s="37">
        <v>-0.0028</v>
      </c>
      <c r="G4" s="55" t="s">
        <v>86</v>
      </c>
      <c r="H4" s="48">
        <v>0.036494</v>
      </c>
      <c r="I4" s="48">
        <v>0.34747</v>
      </c>
      <c r="J4" s="48">
        <v>1.161009</v>
      </c>
      <c r="L4" s="37"/>
      <c r="M4" s="37"/>
      <c r="N4" s="37"/>
      <c r="O4" s="37"/>
      <c r="P4" s="37"/>
    </row>
    <row r="5">
      <c r="A5" s="33">
        <v>43882.0</v>
      </c>
      <c r="B5" s="52">
        <v>9946.446</v>
      </c>
      <c r="C5" s="57">
        <v>9885.979</v>
      </c>
      <c r="D5" s="36">
        <v>17.23667</v>
      </c>
      <c r="E5" s="37">
        <v>0.0017</v>
      </c>
      <c r="G5" s="55" t="s">
        <v>87</v>
      </c>
      <c r="H5" s="48">
        <v>0.12751</v>
      </c>
      <c r="I5" s="48">
        <v>0.104932</v>
      </c>
      <c r="J5" s="48">
        <v>0.490481</v>
      </c>
      <c r="L5" s="37"/>
      <c r="M5" s="37"/>
      <c r="N5" s="37"/>
      <c r="O5" s="37"/>
      <c r="P5" s="37"/>
    </row>
    <row r="6">
      <c r="A6" s="33">
        <v>43885.0</v>
      </c>
      <c r="B6" s="52">
        <v>9726.1</v>
      </c>
      <c r="C6" s="57">
        <v>9531.473</v>
      </c>
      <c r="D6" s="36">
        <v>101.8277</v>
      </c>
      <c r="E6" s="37">
        <v>0.0107</v>
      </c>
      <c r="G6" s="55" t="s">
        <v>93</v>
      </c>
      <c r="H6" s="48">
        <v>0.076664</v>
      </c>
      <c r="I6" s="48">
        <v>0.294607</v>
      </c>
      <c r="J6" s="48">
        <v>0.582136</v>
      </c>
      <c r="L6" s="37"/>
      <c r="M6" s="37"/>
      <c r="N6" s="37"/>
      <c r="O6" s="37"/>
      <c r="P6" s="37"/>
    </row>
    <row r="7">
      <c r="A7" s="33">
        <v>43886.0</v>
      </c>
      <c r="B7" s="52">
        <v>9552.277</v>
      </c>
      <c r="C7" s="57">
        <v>9252.21</v>
      </c>
      <c r="D7" s="36">
        <v>207.1858</v>
      </c>
      <c r="E7" s="37">
        <v>0.0224</v>
      </c>
      <c r="G7" s="55" t="s">
        <v>94</v>
      </c>
      <c r="H7" s="48">
        <v>0.133454</v>
      </c>
      <c r="I7" s="48">
        <v>-0.2453</v>
      </c>
      <c r="J7" s="48">
        <v>1.062981</v>
      </c>
      <c r="L7" s="37"/>
      <c r="M7" s="37"/>
      <c r="N7" s="38"/>
      <c r="O7" s="37"/>
      <c r="P7" s="37"/>
    </row>
    <row r="8">
      <c r="A8" s="33">
        <v>43887.0</v>
      </c>
      <c r="B8" s="52">
        <v>9507.419</v>
      </c>
      <c r="C8" s="57">
        <v>9234.541</v>
      </c>
      <c r="D8" s="36">
        <v>168.9748</v>
      </c>
      <c r="E8" s="37">
        <v>0.0183</v>
      </c>
      <c r="G8" s="55" t="s">
        <v>95</v>
      </c>
      <c r="H8" s="48">
        <v>0.076654</v>
      </c>
      <c r="I8" s="48">
        <v>0.111066</v>
      </c>
      <c r="J8" s="48">
        <v>0.86385</v>
      </c>
      <c r="L8" s="37"/>
      <c r="M8" s="37"/>
      <c r="N8" s="37"/>
      <c r="O8" s="37"/>
      <c r="P8" s="37"/>
    </row>
    <row r="9">
      <c r="A9" s="33">
        <v>43888.0</v>
      </c>
      <c r="B9" s="52">
        <v>9124.813</v>
      </c>
      <c r="C9" s="57">
        <v>8811.874</v>
      </c>
      <c r="D9" s="36">
        <v>171.2891</v>
      </c>
      <c r="E9" s="37">
        <v>0.0194</v>
      </c>
      <c r="G9" s="55" t="s">
        <v>50</v>
      </c>
      <c r="H9" s="48">
        <v>0.133454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8911.0</v>
      </c>
      <c r="C10" s="57">
        <v>8764.559</v>
      </c>
      <c r="D10" s="36">
        <v>54.67665</v>
      </c>
      <c r="E10" s="37">
        <v>0.0062</v>
      </c>
      <c r="G10" s="55" t="s">
        <v>38</v>
      </c>
      <c r="H10" s="48">
        <v>0.050476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9438.805</v>
      </c>
      <c r="C11" s="57">
        <v>9189.938</v>
      </c>
      <c r="D11" s="36">
        <v>88.98289</v>
      </c>
      <c r="E11" s="37">
        <v>0.0097</v>
      </c>
      <c r="G11" s="55" t="s">
        <v>104</v>
      </c>
      <c r="H11" s="48">
        <v>0.133454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9271.856</v>
      </c>
      <c r="C12" s="57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9751.35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9602.275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9556.118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19.0</v>
      </c>
    </row>
    <row r="16">
      <c r="A16" s="33">
        <v>43899.0</v>
      </c>
      <c r="B16" s="52">
        <v>9125.227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19.0</v>
      </c>
    </row>
    <row r="17">
      <c r="A17" s="33">
        <v>43900.0</v>
      </c>
      <c r="B17" s="52">
        <v>9345.118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19.0</v>
      </c>
    </row>
    <row r="18">
      <c r="A18" s="33">
        <v>43901.0</v>
      </c>
      <c r="B18" s="52">
        <v>8957.616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19.0</v>
      </c>
    </row>
    <row r="19">
      <c r="A19" s="33">
        <v>43902.0</v>
      </c>
      <c r="B19" s="52">
        <v>8085.781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19.0</v>
      </c>
    </row>
    <row r="20">
      <c r="A20" s="33">
        <v>43903.0</v>
      </c>
      <c r="B20" s="52">
        <v>8673.579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19.0</v>
      </c>
    </row>
    <row r="21">
      <c r="A21" s="33">
        <v>43906.0</v>
      </c>
      <c r="B21" s="52">
        <v>7918.601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19.0</v>
      </c>
    </row>
    <row r="22">
      <c r="A22" s="33">
        <v>43907.0</v>
      </c>
      <c r="B22" s="52">
        <v>8705.157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19.0</v>
      </c>
    </row>
    <row r="23">
      <c r="A23" s="33">
        <v>43908.0</v>
      </c>
      <c r="B23" s="52">
        <v>8563.551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19.0</v>
      </c>
    </row>
    <row r="24">
      <c r="A24" s="33">
        <v>43909.0</v>
      </c>
      <c r="B24" s="52">
        <v>8348.453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19.0</v>
      </c>
    </row>
    <row r="25">
      <c r="A25" s="33">
        <v>43910.0</v>
      </c>
      <c r="B25" s="52">
        <v>7848.723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19.0</v>
      </c>
    </row>
    <row r="26">
      <c r="A26" s="40">
        <v>43913.0</v>
      </c>
      <c r="B26" s="52">
        <v>7696.791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19.0</v>
      </c>
    </row>
    <row r="27">
      <c r="A27" s="33">
        <v>43914.0</v>
      </c>
      <c r="B27" s="52">
        <v>8090.21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19.0</v>
      </c>
    </row>
    <row r="28">
      <c r="A28" s="33">
        <v>43915.0</v>
      </c>
      <c r="B28" s="52">
        <v>8037.498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19.0</v>
      </c>
    </row>
    <row r="29">
      <c r="A29" s="33">
        <v>43916.0</v>
      </c>
      <c r="B29" s="52">
        <v>8534.325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19.0</v>
      </c>
    </row>
    <row r="30">
      <c r="A30" s="33">
        <v>43917.0</v>
      </c>
      <c r="B30" s="52">
        <v>8452.379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52">
        <v>8801.807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52">
        <v>8621.605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8320.781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8586.736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8500.332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8975.386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8905.953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9108.216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9222.291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9177.202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9530.886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9390.875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9529.315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9632.875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9490.148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9282.518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9498.106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9464.086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9557.937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9590.169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9477.798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9421.535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9380.764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9161.549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9210.808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9296.801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9185.34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9153.69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9263.1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9345.803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9266.749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9232.537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9294.967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9300.129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9429.758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9324.502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9359.373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9255.807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9265.408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9260.68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9287.055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9447.951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9520.168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9563.903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9600.286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9666.14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9587.052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9673.62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9779.67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9756.395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9780.138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9394.649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9363.227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9358.937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9652.829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9601.804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9613.817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9545.611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9631.62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9613.263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9484.527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9534.667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9402.111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9487.02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9597.421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9730.375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9745.078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9901.504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9953.52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10029.49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10066.09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10173.77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10070.29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10166.87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10122.72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10158.31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10194.6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10316.48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10310.14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10344.28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10220.92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10176.24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10225.82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10260.68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10269.56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10180.46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10203.79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10184.09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10327.11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10311.8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10310.02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10323.88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10325.4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10177.79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10360.27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10354.32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10323.52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10428.17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10494.3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10412.84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10391.5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10388.34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10440.12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10445.26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10473.1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10540.94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10607.37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10610.09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10705.5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10911.89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10656.07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10587.58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10380.35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10560.11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10306.03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10307.38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10387.17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10511.69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10409.31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10351.96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10267.0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10221.55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10361.09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10194.11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10254.11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10353.81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10447.37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10392.43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10457.6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10552.78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10471.06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10611.6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10512.22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10683.87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10786.21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10910.97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11062.43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11024.59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10908.19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10845.77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10865.06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10692.7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10745.49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10693.3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10753.8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10793.84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10721.17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10677.43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10417.31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10454.01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10248.6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10381.73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10504.82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10762.99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10871.18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10875.87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10808.37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10884.42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10991.23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10902.39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11032.37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11072.43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11004.51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10909.36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10977.14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10960.99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10935.68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11017.22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11085.49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11087.74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11020.04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11125.99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11108.28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11040.32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11070.8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11048.08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11110.48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11123.9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11110.92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11120.31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11062.55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11213.6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11259.88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11305.68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11225.11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11169.59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11115.68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11077.6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11125.42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11268.23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11289.31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11292.93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11363.61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11176.77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11201.02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11224.51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11271.49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11351.84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11431.62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11329.79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11481.25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11459.69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11457.37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11541.95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11717.3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11706.8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11755.87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11899.73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11898.92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11539.87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11642.92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11472.83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11520.21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11571.99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11523.01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11618.22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11688.5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11722.38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11696.84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11688.87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11659.07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11691.03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11631.07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11687.09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11552.09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11421.92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11315.97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11284.41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11234.62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11099.58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11028.9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11178.82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11094.1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10914.49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10818.4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10952.98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10932.15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11077.14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11166.65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11210.56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11291.59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11154.69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11166.53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11097.52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10908.27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10973.53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11064.89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0.131385</v>
      </c>
      <c r="I2" s="48">
        <v>1.586709</v>
      </c>
      <c r="J2" s="48">
        <v>0.390752</v>
      </c>
      <c r="L2" s="31" t="s">
        <v>120</v>
      </c>
      <c r="M2" s="29">
        <f>ABS((B26-B3)/B3)</f>
        <v>0.2700480746</v>
      </c>
    </row>
    <row r="3">
      <c r="A3" s="33">
        <v>43880.0</v>
      </c>
      <c r="B3" s="52">
        <v>9922.711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0.03704</v>
      </c>
      <c r="I3" s="48">
        <v>0.866833</v>
      </c>
      <c r="J3" s="48">
        <v>0.928445</v>
      </c>
      <c r="L3" s="31" t="s">
        <v>121</v>
      </c>
      <c r="M3" s="29">
        <f>1-M2/M1</f>
        <v>0.143552979</v>
      </c>
    </row>
    <row r="4">
      <c r="A4" s="33">
        <v>43881.0</v>
      </c>
      <c r="B4" s="52">
        <v>9963.264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0.032937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9949.7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0.131385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9765.768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0.087078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9586.623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0.131385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9525.007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0.131385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9125.145</v>
      </c>
      <c r="C9" s="57">
        <v>8811.874</v>
      </c>
      <c r="D9" s="36">
        <v>171.2891</v>
      </c>
      <c r="E9" s="37">
        <v>0.0194</v>
      </c>
      <c r="G9" s="55" t="s">
        <v>50</v>
      </c>
      <c r="H9" s="48">
        <v>0.131385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8912.25</v>
      </c>
      <c r="C10" s="57">
        <v>8764.559</v>
      </c>
      <c r="D10" s="36">
        <v>54.67665</v>
      </c>
      <c r="E10" s="37">
        <v>0.0062</v>
      </c>
      <c r="G10" s="55" t="s">
        <v>38</v>
      </c>
      <c r="H10" s="48">
        <v>0.054636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9405.71</v>
      </c>
      <c r="C11" s="57">
        <v>9189.938</v>
      </c>
      <c r="D11" s="36">
        <v>88.98289</v>
      </c>
      <c r="E11" s="37">
        <v>0.0097</v>
      </c>
      <c r="G11" s="55" t="s">
        <v>104</v>
      </c>
      <c r="H11" s="48">
        <v>0.131385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9242.658</v>
      </c>
      <c r="C12" s="57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9702.667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9521.096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9472.725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20.0</v>
      </c>
    </row>
    <row r="16">
      <c r="A16" s="33">
        <v>43899.0</v>
      </c>
      <c r="B16" s="52">
        <v>9012.329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20.0</v>
      </c>
    </row>
    <row r="17">
      <c r="A17" s="33">
        <v>43900.0</v>
      </c>
      <c r="B17" s="52">
        <v>9243.757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20.0</v>
      </c>
    </row>
    <row r="18">
      <c r="A18" s="33">
        <v>43901.0</v>
      </c>
      <c r="B18" s="52">
        <v>8805.539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20.0</v>
      </c>
    </row>
    <row r="19">
      <c r="A19" s="33">
        <v>43902.0</v>
      </c>
      <c r="B19" s="52">
        <v>7887.471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20.0</v>
      </c>
    </row>
    <row r="20">
      <c r="A20" s="33">
        <v>43903.0</v>
      </c>
      <c r="B20" s="52">
        <v>8431.272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20.0</v>
      </c>
    </row>
    <row r="21">
      <c r="A21" s="33">
        <v>43906.0</v>
      </c>
      <c r="B21" s="52">
        <v>7581.349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20.0</v>
      </c>
    </row>
    <row r="22">
      <c r="A22" s="33">
        <v>43907.0</v>
      </c>
      <c r="B22" s="52">
        <v>8267.055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20.0</v>
      </c>
    </row>
    <row r="23">
      <c r="A23" s="33">
        <v>43908.0</v>
      </c>
      <c r="B23" s="52">
        <v>8023.526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20.0</v>
      </c>
    </row>
    <row r="24">
      <c r="A24" s="33">
        <v>43909.0</v>
      </c>
      <c r="B24" s="52">
        <v>7916.58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20.0</v>
      </c>
    </row>
    <row r="25">
      <c r="A25" s="33">
        <v>43910.0</v>
      </c>
      <c r="B25" s="52">
        <v>7466.715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20.0</v>
      </c>
    </row>
    <row r="26">
      <c r="A26" s="40">
        <v>43913.0</v>
      </c>
      <c r="B26" s="52">
        <v>7243.102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20.0</v>
      </c>
    </row>
    <row r="27">
      <c r="A27" s="33">
        <v>43914.0</v>
      </c>
      <c r="B27" s="52">
        <v>7814.491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20.0</v>
      </c>
    </row>
    <row r="28">
      <c r="A28" s="33">
        <v>43915.0</v>
      </c>
      <c r="B28" s="52">
        <v>7828.836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20.0</v>
      </c>
    </row>
    <row r="29">
      <c r="A29" s="33">
        <v>43916.0</v>
      </c>
      <c r="B29" s="52">
        <v>8271.294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20.0</v>
      </c>
    </row>
    <row r="30">
      <c r="A30" s="33">
        <v>43917.0</v>
      </c>
      <c r="B30" s="52">
        <v>8190.043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10.0</v>
      </c>
    </row>
    <row r="31">
      <c r="A31" s="33">
        <v>43920.0</v>
      </c>
      <c r="B31" s="52">
        <v>8493.453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10.0</v>
      </c>
    </row>
    <row r="32">
      <c r="A32" s="33">
        <v>43921.0</v>
      </c>
      <c r="B32" s="52">
        <v>8308.601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7967.157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8183.431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8061.635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8585.71</v>
      </c>
      <c r="C36" s="57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8519.135</v>
      </c>
      <c r="C37" s="57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8745.617</v>
      </c>
      <c r="C38" s="57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8956.972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8892.636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9192.003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9010.157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9112.616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9273.815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9095.358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8944.803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9187.407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9106.229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9171.876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9207.968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9145.403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9113.207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9076.143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8828.712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8866.518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8902.144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8749.505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8777.843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8877.092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8916.48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8843.486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8785.916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8864.013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8830.941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9044.909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8955.746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9032.933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8943.86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8963.552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8959.741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9017.127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9162.591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9210.717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9285.642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9318.79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9436.565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9359.326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9478.681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9652.665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9588.156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9570.326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9197.789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9180.119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9198.408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9388.648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9348.696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9336.155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9200.927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9308.994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9275.736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9149.213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9139.035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9018.614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9108.915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9198.792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9347.704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9342.389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9475.328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9517.222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9598.467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9613.353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9741.005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9643.925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9756.283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9699.533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9740.068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9783.708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9896.732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9911.649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9988.81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9876.234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9844.534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9854.319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9895.402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9919.614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9849.449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9866.934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9816.249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9976.64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9955.4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9992.003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10051.63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10039.46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9910.907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10058.98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10041.75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10008.93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10097.54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10155.48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10080.78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10053.83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10063.15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10122.39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10118.87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10132.92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10188.07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10260.03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10271.86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10356.84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10538.45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10317.1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10236.06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10101.53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10271.33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10074.32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10068.52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10167.62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10299.93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10211.75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10150.75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10039.91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9991.766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10120.01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9937.627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9994.538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10115.41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10198.15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10137.12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10260.88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10379.18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10362.81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10511.89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10422.98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10581.86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10675.17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10771.78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10898.92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10857.74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10756.22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10727.21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10733.12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10578.83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10633.63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10604.19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10679.19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10698.98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10628.82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10597.2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10324.16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10379.49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10193.95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10305.34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10449.25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10568.96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10684.92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10688.42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10675.53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10738.61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10855.07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10720.95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10837.55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10913.15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10799.59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10708.88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10760.14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10746.54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10763.66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10891.52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10948.32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10912.7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10816.81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10888.18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10862.05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10797.93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10779.81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10756.02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10785.88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10776.68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10770.81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10767.61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10755.82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10910.11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10927.12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10982.98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10892.94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10827.88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10797.66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10755.02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10792.48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10930.54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10923.7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10931.55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11008.34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10810.83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10848.4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10914.24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10947.89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11043.24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11055.36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10975.62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11142.91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11121.73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11113.94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11164.52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11360.12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11353.38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11401.3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11550.24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11549.81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11206.92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11283.92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11193.31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11242.0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11298.9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11258.84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11371.7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11447.67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11451.96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11473.36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11473.95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11435.87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11448.13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11390.31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11423.97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11313.85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11184.16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11087.71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11074.69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11020.83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10891.08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10806.5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10984.39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10910.68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10743.13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10641.29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10779.26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10801.4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10944.44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11044.44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11068.39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11144.43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11099.59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11100.12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11049.21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10892.88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10929.47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11005.01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0.131385</v>
      </c>
      <c r="I2" s="48">
        <v>1.586709</v>
      </c>
      <c r="J2" s="48">
        <v>0.390752</v>
      </c>
      <c r="L2" s="31" t="s">
        <v>120</v>
      </c>
      <c r="M2" s="29">
        <f>ABS((B26-B3)/B3)</f>
        <v>0.2700480746</v>
      </c>
    </row>
    <row r="3">
      <c r="A3" s="33">
        <v>43880.0</v>
      </c>
      <c r="B3" s="52">
        <v>9922.711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0.03704</v>
      </c>
      <c r="I3" s="48">
        <v>0.866833</v>
      </c>
      <c r="J3" s="48">
        <v>0.928445</v>
      </c>
      <c r="L3" s="31" t="s">
        <v>121</v>
      </c>
      <c r="M3" s="29">
        <f>1-M2/M1</f>
        <v>0.143552979</v>
      </c>
    </row>
    <row r="4">
      <c r="A4" s="33">
        <v>43881.0</v>
      </c>
      <c r="B4" s="52">
        <v>9963.264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0.032937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9949.7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0.131385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9765.768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0.087078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9586.623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0.131385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9525.007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0.131385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9125.145</v>
      </c>
      <c r="C9" s="57">
        <v>8811.874</v>
      </c>
      <c r="D9" s="36">
        <v>171.2891</v>
      </c>
      <c r="E9" s="37">
        <v>0.0194</v>
      </c>
      <c r="G9" s="55" t="s">
        <v>50</v>
      </c>
      <c r="H9" s="48">
        <v>0.131385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8912.25</v>
      </c>
      <c r="C10" s="57">
        <v>8764.559</v>
      </c>
      <c r="D10" s="36">
        <v>54.67665</v>
      </c>
      <c r="E10" s="37">
        <v>0.0062</v>
      </c>
      <c r="G10" s="55" t="s">
        <v>38</v>
      </c>
      <c r="H10" s="48">
        <v>0.054636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9405.71</v>
      </c>
      <c r="C11" s="57">
        <v>9189.938</v>
      </c>
      <c r="D11" s="36">
        <v>88.98289</v>
      </c>
      <c r="E11" s="37">
        <v>0.0097</v>
      </c>
      <c r="G11" s="55" t="s">
        <v>104</v>
      </c>
      <c r="H11" s="48">
        <v>0.131385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9242.658</v>
      </c>
      <c r="C12" s="57">
        <v>8908.822</v>
      </c>
      <c r="D12" s="36">
        <v>208.6843</v>
      </c>
      <c r="E12" s="37">
        <v>0.0234</v>
      </c>
      <c r="G12" s="55"/>
      <c r="H12" s="48"/>
      <c r="I12" s="48"/>
      <c r="J12" s="48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9702.667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9521.096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9472.725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37.0</v>
      </c>
    </row>
    <row r="16">
      <c r="A16" s="33">
        <v>43899.0</v>
      </c>
      <c r="B16" s="52">
        <v>9012.329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37.0</v>
      </c>
    </row>
    <row r="17">
      <c r="A17" s="33">
        <v>43900.0</v>
      </c>
      <c r="B17" s="52">
        <v>9243.757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37.0</v>
      </c>
    </row>
    <row r="18">
      <c r="A18" s="33">
        <v>43901.0</v>
      </c>
      <c r="B18" s="52">
        <v>8805.539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37.0</v>
      </c>
    </row>
    <row r="19">
      <c r="A19" s="33">
        <v>43902.0</v>
      </c>
      <c r="B19" s="52">
        <v>7887.471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37.0</v>
      </c>
    </row>
    <row r="20">
      <c r="A20" s="33">
        <v>43903.0</v>
      </c>
      <c r="B20" s="52">
        <v>8431.272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37.0</v>
      </c>
    </row>
    <row r="21">
      <c r="A21" s="33">
        <v>43906.0</v>
      </c>
      <c r="B21" s="52">
        <v>7581.349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37.0</v>
      </c>
    </row>
    <row r="22">
      <c r="A22" s="33">
        <v>43907.0</v>
      </c>
      <c r="B22" s="52">
        <v>8267.055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37.0</v>
      </c>
    </row>
    <row r="23">
      <c r="A23" s="33">
        <v>43908.0</v>
      </c>
      <c r="B23" s="52">
        <v>8023.526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37.0</v>
      </c>
    </row>
    <row r="24">
      <c r="A24" s="33">
        <v>43909.0</v>
      </c>
      <c r="B24" s="52">
        <v>7916.58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37.0</v>
      </c>
    </row>
    <row r="25">
      <c r="A25" s="33">
        <v>43910.0</v>
      </c>
      <c r="B25" s="52">
        <v>7466.715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37.0</v>
      </c>
    </row>
    <row r="26">
      <c r="A26" s="40">
        <v>43913.0</v>
      </c>
      <c r="B26" s="52">
        <v>7243.102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37.0</v>
      </c>
    </row>
    <row r="27">
      <c r="A27" s="33">
        <v>43914.0</v>
      </c>
      <c r="B27" s="52">
        <v>7814.491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37.0</v>
      </c>
    </row>
    <row r="28">
      <c r="A28" s="33">
        <v>43915.0</v>
      </c>
      <c r="B28" s="52">
        <v>7828.836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37.0</v>
      </c>
    </row>
    <row r="29">
      <c r="A29" s="33">
        <v>43916.0</v>
      </c>
      <c r="B29" s="52">
        <v>8271.294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37.0</v>
      </c>
    </row>
    <row r="30">
      <c r="A30" s="33">
        <v>43917.0</v>
      </c>
      <c r="B30" s="52">
        <v>8190.043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21.0</v>
      </c>
    </row>
    <row r="31">
      <c r="A31" s="33">
        <v>43920.0</v>
      </c>
      <c r="B31" s="52">
        <v>8493.453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21.0</v>
      </c>
    </row>
    <row r="32">
      <c r="A32" s="33">
        <v>43921.0</v>
      </c>
      <c r="B32" s="52">
        <v>8308.601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15.0</v>
      </c>
    </row>
    <row r="33">
      <c r="A33" s="33">
        <v>43922.0</v>
      </c>
      <c r="B33" s="52">
        <v>7967.157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15.0</v>
      </c>
    </row>
    <row r="34">
      <c r="A34" s="33">
        <v>43923.0</v>
      </c>
      <c r="B34" s="52">
        <v>8183.431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14.0</v>
      </c>
    </row>
    <row r="35">
      <c r="A35" s="33">
        <v>43924.0</v>
      </c>
      <c r="B35" s="52">
        <v>8061.635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8585.71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8519.135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8745.617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8956.972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8892.636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9192.003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9010.157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9112.616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9273.815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9095.358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8944.803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9187.407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9106.229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9171.876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9207.968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9145.403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9113.207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9076.143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8828.712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8866.518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8902.144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8749.505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8777.843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8877.092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8916.48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8843.486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8785.916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8864.013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8830.941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9044.909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8955.746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9032.933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8943.86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8963.552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8959.741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9017.127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9162.591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9210.717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9285.642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9318.79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9436.565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9359.326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9478.681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9652.665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9588.156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9570.326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9197.789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9180.119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9198.408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9388.648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9348.696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9336.155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9200.927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9308.994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9275.736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9149.213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9139.035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9018.614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9108.915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9198.792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9347.704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9342.389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9475.328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9517.222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9598.467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9613.353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9741.005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9643.925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9756.283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9699.533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9740.068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9783.708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9896.732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9911.649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9988.81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9876.234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9844.534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9854.319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9895.402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9919.614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9849.449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9866.934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9816.249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9976.64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9955.4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9992.003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10051.63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10039.46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9910.907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10058.98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10041.75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10008.93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10097.54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10155.48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10080.78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10053.83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10063.15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10122.39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10118.87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10132.92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10188.07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10260.03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10271.86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10356.84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10538.45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10317.1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10236.06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10101.53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10271.33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10074.32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10068.52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10167.62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10299.93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10211.75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10150.75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10039.91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9991.766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10120.01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9937.627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9994.538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10115.41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10198.15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10137.12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10260.88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10379.18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10362.81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10511.89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10422.98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10581.86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10675.17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10771.78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10898.92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10857.74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10756.22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10727.21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10733.12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10578.83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10633.63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10604.19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10679.19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10698.98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10628.82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10597.2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10324.16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10379.49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10193.95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10305.34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10449.25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10568.96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10684.92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10688.42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10675.53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10738.61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10855.07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10720.95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10837.55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10913.15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10799.59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10708.88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10760.14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10746.54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10763.66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10891.52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10948.32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10912.7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10816.81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10888.18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10862.05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10797.93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10779.81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10756.02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10785.88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10776.68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10770.81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10767.61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10755.82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10910.11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10927.12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10982.98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10892.94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10827.88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10797.66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10755.02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10792.48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10930.54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10923.7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10931.55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11008.34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10810.83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10848.4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10914.24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10947.89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11043.24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11055.36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10975.62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11142.91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11121.73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11113.94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11164.52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11360.12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11353.38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11401.3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11550.24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11549.81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11206.92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11283.92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11193.31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11242.0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11298.9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11258.84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11371.7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11447.67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11451.96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11473.36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11473.95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11435.87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11448.13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11390.31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11423.97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11313.85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11184.16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11087.71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11074.69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11020.83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10891.08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10806.5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10984.39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10910.68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10743.13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10641.29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10779.26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10801.4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10944.44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11044.44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11068.39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11144.43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11099.59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11100.12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11049.21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10892.88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10929.47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11005.01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0.131385</v>
      </c>
      <c r="I2" s="48">
        <v>1.586709</v>
      </c>
      <c r="J2" s="48">
        <v>0.390752</v>
      </c>
      <c r="L2" s="31" t="s">
        <v>120</v>
      </c>
      <c r="M2" s="29">
        <f>ABS((B26-B3)/B3)</f>
        <v>0.2700480746</v>
      </c>
    </row>
    <row r="3">
      <c r="A3" s="33">
        <v>43880.0</v>
      </c>
      <c r="B3" s="52">
        <v>9922.711</v>
      </c>
      <c r="C3" s="57">
        <v>10051.75</v>
      </c>
      <c r="D3" s="36">
        <v>-94.4362</v>
      </c>
      <c r="E3" s="37">
        <v>-0.0094</v>
      </c>
      <c r="G3" s="55" t="s">
        <v>32</v>
      </c>
      <c r="H3" s="48">
        <v>0.03704</v>
      </c>
      <c r="I3" s="48">
        <v>0.866833</v>
      </c>
      <c r="J3" s="48">
        <v>0.928445</v>
      </c>
      <c r="L3" s="31" t="s">
        <v>121</v>
      </c>
      <c r="M3" s="29">
        <f>1-M2/M1</f>
        <v>0.143552979</v>
      </c>
    </row>
    <row r="4">
      <c r="A4" s="33">
        <v>43881.0</v>
      </c>
      <c r="B4" s="52">
        <v>9963.264</v>
      </c>
      <c r="C4" s="57">
        <v>10000.99</v>
      </c>
      <c r="D4" s="36">
        <v>-28.2263</v>
      </c>
      <c r="E4" s="37">
        <v>-0.0028</v>
      </c>
      <c r="G4" s="55" t="s">
        <v>41</v>
      </c>
      <c r="H4" s="48">
        <v>0.032937</v>
      </c>
      <c r="I4" s="48">
        <v>0.61181</v>
      </c>
      <c r="J4" s="48">
        <v>0.368083</v>
      </c>
      <c r="L4" s="37"/>
      <c r="M4" s="37"/>
      <c r="N4" s="37"/>
      <c r="O4" s="37"/>
      <c r="P4" s="37"/>
    </row>
    <row r="5">
      <c r="A5" s="33">
        <v>43882.0</v>
      </c>
      <c r="B5" s="52">
        <v>9949.7</v>
      </c>
      <c r="C5" s="57">
        <v>9885.979</v>
      </c>
      <c r="D5" s="36">
        <v>17.23667</v>
      </c>
      <c r="E5" s="37">
        <v>0.0017</v>
      </c>
      <c r="G5" s="55" t="s">
        <v>56</v>
      </c>
      <c r="H5" s="48">
        <v>0.131385</v>
      </c>
      <c r="I5" s="48">
        <v>-0.94213</v>
      </c>
      <c r="J5" s="48">
        <v>1.165454</v>
      </c>
      <c r="L5" s="37"/>
      <c r="M5" s="37"/>
      <c r="N5" s="37"/>
      <c r="O5" s="37"/>
      <c r="P5" s="37"/>
    </row>
    <row r="6">
      <c r="A6" s="33">
        <v>43885.0</v>
      </c>
      <c r="B6" s="52">
        <v>9765.768</v>
      </c>
      <c r="C6" s="57">
        <v>9531.473</v>
      </c>
      <c r="D6" s="36">
        <v>101.8277</v>
      </c>
      <c r="E6" s="37">
        <v>0.0107</v>
      </c>
      <c r="G6" s="55" t="s">
        <v>87</v>
      </c>
      <c r="H6" s="48">
        <v>0.087078</v>
      </c>
      <c r="I6" s="48">
        <v>0.104932</v>
      </c>
      <c r="J6" s="48">
        <v>0.490481</v>
      </c>
      <c r="L6" s="37"/>
      <c r="M6" s="37"/>
      <c r="N6" s="37"/>
      <c r="O6" s="37"/>
      <c r="P6" s="37"/>
    </row>
    <row r="7">
      <c r="A7" s="33">
        <v>43886.0</v>
      </c>
      <c r="B7" s="52">
        <v>9586.623</v>
      </c>
      <c r="C7" s="57">
        <v>9252.21</v>
      </c>
      <c r="D7" s="36">
        <v>207.1858</v>
      </c>
      <c r="E7" s="37">
        <v>0.0224</v>
      </c>
      <c r="G7" s="55" t="s">
        <v>89</v>
      </c>
      <c r="H7" s="48">
        <v>0.131385</v>
      </c>
      <c r="I7" s="48">
        <v>-0.43166</v>
      </c>
      <c r="J7" s="48">
        <v>1.142392</v>
      </c>
      <c r="L7" s="37"/>
      <c r="M7" s="37"/>
      <c r="N7" s="38"/>
      <c r="O7" s="37"/>
      <c r="P7" s="37"/>
    </row>
    <row r="8">
      <c r="A8" s="33">
        <v>43887.0</v>
      </c>
      <c r="B8" s="52">
        <v>9525.007</v>
      </c>
      <c r="C8" s="57">
        <v>9234.541</v>
      </c>
      <c r="D8" s="36">
        <v>168.9748</v>
      </c>
      <c r="E8" s="37">
        <v>0.0183</v>
      </c>
      <c r="G8" s="55" t="s">
        <v>94</v>
      </c>
      <c r="H8" s="48">
        <v>0.131385</v>
      </c>
      <c r="I8" s="48">
        <v>-0.2453</v>
      </c>
      <c r="J8" s="48">
        <v>1.062981</v>
      </c>
      <c r="L8" s="37"/>
      <c r="M8" s="37"/>
      <c r="N8" s="37"/>
      <c r="O8" s="37"/>
      <c r="P8" s="37"/>
    </row>
    <row r="9">
      <c r="A9" s="33">
        <v>43888.0</v>
      </c>
      <c r="B9" s="52">
        <v>9125.145</v>
      </c>
      <c r="C9" s="57">
        <v>8811.874</v>
      </c>
      <c r="D9" s="36">
        <v>171.2891</v>
      </c>
      <c r="E9" s="37">
        <v>0.0194</v>
      </c>
      <c r="G9" s="55" t="s">
        <v>50</v>
      </c>
      <c r="H9" s="48">
        <v>0.131385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8912.25</v>
      </c>
      <c r="C10" s="57">
        <v>8764.559</v>
      </c>
      <c r="D10" s="36">
        <v>54.67665</v>
      </c>
      <c r="E10" s="37">
        <v>0.0062</v>
      </c>
      <c r="G10" s="55" t="s">
        <v>38</v>
      </c>
      <c r="H10" s="48">
        <v>0.054636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9405.71</v>
      </c>
      <c r="C11" s="57">
        <v>9189.938</v>
      </c>
      <c r="D11" s="36">
        <v>88.98289</v>
      </c>
      <c r="E11" s="37">
        <v>0.0097</v>
      </c>
      <c r="G11" s="55" t="s">
        <v>104</v>
      </c>
      <c r="H11" s="48">
        <v>0.131385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9242.658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9702.667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9521.096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9472.725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40.0</v>
      </c>
    </row>
    <row r="16">
      <c r="A16" s="33">
        <v>43899.0</v>
      </c>
      <c r="B16" s="52">
        <v>9012.329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40.0</v>
      </c>
    </row>
    <row r="17">
      <c r="A17" s="33">
        <v>43900.0</v>
      </c>
      <c r="B17" s="52">
        <v>9243.757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40.0</v>
      </c>
    </row>
    <row r="18">
      <c r="A18" s="33">
        <v>43901.0</v>
      </c>
      <c r="B18" s="52">
        <v>8805.539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40.0</v>
      </c>
    </row>
    <row r="19">
      <c r="A19" s="33">
        <v>43902.0</v>
      </c>
      <c r="B19" s="52">
        <v>7887.471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40.0</v>
      </c>
    </row>
    <row r="20">
      <c r="A20" s="33">
        <v>43903.0</v>
      </c>
      <c r="B20" s="52">
        <v>8431.272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40.0</v>
      </c>
    </row>
    <row r="21">
      <c r="A21" s="33">
        <v>43906.0</v>
      </c>
      <c r="B21" s="52">
        <v>7581.349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40.0</v>
      </c>
    </row>
    <row r="22">
      <c r="A22" s="33">
        <v>43907.0</v>
      </c>
      <c r="B22" s="52">
        <v>8267.055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40.0</v>
      </c>
    </row>
    <row r="23">
      <c r="A23" s="33">
        <v>43908.0</v>
      </c>
      <c r="B23" s="52">
        <v>8023.526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40.0</v>
      </c>
    </row>
    <row r="24">
      <c r="A24" s="33">
        <v>43909.0</v>
      </c>
      <c r="B24" s="52">
        <v>7916.58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40.0</v>
      </c>
    </row>
    <row r="25">
      <c r="A25" s="33">
        <v>43910.0</v>
      </c>
      <c r="B25" s="52">
        <v>7466.715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40.0</v>
      </c>
    </row>
    <row r="26">
      <c r="A26" s="40">
        <v>43913.0</v>
      </c>
      <c r="B26" s="52">
        <v>7243.102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40.0</v>
      </c>
    </row>
    <row r="27">
      <c r="A27" s="33">
        <v>43914.0</v>
      </c>
      <c r="B27" s="52">
        <v>7814.491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40.0</v>
      </c>
    </row>
    <row r="28">
      <c r="A28" s="33">
        <v>43915.0</v>
      </c>
      <c r="B28" s="52">
        <v>7828.836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40.0</v>
      </c>
    </row>
    <row r="29">
      <c r="A29" s="33">
        <v>43916.0</v>
      </c>
      <c r="B29" s="52">
        <v>8271.294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40.0</v>
      </c>
    </row>
    <row r="30">
      <c r="A30" s="33">
        <v>43917.0</v>
      </c>
      <c r="B30" s="52">
        <v>8190.043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22.0</v>
      </c>
    </row>
    <row r="31">
      <c r="A31" s="33">
        <v>43920.0</v>
      </c>
      <c r="B31" s="52">
        <v>8493.453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22.0</v>
      </c>
    </row>
    <row r="32">
      <c r="A32" s="33">
        <v>43921.0</v>
      </c>
      <c r="B32" s="52">
        <v>8308.601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16.0</v>
      </c>
    </row>
    <row r="33">
      <c r="A33" s="33">
        <v>43922.0</v>
      </c>
      <c r="B33" s="52">
        <v>7967.157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16.0</v>
      </c>
    </row>
    <row r="34">
      <c r="A34" s="33">
        <v>43923.0</v>
      </c>
      <c r="B34" s="52">
        <v>8183.431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15.0</v>
      </c>
    </row>
    <row r="35">
      <c r="A35" s="33">
        <v>43924.0</v>
      </c>
      <c r="B35" s="52">
        <v>8061.635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8585.71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8519.135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8745.617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8956.972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8892.636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9192.003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9010.157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9112.616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9273.815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9095.358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8944.803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9187.407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9106.229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9171.876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9207.968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9145.403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9113.207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9076.143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8828.712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8866.518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8902.144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8749.505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8777.843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8877.092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8916.48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8843.486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8785.916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8864.013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8830.941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9044.909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8955.746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9032.933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8943.86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8963.552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8959.741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9017.127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9162.591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9210.717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9285.642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9318.79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9436.565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9359.326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9478.681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9652.665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9588.156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9570.326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9197.789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9180.119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9198.408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9388.648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9348.696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9336.155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9200.927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9308.994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9275.736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9149.213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9139.035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9018.614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9108.915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9198.792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9347.704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9342.389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9475.328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9517.222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9598.467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9613.353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9741.005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9643.925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9756.283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9699.533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9740.068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9783.708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9896.732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9911.649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9988.81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9876.234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9844.534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9854.319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9895.402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9919.614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9849.449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9866.934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9816.249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9976.64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9955.4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9992.003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10051.63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10039.46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9910.907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10058.98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10041.75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10008.93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10097.54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10155.48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10080.78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10053.83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10063.15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10122.39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10118.87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10132.92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10188.07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10260.03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10271.86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10356.84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10538.45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10317.1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10236.06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10101.53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10271.33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10074.32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10068.52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10167.62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10299.93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10211.75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10150.75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10039.91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9991.766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10120.01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9937.627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9994.538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10115.41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10198.15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10137.12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10260.88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10379.18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10362.81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10511.89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10422.98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10581.86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10675.17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10771.78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10898.92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10857.74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10756.22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10727.21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10733.12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10578.83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10633.63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10604.19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10679.19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10698.98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10628.82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10597.2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10324.16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10379.49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10193.95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10305.34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10449.25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10568.96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10684.92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10688.42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10675.53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10738.61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10855.07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10720.95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10837.55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10913.15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10799.59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10708.88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10760.14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10746.54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10763.66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10891.52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10948.32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10912.7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10816.81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10888.18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10862.05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10797.93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10779.81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10756.02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10785.88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10776.68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10770.81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10767.61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10755.82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10910.11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10927.12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10982.98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10892.94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10827.88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10797.66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10755.02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10792.48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10930.54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10923.7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10931.55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11008.34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10810.83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10848.4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10914.24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10947.89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11043.24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11055.36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10975.62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11142.91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11121.73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11113.94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11164.52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11360.12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11353.38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11401.3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11550.24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11549.81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11206.92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11283.92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11193.31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11242.0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11298.9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11258.84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11371.7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11447.67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11451.96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11473.36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11473.95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11435.87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11448.13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11390.31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11423.97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11313.85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11184.16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11087.71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11074.69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11020.83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10891.08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10806.5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10984.39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10910.68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10743.13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10641.29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10779.26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10801.4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10944.44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11044.44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11068.39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11144.43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11099.59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11100.12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11049.21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10892.88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10929.47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11005.01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0.14672</v>
      </c>
      <c r="I2" s="48">
        <v>1.586709</v>
      </c>
      <c r="J2" s="48">
        <v>0.390752</v>
      </c>
      <c r="L2" s="31" t="s">
        <v>120</v>
      </c>
      <c r="M2" s="29">
        <f>ABS((B26-B3)/B3)</f>
        <v>0.1970859866</v>
      </c>
    </row>
    <row r="3">
      <c r="A3" s="33">
        <v>43880.0</v>
      </c>
      <c r="B3" s="52">
        <v>9930.016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0.09629</v>
      </c>
      <c r="I3" s="48">
        <v>0.61181</v>
      </c>
      <c r="J3" s="48">
        <v>0.368083</v>
      </c>
      <c r="L3" s="31" t="s">
        <v>121</v>
      </c>
      <c r="M3" s="29">
        <f>1-M2/M1</f>
        <v>0.3749494183</v>
      </c>
    </row>
    <row r="4">
      <c r="A4" s="33">
        <v>43881.0</v>
      </c>
      <c r="B4" s="52">
        <v>9977.543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0.143785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9931.406</v>
      </c>
      <c r="C5" s="57">
        <v>9885.979</v>
      </c>
      <c r="D5" s="36">
        <v>17.23667</v>
      </c>
      <c r="E5" s="37">
        <v>0.0017</v>
      </c>
      <c r="G5" s="55" t="s">
        <v>93</v>
      </c>
      <c r="H5" s="48">
        <v>0.066087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9702.035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0.14672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9539.003</v>
      </c>
      <c r="C7" s="57">
        <v>9252.21</v>
      </c>
      <c r="D7" s="36">
        <v>207.1858</v>
      </c>
      <c r="E7" s="37">
        <v>0.0224</v>
      </c>
      <c r="G7" s="55" t="s">
        <v>95</v>
      </c>
      <c r="H7" s="48">
        <v>0.063247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9497.559</v>
      </c>
      <c r="C8" s="57">
        <v>9234.541</v>
      </c>
      <c r="D8" s="36">
        <v>168.9748</v>
      </c>
      <c r="E8" s="37">
        <v>0.0183</v>
      </c>
      <c r="G8" s="55" t="s">
        <v>97</v>
      </c>
      <c r="H8" s="48">
        <v>0.043712</v>
      </c>
      <c r="I8" s="48">
        <v>0.294791</v>
      </c>
      <c r="J8" s="48">
        <v>0.701342</v>
      </c>
      <c r="L8" s="37"/>
      <c r="M8" s="37"/>
      <c r="N8" s="37"/>
      <c r="O8" s="37"/>
      <c r="P8" s="37"/>
    </row>
    <row r="9">
      <c r="A9" s="33">
        <v>43888.0</v>
      </c>
      <c r="B9" s="52">
        <v>9112.973</v>
      </c>
      <c r="C9" s="57">
        <v>8811.874</v>
      </c>
      <c r="D9" s="36">
        <v>171.2891</v>
      </c>
      <c r="E9" s="37">
        <v>0.0194</v>
      </c>
      <c r="G9" s="55" t="s">
        <v>50</v>
      </c>
      <c r="H9" s="48">
        <v>0.14672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8910.774</v>
      </c>
      <c r="C10" s="57">
        <v>8764.559</v>
      </c>
      <c r="D10" s="36">
        <v>54.67665</v>
      </c>
      <c r="E10" s="37">
        <v>0.0062</v>
      </c>
      <c r="G10" s="55" t="s">
        <v>104</v>
      </c>
      <c r="H10" s="48">
        <v>0.14672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9453.075</v>
      </c>
      <c r="C11" s="57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9292.213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9795.806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9660.567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9625.069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1.0</v>
      </c>
    </row>
    <row r="16">
      <c r="A16" s="33">
        <v>43899.0</v>
      </c>
      <c r="B16" s="52">
        <v>9237.994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45</v>
      </c>
      <c r="R16" s="48">
        <v>1.0</v>
      </c>
    </row>
    <row r="17">
      <c r="A17" s="33">
        <v>43900.0</v>
      </c>
      <c r="B17" s="52">
        <v>9435.957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30</v>
      </c>
      <c r="R17" s="48">
        <v>1.0</v>
      </c>
    </row>
    <row r="18">
      <c r="A18" s="33">
        <v>43901.0</v>
      </c>
      <c r="B18" s="52">
        <v>9044.589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71</v>
      </c>
      <c r="R18" s="48">
        <v>1.0</v>
      </c>
    </row>
    <row r="19">
      <c r="A19" s="33">
        <v>43902.0</v>
      </c>
      <c r="B19" s="52">
        <v>8192.261</v>
      </c>
      <c r="C19" s="57">
        <v>7434.42</v>
      </c>
      <c r="D19" s="36">
        <v>428.6699</v>
      </c>
      <c r="E19" s="37">
        <v>0.0577</v>
      </c>
      <c r="Q19" s="25" t="s">
        <v>41</v>
      </c>
      <c r="R19" s="48">
        <v>1.0</v>
      </c>
    </row>
    <row r="20">
      <c r="A20" s="33">
        <v>43903.0</v>
      </c>
      <c r="B20" s="52">
        <v>8815.626</v>
      </c>
      <c r="C20" s="57">
        <v>8187.304</v>
      </c>
      <c r="D20" s="36">
        <v>240.2786</v>
      </c>
      <c r="E20" s="37">
        <v>0.0293</v>
      </c>
      <c r="Q20" s="25" t="s">
        <v>78</v>
      </c>
      <c r="R20" s="48">
        <v>1.0</v>
      </c>
    </row>
    <row r="21">
      <c r="A21" s="33">
        <v>43906.0</v>
      </c>
      <c r="B21" s="52">
        <v>8124.11</v>
      </c>
      <c r="C21" s="57">
        <v>7240.126</v>
      </c>
      <c r="D21" s="36">
        <v>267.3522</v>
      </c>
      <c r="E21" s="37">
        <v>0.0369</v>
      </c>
      <c r="Q21" s="25" t="s">
        <v>85</v>
      </c>
      <c r="R21" s="48">
        <v>1.0</v>
      </c>
    </row>
    <row r="22">
      <c r="A22" s="33">
        <v>43907.0</v>
      </c>
      <c r="B22" s="52">
        <v>9000.859</v>
      </c>
      <c r="C22" s="57">
        <v>7670.536</v>
      </c>
      <c r="D22" s="36">
        <v>532.8591</v>
      </c>
      <c r="E22" s="37">
        <v>0.0695</v>
      </c>
      <c r="Q22" s="25" t="s">
        <v>86</v>
      </c>
      <c r="R22" s="48">
        <v>1.0</v>
      </c>
    </row>
    <row r="23">
      <c r="A23" s="33">
        <v>43908.0</v>
      </c>
      <c r="B23" s="52">
        <v>8929.85</v>
      </c>
      <c r="C23" s="57">
        <v>7349.449</v>
      </c>
      <c r="D23" s="36">
        <v>609.3303</v>
      </c>
      <c r="E23" s="37">
        <v>0.0829</v>
      </c>
      <c r="Q23" s="25" t="s">
        <v>87</v>
      </c>
      <c r="R23" s="48">
        <v>1.0</v>
      </c>
    </row>
    <row r="24">
      <c r="A24" s="33">
        <v>43909.0</v>
      </c>
      <c r="B24" s="52">
        <v>8653.081</v>
      </c>
      <c r="C24" s="57">
        <v>7375.986</v>
      </c>
      <c r="D24" s="36">
        <v>452.068</v>
      </c>
      <c r="E24" s="37">
        <v>0.0613</v>
      </c>
      <c r="Q24" s="25" t="s">
        <v>24</v>
      </c>
      <c r="R24" s="48">
        <v>1.0</v>
      </c>
    </row>
    <row r="25">
      <c r="A25" s="33">
        <v>43910.0</v>
      </c>
      <c r="B25" s="52">
        <v>8149.398</v>
      </c>
      <c r="C25" s="57">
        <v>7052.054</v>
      </c>
      <c r="D25" s="36">
        <v>374.5872</v>
      </c>
      <c r="E25" s="37">
        <v>0.0531</v>
      </c>
      <c r="Q25" s="25" t="s">
        <v>92</v>
      </c>
      <c r="R25" s="48">
        <v>1.0</v>
      </c>
    </row>
    <row r="26">
      <c r="A26" s="40">
        <v>43913.0</v>
      </c>
      <c r="B26" s="52">
        <v>7972.949</v>
      </c>
      <c r="C26" s="57">
        <v>6882.312</v>
      </c>
      <c r="D26" s="41">
        <v>326.074</v>
      </c>
      <c r="E26" s="42">
        <v>0.0474</v>
      </c>
      <c r="Q26" s="25" t="s">
        <v>93</v>
      </c>
      <c r="R26" s="48">
        <v>1.0</v>
      </c>
    </row>
    <row r="27">
      <c r="A27" s="33">
        <v>43914.0</v>
      </c>
      <c r="B27" s="52">
        <v>8376.612</v>
      </c>
      <c r="C27" s="57">
        <v>7480.677</v>
      </c>
      <c r="D27" s="36">
        <v>395.547</v>
      </c>
      <c r="E27" s="37">
        <v>0.0529</v>
      </c>
      <c r="Q27" s="25" t="s">
        <v>94</v>
      </c>
      <c r="R27" s="48">
        <v>1.0</v>
      </c>
    </row>
    <row r="28">
      <c r="A28" s="33">
        <v>43915.0</v>
      </c>
      <c r="B28" s="52">
        <v>8270.46</v>
      </c>
      <c r="C28" s="57">
        <v>7512.308</v>
      </c>
      <c r="D28" s="36">
        <v>393.5449</v>
      </c>
      <c r="E28" s="37">
        <v>0.0524</v>
      </c>
      <c r="Q28" s="25" t="s">
        <v>95</v>
      </c>
      <c r="R28" s="48">
        <v>1.0</v>
      </c>
    </row>
    <row r="29">
      <c r="A29" s="33">
        <v>43916.0</v>
      </c>
      <c r="B29" s="52">
        <v>8797.877</v>
      </c>
      <c r="C29" s="57">
        <v>7970.909</v>
      </c>
      <c r="D29" s="36">
        <v>517.7692</v>
      </c>
      <c r="E29" s="37">
        <v>0.065</v>
      </c>
      <c r="Q29" s="25" t="s">
        <v>96</v>
      </c>
      <c r="R29" s="48">
        <v>1.0</v>
      </c>
    </row>
    <row r="30">
      <c r="A30" s="33">
        <v>43917.0</v>
      </c>
      <c r="B30" s="52">
        <v>8749.877</v>
      </c>
      <c r="C30" s="57">
        <v>7691.646</v>
      </c>
      <c r="D30" s="36">
        <v>685.845</v>
      </c>
      <c r="E30" s="37">
        <v>0.0892</v>
      </c>
      <c r="Q30" s="25" t="s">
        <v>97</v>
      </c>
      <c r="R30" s="48">
        <v>1.0</v>
      </c>
    </row>
    <row r="31">
      <c r="A31" s="33">
        <v>43920.0</v>
      </c>
      <c r="B31" s="52">
        <v>9123.321</v>
      </c>
      <c r="C31" s="57">
        <v>7968.527</v>
      </c>
      <c r="D31" s="36">
        <v>733.9438</v>
      </c>
      <c r="E31" s="37">
        <v>0.0921</v>
      </c>
      <c r="Q31" s="25" t="s">
        <v>37</v>
      </c>
      <c r="R31" s="48">
        <v>1.0</v>
      </c>
    </row>
    <row r="32">
      <c r="A32" s="33">
        <v>43921.0</v>
      </c>
      <c r="B32" s="52">
        <v>8928.551</v>
      </c>
      <c r="C32" s="57">
        <v>7858.277</v>
      </c>
      <c r="D32" s="36">
        <v>663.9816</v>
      </c>
      <c r="E32" s="37">
        <v>0.0845</v>
      </c>
      <c r="Q32" s="25" t="s">
        <v>50</v>
      </c>
      <c r="R32" s="48">
        <v>1.0</v>
      </c>
    </row>
    <row r="33">
      <c r="A33" s="33">
        <v>43922.0</v>
      </c>
      <c r="B33" s="52">
        <v>8649.812</v>
      </c>
      <c r="C33" s="57">
        <v>7539.508</v>
      </c>
      <c r="D33" s="36">
        <v>571.2774</v>
      </c>
      <c r="E33" s="37">
        <v>0.0758</v>
      </c>
      <c r="Q33" s="25" t="s">
        <v>52</v>
      </c>
      <c r="R33" s="48">
        <v>1.0</v>
      </c>
    </row>
    <row r="34">
      <c r="A34" s="33">
        <v>43923.0</v>
      </c>
      <c r="B34" s="52">
        <v>8944.152</v>
      </c>
      <c r="C34" s="57">
        <v>7732.741</v>
      </c>
      <c r="D34" s="36">
        <v>619.9337</v>
      </c>
      <c r="E34" s="37">
        <v>0.0802</v>
      </c>
      <c r="Q34" s="25" t="s">
        <v>104</v>
      </c>
      <c r="R34" s="48">
        <v>1.0</v>
      </c>
    </row>
    <row r="35">
      <c r="A35" s="33">
        <v>43924.0</v>
      </c>
      <c r="B35" s="52">
        <v>8842.268</v>
      </c>
      <c r="C35" s="57">
        <v>7620.639</v>
      </c>
      <c r="D35" s="36">
        <v>571.0703</v>
      </c>
      <c r="E35" s="37">
        <v>0.0749</v>
      </c>
      <c r="Q35" s="62"/>
      <c r="R35" s="62"/>
    </row>
    <row r="36">
      <c r="A36" s="33">
        <v>43927.0</v>
      </c>
      <c r="B36" s="52">
        <v>9301.364</v>
      </c>
      <c r="C36" s="57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9186.779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9390.642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9484.175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9472.768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9836.166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9726.151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9908.965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10013.61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9869.358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9664.771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9895.602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9866.117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9962.966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9956.223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9810.417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9728.715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9708.99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9487.474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9541.444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9641.131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9534.543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9495.217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9608.604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9708.958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9631.929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9610.981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9675.558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9684.803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9798.16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9681.564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9719.601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9606.621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9626.755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9591.144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9603.419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9793.715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9881.911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9917.447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9952.017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9978.506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9868.276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9911.017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9998.171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10012.76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10057.59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9708.161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9651.88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9655.462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9971.699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9932.633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9949.576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9893.306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9982.805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9955.058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9841.776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9897.125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9771.66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9836.186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9956.432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10094.67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10115.17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10283.1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10354.21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10443.35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10504.77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10603.88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10490.01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10598.43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10526.12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10582.74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10621.74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10770.16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10751.36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10777.09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10646.65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10603.65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10646.96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10683.29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10690.03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10612.53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10641.65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10627.91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10780.83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10762.77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10762.01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10773.68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10766.23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10596.03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10789.36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10789.33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10744.42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10858.14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10945.68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10866.9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10842.74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10841.83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10879.16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10886.3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10920.99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10987.96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11039.73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11052.52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11163.84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11368.4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11094.67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11007.94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10793.63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10993.43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10728.6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10733.26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10804.36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10926.94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10798.65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10750.38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10669.17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10650.73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10800.59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10632.54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10694.36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10802.86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10884.94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10833.42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10900.18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10996.96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10902.57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11057.41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10953.38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11134.06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11240.47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11388.11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11548.35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11515.33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11390.26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11329.39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11349.35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11164.68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11218.14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11166.54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11214.08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11259.61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11195.68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11158.96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10888.8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10918.45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10697.88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10829.15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10961.72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11249.37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11363.64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11377.29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11198.52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11275.84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11419.08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11344.32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11463.86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11480.58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11402.27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11312.21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11366.0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11349.73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11302.34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11370.93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11454.58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11465.45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11406.74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11504.35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11474.37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11384.4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11391.36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11391.13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11453.78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11461.23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11451.3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11472.12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11414.58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11571.75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11639.76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11687.66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11613.33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11563.64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11503.31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11451.67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11501.07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11645.85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11673.94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11672.08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11741.74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11562.26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11595.52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11631.5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11680.27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11753.96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11864.5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11744.08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11897.19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11852.85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11857.49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11953.35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12128.83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12123.4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12175.95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12330.78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12321.32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11939.89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12049.07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11887.65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11938.32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11986.89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11932.62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12029.58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12096.54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12123.08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12079.79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12059.83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12015.39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12047.36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11982.49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12049.95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11906.08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11754.2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11619.13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11581.81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11512.09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11386.52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11321.24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11476.76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11389.18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11183.2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11093.52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11238.68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11213.66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11374.23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11453.32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11496.45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11580.82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11405.4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11433.42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11348.76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11155.73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11218.2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11324.47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0.14672</v>
      </c>
      <c r="I2" s="48">
        <v>1.586709</v>
      </c>
      <c r="J2" s="48">
        <v>0.390752</v>
      </c>
      <c r="L2" s="31" t="s">
        <v>120</v>
      </c>
      <c r="M2" s="29">
        <f>ABS((B26-B3)/B3)</f>
        <v>0.1970859866</v>
      </c>
    </row>
    <row r="3">
      <c r="A3" s="33">
        <v>43880.0</v>
      </c>
      <c r="B3" s="52">
        <v>9930.016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0.09629</v>
      </c>
      <c r="I3" s="48">
        <v>0.61181</v>
      </c>
      <c r="J3" s="48">
        <v>0.368083</v>
      </c>
      <c r="L3" s="31" t="s">
        <v>121</v>
      </c>
      <c r="M3" s="29">
        <f>1-M2/M1</f>
        <v>0.3749494183</v>
      </c>
    </row>
    <row r="4">
      <c r="A4" s="33">
        <v>43881.0</v>
      </c>
      <c r="B4" s="52">
        <v>9977.543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0.143785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9931.406</v>
      </c>
      <c r="C5" s="57">
        <v>9885.979</v>
      </c>
      <c r="D5" s="36">
        <v>17.23667</v>
      </c>
      <c r="E5" s="37">
        <v>0.0017</v>
      </c>
      <c r="G5" s="55" t="s">
        <v>93</v>
      </c>
      <c r="H5" s="48">
        <v>0.066087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9702.035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0.14672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9539.003</v>
      </c>
      <c r="C7" s="57">
        <v>9252.21</v>
      </c>
      <c r="D7" s="36">
        <v>207.1858</v>
      </c>
      <c r="E7" s="37">
        <v>0.0224</v>
      </c>
      <c r="G7" s="55" t="s">
        <v>95</v>
      </c>
      <c r="H7" s="48">
        <v>0.063247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9497.559</v>
      </c>
      <c r="C8" s="57">
        <v>9234.541</v>
      </c>
      <c r="D8" s="36">
        <v>168.9748</v>
      </c>
      <c r="E8" s="37">
        <v>0.0183</v>
      </c>
      <c r="G8" s="55" t="s">
        <v>97</v>
      </c>
      <c r="H8" s="48">
        <v>0.043712</v>
      </c>
      <c r="I8" s="48">
        <v>0.294791</v>
      </c>
      <c r="J8" s="48">
        <v>0.701342</v>
      </c>
      <c r="L8" s="37"/>
      <c r="M8" s="37"/>
      <c r="N8" s="37"/>
      <c r="O8" s="37"/>
      <c r="P8" s="37"/>
    </row>
    <row r="9">
      <c r="A9" s="33">
        <v>43888.0</v>
      </c>
      <c r="B9" s="52">
        <v>9112.973</v>
      </c>
      <c r="C9" s="57">
        <v>8811.874</v>
      </c>
      <c r="D9" s="36">
        <v>171.2891</v>
      </c>
      <c r="E9" s="37">
        <v>0.0194</v>
      </c>
      <c r="G9" s="55" t="s">
        <v>50</v>
      </c>
      <c r="H9" s="48">
        <v>0.14672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8910.774</v>
      </c>
      <c r="C10" s="57">
        <v>8764.559</v>
      </c>
      <c r="D10" s="36">
        <v>54.67665</v>
      </c>
      <c r="E10" s="37">
        <v>0.0062</v>
      </c>
      <c r="G10" s="55" t="s">
        <v>104</v>
      </c>
      <c r="H10" s="48">
        <v>0.14672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9453.075</v>
      </c>
      <c r="C11" s="57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9292.213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9795.806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9660.567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9625.069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16.0</v>
      </c>
    </row>
    <row r="16">
      <c r="A16" s="33">
        <v>43899.0</v>
      </c>
      <c r="B16" s="52">
        <v>9237.994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16.0</v>
      </c>
    </row>
    <row r="17">
      <c r="A17" s="33">
        <v>43900.0</v>
      </c>
      <c r="B17" s="52">
        <v>9435.957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16.0</v>
      </c>
    </row>
    <row r="18">
      <c r="A18" s="33">
        <v>43901.0</v>
      </c>
      <c r="B18" s="52">
        <v>9044.589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16.0</v>
      </c>
    </row>
    <row r="19">
      <c r="A19" s="33">
        <v>43902.0</v>
      </c>
      <c r="B19" s="52">
        <v>8192.261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16.0</v>
      </c>
    </row>
    <row r="20">
      <c r="A20" s="33">
        <v>43903.0</v>
      </c>
      <c r="B20" s="52">
        <v>8815.626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16.0</v>
      </c>
    </row>
    <row r="21">
      <c r="A21" s="33">
        <v>43906.0</v>
      </c>
      <c r="B21" s="52">
        <v>8124.11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16.0</v>
      </c>
    </row>
    <row r="22">
      <c r="A22" s="33">
        <v>43907.0</v>
      </c>
      <c r="B22" s="52">
        <v>9000.859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16.0</v>
      </c>
    </row>
    <row r="23">
      <c r="A23" s="33">
        <v>43908.0</v>
      </c>
      <c r="B23" s="52">
        <v>8929.85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16.0</v>
      </c>
    </row>
    <row r="24">
      <c r="A24" s="33">
        <v>43909.0</v>
      </c>
      <c r="B24" s="52">
        <v>8653.081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16.0</v>
      </c>
    </row>
    <row r="25">
      <c r="A25" s="33">
        <v>43910.0</v>
      </c>
      <c r="B25" s="52">
        <v>8149.398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16.0</v>
      </c>
    </row>
    <row r="26">
      <c r="A26" s="40">
        <v>43913.0</v>
      </c>
      <c r="B26" s="52">
        <v>7972.949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16.0</v>
      </c>
    </row>
    <row r="27">
      <c r="A27" s="33">
        <v>43914.0</v>
      </c>
      <c r="B27" s="52">
        <v>8376.612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16.0</v>
      </c>
    </row>
    <row r="28">
      <c r="A28" s="33">
        <v>43915.0</v>
      </c>
      <c r="B28" s="52">
        <v>8270.46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16.0</v>
      </c>
    </row>
    <row r="29">
      <c r="A29" s="33">
        <v>43916.0</v>
      </c>
      <c r="B29" s="52">
        <v>8797.877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16.0</v>
      </c>
    </row>
    <row r="30">
      <c r="A30" s="33">
        <v>43917.0</v>
      </c>
      <c r="B30" s="52">
        <v>8749.877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9123.321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8928.551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8649.812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8944.152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8842.268</v>
      </c>
      <c r="C35" s="57">
        <v>7620.639</v>
      </c>
      <c r="D35" s="36">
        <v>571.0703</v>
      </c>
      <c r="E35" s="37">
        <v>0.0749</v>
      </c>
      <c r="Q35" s="62"/>
      <c r="R35" s="62"/>
    </row>
    <row r="36">
      <c r="A36" s="33">
        <v>43927.0</v>
      </c>
      <c r="B36" s="52">
        <v>9301.364</v>
      </c>
      <c r="C36" s="57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9186.779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9390.642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9484.175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9472.768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9836.166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9726.151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9908.965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10013.61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9869.358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9664.771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9895.602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9866.117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9962.966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9956.223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9810.417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9728.715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9708.99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9487.474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9541.444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9641.131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9534.543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9495.217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9608.604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9708.958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9631.929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9610.981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9675.558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9684.803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9798.16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9681.564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9719.601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9606.621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9626.755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9591.144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9603.419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9793.715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9881.911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9917.447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9952.017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9978.506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9868.276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9911.017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9998.171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10012.76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10057.59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9708.161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9651.88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9655.462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9971.699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9932.633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9949.576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9893.306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9982.805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9955.058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9841.776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9897.125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9771.66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9836.186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9956.432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10094.67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10115.17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10283.1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10354.21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10443.35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10504.77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10603.88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10490.01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10598.43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10526.12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10582.74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10621.74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10770.16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10751.36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10777.09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10646.65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10603.65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10646.96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10683.29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10690.03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10612.53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10641.65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10627.91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10780.83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10762.77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10762.01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10773.68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10766.23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10596.03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10789.36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10789.33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10744.42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10858.14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10945.68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10866.9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10842.74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10841.83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10879.16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10886.3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10920.99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10987.96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11039.73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11052.52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11163.84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11368.4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11094.67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11007.94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10793.63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10993.43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10728.6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10733.26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10804.36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10926.94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10798.65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10750.38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10669.17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10650.73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10800.59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10632.54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10694.36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10802.86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10884.94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10833.42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10900.18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10996.96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10902.57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11057.41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10953.38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11134.06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11240.47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11388.11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11548.35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11515.33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11390.26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11329.39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11349.35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11164.68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11218.14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11166.54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11214.08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11259.61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11195.68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11158.96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10888.8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10918.45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10697.88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10829.15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10961.72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11249.37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11363.64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11377.29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11198.52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11275.84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11419.08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11344.32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11463.86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11480.58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11402.27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11312.21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11366.0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11349.73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11302.34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11370.93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11454.58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11465.45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11406.74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11504.35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11474.37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11384.4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11391.36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11391.13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11453.78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11461.23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11451.3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11472.12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11414.58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11571.75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11639.76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11687.66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11613.33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11563.64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11503.31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11451.67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11501.07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11645.85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11673.94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11672.08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11741.74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11562.26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11595.52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11631.5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11680.27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11753.96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11864.5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11744.08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11897.19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11852.85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11857.49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11953.35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12128.83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12123.4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12175.95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12330.78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12321.32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11939.89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12049.07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11887.65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11938.32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11986.89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11932.62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12029.58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12096.54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12123.08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12079.79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12059.83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12015.39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12047.36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11982.49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12049.95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11906.08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11754.2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11619.13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11581.81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11512.09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11386.52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11321.24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11476.76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11389.18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11183.2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11093.52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11238.68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11213.66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11374.23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11453.32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11496.45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11580.82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11405.4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11433.42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11348.76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11155.73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11218.2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11324.47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0.146127</v>
      </c>
      <c r="I2" s="48">
        <v>1.586709</v>
      </c>
      <c r="J2" s="48">
        <v>0.390752</v>
      </c>
      <c r="L2" s="31" t="s">
        <v>120</v>
      </c>
      <c r="M2" s="29">
        <f>ABS((B26-B3)/B3)</f>
        <v>0.2200676127</v>
      </c>
    </row>
    <row r="3">
      <c r="A3" s="33">
        <v>43880.0</v>
      </c>
      <c r="B3" s="52">
        <v>9920.024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0.088563</v>
      </c>
      <c r="I3" s="48">
        <v>0.61181</v>
      </c>
      <c r="J3" s="48">
        <v>0.368083</v>
      </c>
      <c r="L3" s="31" t="s">
        <v>121</v>
      </c>
      <c r="M3" s="29">
        <f>1-M2/M1</f>
        <v>0.30206408</v>
      </c>
    </row>
    <row r="4">
      <c r="A4" s="33">
        <v>43881.0</v>
      </c>
      <c r="B4" s="52">
        <v>9974.694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0.127924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9935.509</v>
      </c>
      <c r="C5" s="57">
        <v>9885.979</v>
      </c>
      <c r="D5" s="36">
        <v>17.23667</v>
      </c>
      <c r="E5" s="37">
        <v>0.0017</v>
      </c>
      <c r="G5" s="55" t="s">
        <v>93</v>
      </c>
      <c r="H5" s="48">
        <v>0.072364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9715.993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0.146127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9542.923</v>
      </c>
      <c r="C7" s="57">
        <v>9252.21</v>
      </c>
      <c r="D7" s="36">
        <v>207.1858</v>
      </c>
      <c r="E7" s="37">
        <v>0.0224</v>
      </c>
      <c r="G7" s="55" t="s">
        <v>95</v>
      </c>
      <c r="H7" s="48">
        <v>0.076174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9497.399</v>
      </c>
      <c r="C8" s="57">
        <v>9234.541</v>
      </c>
      <c r="D8" s="36">
        <v>168.9748</v>
      </c>
      <c r="E8" s="37">
        <v>0.0183</v>
      </c>
      <c r="G8" s="55" t="s">
        <v>50</v>
      </c>
      <c r="H8" s="48">
        <v>0.146127</v>
      </c>
      <c r="I8" s="48">
        <v>-0.11277</v>
      </c>
      <c r="J8" s="48">
        <v>1.173178</v>
      </c>
      <c r="L8" s="37"/>
      <c r="M8" s="37"/>
      <c r="N8" s="37"/>
      <c r="O8" s="37"/>
      <c r="P8" s="37"/>
    </row>
    <row r="9">
      <c r="A9" s="33">
        <v>43888.0</v>
      </c>
      <c r="B9" s="52">
        <v>9115.279</v>
      </c>
      <c r="C9" s="57">
        <v>8811.874</v>
      </c>
      <c r="D9" s="36">
        <v>171.2891</v>
      </c>
      <c r="E9" s="37">
        <v>0.0194</v>
      </c>
      <c r="G9" s="55" t="s">
        <v>38</v>
      </c>
      <c r="H9" s="48">
        <v>0.050466</v>
      </c>
      <c r="I9" s="48">
        <v>0.317907</v>
      </c>
      <c r="J9" s="48">
        <v>2.010375</v>
      </c>
      <c r="L9" s="37"/>
      <c r="M9" s="37"/>
      <c r="N9" s="37"/>
      <c r="O9" s="37"/>
      <c r="P9" s="37"/>
    </row>
    <row r="10">
      <c r="A10" s="33">
        <v>43889.0</v>
      </c>
      <c r="B10" s="52">
        <v>8905.887</v>
      </c>
      <c r="C10" s="57">
        <v>8764.559</v>
      </c>
      <c r="D10" s="36">
        <v>54.67665</v>
      </c>
      <c r="E10" s="37">
        <v>0.0062</v>
      </c>
      <c r="G10" s="55" t="s">
        <v>104</v>
      </c>
      <c r="H10" s="48">
        <v>0.146127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9434.133</v>
      </c>
      <c r="C11" s="57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9262.155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9739.541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9599.077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9559.886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17.0</v>
      </c>
    </row>
    <row r="16">
      <c r="A16" s="33">
        <v>43899.0</v>
      </c>
      <c r="B16" s="52">
        <v>9135.117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17.0</v>
      </c>
    </row>
    <row r="17">
      <c r="A17" s="33">
        <v>43900.0</v>
      </c>
      <c r="B17" s="52">
        <v>9345.524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17.0</v>
      </c>
    </row>
    <row r="18">
      <c r="A18" s="33">
        <v>43901.0</v>
      </c>
      <c r="B18" s="52">
        <v>8948.726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17.0</v>
      </c>
    </row>
    <row r="19">
      <c r="A19" s="33">
        <v>43902.0</v>
      </c>
      <c r="B19" s="52">
        <v>8070.759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17.0</v>
      </c>
    </row>
    <row r="20">
      <c r="A20" s="33">
        <v>43903.0</v>
      </c>
      <c r="B20" s="52">
        <v>8665.53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17.0</v>
      </c>
    </row>
    <row r="21">
      <c r="A21" s="33">
        <v>43906.0</v>
      </c>
      <c r="B21" s="52">
        <v>7905.891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17.0</v>
      </c>
    </row>
    <row r="22">
      <c r="A22" s="33">
        <v>43907.0</v>
      </c>
      <c r="B22" s="52">
        <v>8716.594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17.0</v>
      </c>
    </row>
    <row r="23">
      <c r="A23" s="33">
        <v>43908.0</v>
      </c>
      <c r="B23" s="52">
        <v>8589.601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17.0</v>
      </c>
    </row>
    <row r="24">
      <c r="A24" s="33">
        <v>43909.0</v>
      </c>
      <c r="B24" s="52">
        <v>8383.638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17.0</v>
      </c>
    </row>
    <row r="25">
      <c r="A25" s="33">
        <v>43910.0</v>
      </c>
      <c r="B25" s="52">
        <v>7886.954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17.0</v>
      </c>
    </row>
    <row r="26">
      <c r="A26" s="40">
        <v>43913.0</v>
      </c>
      <c r="B26" s="52">
        <v>7736.948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17.0</v>
      </c>
    </row>
    <row r="27">
      <c r="A27" s="33">
        <v>43914.0</v>
      </c>
      <c r="B27" s="52">
        <v>8142.121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17.0</v>
      </c>
    </row>
    <row r="28">
      <c r="A28" s="33">
        <v>43915.0</v>
      </c>
      <c r="B28" s="52">
        <v>8072.26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17.0</v>
      </c>
    </row>
    <row r="29">
      <c r="A29" s="33">
        <v>43916.0</v>
      </c>
      <c r="B29" s="52">
        <v>8569.421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17.0</v>
      </c>
    </row>
    <row r="30">
      <c r="A30" s="33">
        <v>43917.0</v>
      </c>
      <c r="B30" s="52">
        <v>8498.455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9.0</v>
      </c>
    </row>
    <row r="31">
      <c r="A31" s="33">
        <v>43920.0</v>
      </c>
      <c r="B31" s="52">
        <v>8849.175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8.0</v>
      </c>
    </row>
    <row r="32">
      <c r="A32" s="33">
        <v>43921.0</v>
      </c>
      <c r="B32" s="52">
        <v>8663.66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8357.824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8622.688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8532.217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9009.929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8936.136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9137.567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9254.845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9226.029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9577.504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9440.466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9587.001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9691.218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9551.27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9350.812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9574.144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9540.499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9632.867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9655.801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9539.465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9476.067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9445.506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9213.669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9270.273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9355.62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9241.799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9214.86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9320.504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9406.919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9331.174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9301.269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9368.439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9375.601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9503.287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9396.003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9429.452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9324.319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9337.036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9323.457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9346.825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9512.603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9591.915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9637.751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9675.482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9737.11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9649.498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9730.732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9841.436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9826.363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9853.576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9475.465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9438.166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9434.279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9726.641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9678.48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9687.733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9620.162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9716.772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9696.536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9570.705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9615.399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9486.3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9566.325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9680.389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9823.152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9836.914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9998.431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10054.93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10137.9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10186.4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10295.95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10183.98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10279.96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10225.13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10267.68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10302.01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10440.51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10426.75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10454.36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10325.25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10279.09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10327.6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10364.34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10376.44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10290.14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10319.27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10297.43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10443.57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10424.38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10421.39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10434.98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10437.1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10280.4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10468.39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10463.22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10428.61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10539.41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10609.84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10529.09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10506.17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10503.03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10552.42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10557.73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10587.52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10659.51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10720.09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10725.84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10833.7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11033.18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10768.25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10688.78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10480.77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10665.61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10401.72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10393.48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10475.24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10607.09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10493.47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10435.61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10345.02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10310.7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10457.44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10286.38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10347.08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10456.52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10549.76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10494.44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10556.97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10663.58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10576.27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10725.94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10625.49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10800.66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10900.26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11029.71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11189.31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11154.57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11031.44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10969.34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10986.61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10810.17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10861.69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10808.98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10869.01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10912.97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10844.29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10804.33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10543.73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10581.67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10364.14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10497.17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10621.5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10883.37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10996.81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11004.49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10915.38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10981.87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11100.14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11010.92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11142.97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11184.23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11107.62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11015.14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11080.65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11065.52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11038.09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11119.31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11194.69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11196.73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11127.38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11233.32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11215.84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11142.69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11162.37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11145.46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11206.94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11214.54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11202.05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11210.43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11153.48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11307.05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11362.15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11409.12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11321.74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11272.68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11218.09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11174.14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11220.19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11365.84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11387.16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11388.56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11457.43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11272.35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11304.38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11345.25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11398.45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11476.93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11557.12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11454.42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11611.79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11594.95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11591.93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11684.13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11868.92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11856.78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11911.32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12060.02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12053.21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11682.51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11786.3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11616.0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11670.18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11723.94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11672.88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11771.02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11842.87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11872.47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11848.74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11840.5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11806.83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11835.03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11773.36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11831.32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11684.57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11550.22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11431.77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11400.56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11342.95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11206.21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11141.93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11297.15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11206.9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11015.24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10917.19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11050.22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11023.86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11184.5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11273.1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11322.13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11406.05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11264.31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11276.48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11202.23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11007.05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11071.48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11164.14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0.146127</v>
      </c>
      <c r="I2" s="48">
        <v>1.586709</v>
      </c>
      <c r="J2" s="48">
        <v>0.390752</v>
      </c>
      <c r="L2" s="31" t="s">
        <v>120</v>
      </c>
      <c r="M2" s="29">
        <f>ABS((B26-B3)/B3)</f>
        <v>0.2200676127</v>
      </c>
    </row>
    <row r="3">
      <c r="A3" s="33">
        <v>43880.0</v>
      </c>
      <c r="B3" s="52">
        <v>9920.024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0.088563</v>
      </c>
      <c r="I3" s="48">
        <v>0.61181</v>
      </c>
      <c r="J3" s="48">
        <v>0.368083</v>
      </c>
      <c r="L3" s="31" t="s">
        <v>121</v>
      </c>
      <c r="M3" s="29">
        <f>1-M2/M1</f>
        <v>0.30206408</v>
      </c>
    </row>
    <row r="4">
      <c r="A4" s="33">
        <v>43881.0</v>
      </c>
      <c r="B4" s="52">
        <v>9974.694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0.127924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9935.509</v>
      </c>
      <c r="C5" s="57">
        <v>9885.979</v>
      </c>
      <c r="D5" s="36">
        <v>17.23667</v>
      </c>
      <c r="E5" s="37">
        <v>0.0017</v>
      </c>
      <c r="G5" s="55" t="s">
        <v>93</v>
      </c>
      <c r="H5" s="48">
        <v>0.072364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9715.993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0.146127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9542.923</v>
      </c>
      <c r="C7" s="57">
        <v>9252.21</v>
      </c>
      <c r="D7" s="36">
        <v>207.1858</v>
      </c>
      <c r="E7" s="37">
        <v>0.0224</v>
      </c>
      <c r="G7" s="55" t="s">
        <v>95</v>
      </c>
      <c r="H7" s="48">
        <v>0.076174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9497.399</v>
      </c>
      <c r="C8" s="57">
        <v>9234.541</v>
      </c>
      <c r="D8" s="36">
        <v>168.9748</v>
      </c>
      <c r="E8" s="37">
        <v>0.0183</v>
      </c>
      <c r="G8" s="55" t="s">
        <v>50</v>
      </c>
      <c r="H8" s="48">
        <v>0.146127</v>
      </c>
      <c r="I8" s="48">
        <v>-0.11277</v>
      </c>
      <c r="J8" s="48">
        <v>1.173178</v>
      </c>
      <c r="L8" s="37"/>
      <c r="M8" s="37"/>
      <c r="N8" s="37"/>
      <c r="O8" s="37"/>
      <c r="P8" s="37"/>
    </row>
    <row r="9">
      <c r="A9" s="33">
        <v>43888.0</v>
      </c>
      <c r="B9" s="52">
        <v>9115.279</v>
      </c>
      <c r="C9" s="57">
        <v>8811.874</v>
      </c>
      <c r="D9" s="36">
        <v>171.2891</v>
      </c>
      <c r="E9" s="37">
        <v>0.0194</v>
      </c>
      <c r="G9" s="55" t="s">
        <v>38</v>
      </c>
      <c r="H9" s="48">
        <v>0.050466</v>
      </c>
      <c r="I9" s="48">
        <v>0.317907</v>
      </c>
      <c r="J9" s="48">
        <v>2.010375</v>
      </c>
      <c r="L9" s="37"/>
      <c r="M9" s="37"/>
      <c r="N9" s="37"/>
      <c r="O9" s="37"/>
      <c r="P9" s="37"/>
    </row>
    <row r="10">
      <c r="A10" s="33">
        <v>43889.0</v>
      </c>
      <c r="B10" s="52">
        <v>8905.887</v>
      </c>
      <c r="C10" s="57">
        <v>8764.559</v>
      </c>
      <c r="D10" s="36">
        <v>54.67665</v>
      </c>
      <c r="E10" s="37">
        <v>0.0062</v>
      </c>
      <c r="G10" s="55" t="s">
        <v>104</v>
      </c>
      <c r="H10" s="48">
        <v>0.146127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9434.133</v>
      </c>
      <c r="C11" s="57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9262.155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9739.541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9599.077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9559.886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19.0</v>
      </c>
    </row>
    <row r="16">
      <c r="A16" s="33">
        <v>43899.0</v>
      </c>
      <c r="B16" s="52">
        <v>9135.117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19.0</v>
      </c>
    </row>
    <row r="17">
      <c r="A17" s="33">
        <v>43900.0</v>
      </c>
      <c r="B17" s="52">
        <v>9345.524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19.0</v>
      </c>
    </row>
    <row r="18">
      <c r="A18" s="33">
        <v>43901.0</v>
      </c>
      <c r="B18" s="52">
        <v>8948.726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19.0</v>
      </c>
    </row>
    <row r="19">
      <c r="A19" s="33">
        <v>43902.0</v>
      </c>
      <c r="B19" s="52">
        <v>8070.759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19.0</v>
      </c>
    </row>
    <row r="20">
      <c r="A20" s="33">
        <v>43903.0</v>
      </c>
      <c r="B20" s="52">
        <v>8665.53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19.0</v>
      </c>
    </row>
    <row r="21">
      <c r="A21" s="33">
        <v>43906.0</v>
      </c>
      <c r="B21" s="52">
        <v>7905.891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19.0</v>
      </c>
    </row>
    <row r="22">
      <c r="A22" s="33">
        <v>43907.0</v>
      </c>
      <c r="B22" s="52">
        <v>8716.594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19.0</v>
      </c>
    </row>
    <row r="23">
      <c r="A23" s="33">
        <v>43908.0</v>
      </c>
      <c r="B23" s="52">
        <v>8589.601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19.0</v>
      </c>
    </row>
    <row r="24">
      <c r="A24" s="33">
        <v>43909.0</v>
      </c>
      <c r="B24" s="52">
        <v>8383.638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19.0</v>
      </c>
    </row>
    <row r="25">
      <c r="A25" s="33">
        <v>43910.0</v>
      </c>
      <c r="B25" s="52">
        <v>7886.954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19.0</v>
      </c>
    </row>
    <row r="26">
      <c r="A26" s="40">
        <v>43913.0</v>
      </c>
      <c r="B26" s="52">
        <v>7736.948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19.0</v>
      </c>
    </row>
    <row r="27">
      <c r="A27" s="33">
        <v>43914.0</v>
      </c>
      <c r="B27" s="52">
        <v>8142.121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19.0</v>
      </c>
    </row>
    <row r="28">
      <c r="A28" s="33">
        <v>43915.0</v>
      </c>
      <c r="B28" s="52">
        <v>8072.26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19.0</v>
      </c>
    </row>
    <row r="29">
      <c r="A29" s="33">
        <v>43916.0</v>
      </c>
      <c r="B29" s="52">
        <v>8569.421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19.0</v>
      </c>
    </row>
    <row r="30">
      <c r="A30" s="33">
        <v>43917.0</v>
      </c>
      <c r="B30" s="52">
        <v>8498.455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52">
        <v>8849.175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52">
        <v>8663.66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8357.824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8622.688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8532.217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9009.929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8936.136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9137.567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9254.845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9226.029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9577.504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9440.466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9587.001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9691.218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9551.27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9350.812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9574.144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9540.499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9632.867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9655.801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9539.465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9476.067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9445.506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9213.669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9270.273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9355.62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9241.799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9214.86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9320.504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9406.919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9331.174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9301.269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9368.439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9375.601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9503.287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9396.003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9429.452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9324.319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9337.036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9323.457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9346.825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9512.603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9591.915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9637.751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9675.482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9737.11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9649.498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9730.732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9841.436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9826.363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9853.576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9475.465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9438.166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9434.279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9726.641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9678.48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9687.733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9620.162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9716.772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9696.536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9570.705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9615.399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9486.3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9566.325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9680.389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9823.152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9836.914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9998.431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10054.93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10137.9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10186.4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10295.95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10183.98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10279.96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10225.13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10267.68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10302.01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10440.51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10426.75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10454.36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10325.25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10279.09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10327.6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10364.34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10376.44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10290.14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10319.27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10297.43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10443.57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10424.38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10421.39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10434.98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10437.1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10280.4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10468.39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10463.22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10428.61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10539.41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10609.84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10529.09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10506.17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10503.03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10552.42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10557.73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10587.52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10659.51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10720.09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10725.84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10833.7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11033.18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10768.25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10688.78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10480.77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10665.61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10401.72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10393.48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10475.24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10607.09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10493.47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10435.61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10345.02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10310.7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10457.44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10286.38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10347.08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10456.52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10549.76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10494.44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10556.97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10663.58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10576.27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10725.94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10625.49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10800.66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10900.26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11029.71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11189.31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11154.57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11031.44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10969.34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10986.61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10810.17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10861.69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10808.98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10869.01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10912.97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10844.29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10804.33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10543.73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10581.67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10364.14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10497.17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10621.5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10883.37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10996.81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11004.49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10915.38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10981.87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11100.14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11010.92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11142.97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11184.23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11107.62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11015.14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11080.65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11065.52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11038.09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11119.31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11194.69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11196.73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11127.38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11233.32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11215.84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11142.69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11162.37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11145.46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11206.94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11214.54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11202.05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11210.43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11153.48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11307.05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11362.15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11409.12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11321.74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11272.68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11218.09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11174.14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11220.19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11365.84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11387.16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11388.56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11457.43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11272.35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11304.38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11345.25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11398.45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11476.93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11557.12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11454.42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11611.79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11594.95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11591.93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11684.13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11868.92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11856.78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11911.32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12060.02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12053.21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11682.51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11786.3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11616.0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11670.18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11723.94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11672.88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11771.02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11842.87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11872.47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11848.74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11840.5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11806.83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11835.03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11773.36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11831.32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11684.57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11550.22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11431.77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11400.56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11342.95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11206.21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11141.93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11297.15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11206.9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11015.24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10917.19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11050.22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11023.86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11184.5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11273.1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11322.13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11406.05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11264.31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11276.48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11202.23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11007.05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11071.48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11164.14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0.144366</v>
      </c>
      <c r="I2" s="48">
        <v>1.586709</v>
      </c>
      <c r="J2" s="48">
        <v>0.390752</v>
      </c>
      <c r="L2" s="31" t="s">
        <v>120</v>
      </c>
      <c r="M2" s="29">
        <f>ABS((B26-B3)/B3)</f>
        <v>0.2743138743</v>
      </c>
    </row>
    <row r="3">
      <c r="A3" s="33">
        <v>43880.0</v>
      </c>
      <c r="B3" s="52">
        <v>9910.72</v>
      </c>
      <c r="C3" s="57">
        <v>10051.75</v>
      </c>
      <c r="D3" s="36">
        <v>-94.4362</v>
      </c>
      <c r="E3" s="37">
        <v>-0.0094</v>
      </c>
      <c r="G3" s="55" t="s">
        <v>56</v>
      </c>
      <c r="H3" s="48">
        <v>0.144366</v>
      </c>
      <c r="I3" s="48">
        <v>-0.94213</v>
      </c>
      <c r="J3" s="48">
        <v>1.165454</v>
      </c>
      <c r="L3" s="31" t="s">
        <v>121</v>
      </c>
      <c r="M3" s="29">
        <f>1-M2/M1</f>
        <v>0.1300241602</v>
      </c>
    </row>
    <row r="4">
      <c r="A4" s="33">
        <v>43881.0</v>
      </c>
      <c r="B4" s="52">
        <v>9953.132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0.080009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9937.722</v>
      </c>
      <c r="C5" s="57">
        <v>9885.979</v>
      </c>
      <c r="D5" s="36">
        <v>17.23667</v>
      </c>
      <c r="E5" s="37">
        <v>0.0017</v>
      </c>
      <c r="G5" s="55" t="s">
        <v>89</v>
      </c>
      <c r="H5" s="48">
        <v>0.144366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9763.674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0.144366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9588.705</v>
      </c>
      <c r="C7" s="57">
        <v>9252.21</v>
      </c>
      <c r="D7" s="36">
        <v>207.1858</v>
      </c>
      <c r="E7" s="37">
        <v>0.0224</v>
      </c>
      <c r="G7" s="55" t="s">
        <v>50</v>
      </c>
      <c r="H7" s="48">
        <v>0.144366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9527.107</v>
      </c>
      <c r="C8" s="57">
        <v>9234.541</v>
      </c>
      <c r="D8" s="36">
        <v>168.9748</v>
      </c>
      <c r="E8" s="37">
        <v>0.0183</v>
      </c>
      <c r="G8" s="55" t="s">
        <v>38</v>
      </c>
      <c r="H8" s="48">
        <v>0.053797</v>
      </c>
      <c r="I8" s="48">
        <v>0.317907</v>
      </c>
      <c r="J8" s="48">
        <v>2.010375</v>
      </c>
      <c r="L8" s="37"/>
      <c r="M8" s="37"/>
      <c r="N8" s="37"/>
      <c r="O8" s="37"/>
      <c r="P8" s="37"/>
    </row>
    <row r="9">
      <c r="A9" s="33">
        <v>43888.0</v>
      </c>
      <c r="B9" s="52">
        <v>9124.617</v>
      </c>
      <c r="C9" s="57">
        <v>8811.874</v>
      </c>
      <c r="D9" s="36">
        <v>171.2891</v>
      </c>
      <c r="E9" s="37">
        <v>0.0194</v>
      </c>
      <c r="G9" s="55" t="s">
        <v>104</v>
      </c>
      <c r="H9" s="48">
        <v>0.144366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8911.17</v>
      </c>
      <c r="C10" s="57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9392.342</v>
      </c>
      <c r="C11" s="57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9241.155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9698.481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9522.406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9478.492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20.0</v>
      </c>
    </row>
    <row r="16">
      <c r="A16" s="33">
        <v>43899.0</v>
      </c>
      <c r="B16" s="52">
        <v>9019.748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20.0</v>
      </c>
    </row>
    <row r="17">
      <c r="A17" s="33">
        <v>43900.0</v>
      </c>
      <c r="B17" s="52">
        <v>9238.629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20.0</v>
      </c>
    </row>
    <row r="18">
      <c r="A18" s="33">
        <v>43901.0</v>
      </c>
      <c r="B18" s="52">
        <v>8790.842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20.0</v>
      </c>
    </row>
    <row r="19">
      <c r="A19" s="33">
        <v>43902.0</v>
      </c>
      <c r="B19" s="52">
        <v>7858.964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20.0</v>
      </c>
    </row>
    <row r="20">
      <c r="A20" s="33">
        <v>43903.0</v>
      </c>
      <c r="B20" s="52">
        <v>8376.98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20.0</v>
      </c>
    </row>
    <row r="21">
      <c r="A21" s="33">
        <v>43906.0</v>
      </c>
      <c r="B21" s="52">
        <v>7519.822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20.0</v>
      </c>
    </row>
    <row r="22">
      <c r="A22" s="33">
        <v>43907.0</v>
      </c>
      <c r="B22" s="52">
        <v>8216.623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20.0</v>
      </c>
    </row>
    <row r="23">
      <c r="A23" s="33">
        <v>43908.0</v>
      </c>
      <c r="B23" s="52">
        <v>7982.038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20.0</v>
      </c>
    </row>
    <row r="24">
      <c r="A24" s="33">
        <v>43909.0</v>
      </c>
      <c r="B24" s="52">
        <v>7869.333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20.0</v>
      </c>
    </row>
    <row r="25">
      <c r="A25" s="33">
        <v>43910.0</v>
      </c>
      <c r="B25" s="52">
        <v>7415.231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20.0</v>
      </c>
    </row>
    <row r="26">
      <c r="A26" s="40">
        <v>43913.0</v>
      </c>
      <c r="B26" s="52">
        <v>7192.072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20.0</v>
      </c>
    </row>
    <row r="27">
      <c r="A27" s="33">
        <v>43914.0</v>
      </c>
      <c r="B27" s="52">
        <v>7785.418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20.0</v>
      </c>
    </row>
    <row r="28">
      <c r="A28" s="33">
        <v>43915.0</v>
      </c>
      <c r="B28" s="52">
        <v>7799.337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20.0</v>
      </c>
    </row>
    <row r="29">
      <c r="A29" s="33">
        <v>43916.0</v>
      </c>
      <c r="B29" s="52">
        <v>8252.814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20.0</v>
      </c>
    </row>
    <row r="30">
      <c r="A30" s="33">
        <v>43917.0</v>
      </c>
      <c r="B30" s="52">
        <v>8182.13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10.0</v>
      </c>
    </row>
    <row r="31">
      <c r="A31" s="33">
        <v>43920.0</v>
      </c>
      <c r="B31" s="52">
        <v>8497.608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10.0</v>
      </c>
    </row>
    <row r="32">
      <c r="A32" s="33">
        <v>43921.0</v>
      </c>
      <c r="B32" s="52">
        <v>8302.172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7943.549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8164.08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8037.513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8577.018</v>
      </c>
      <c r="C36" s="57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8502.164</v>
      </c>
      <c r="C37" s="57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8732.321</v>
      </c>
      <c r="C38" s="57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8964.366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8905.952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9202.561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9017.79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9118.473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9289.675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9105.018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8966.938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9214.859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9127.996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9190.154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9229.382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9167.232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9124.909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9093.526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8834.006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8881.598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8916.305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8757.545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8794.648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8895.574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8933.556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8863.982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8809.062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8895.433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8861.86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9080.737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8987.415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9070.1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8978.278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9001.298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8986.216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9038.922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9191.975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9243.573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9328.036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9359.64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9478.057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9386.657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9497.254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9689.183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9634.137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9620.187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9255.074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9231.114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9255.28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9432.977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9399.535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9385.124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9240.96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9357.067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9318.6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9194.334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9171.521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9051.316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9138.937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9231.757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9394.922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9386.271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9515.461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9560.473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9646.995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9661.817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9796.042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9692.454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9798.971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9732.669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9779.075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9828.298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9950.754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9964.249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10048.73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9929.243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9895.276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9906.542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9944.766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9969.213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9907.273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9926.636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9858.175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10017.7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9988.881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10025.04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10084.76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10065.27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9934.295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10088.61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10075.48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10040.03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10139.12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10198.73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10119.99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10092.98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10099.13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10153.36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10147.26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10162.39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10216.41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10290.99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10305.43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10395.22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10577.89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10353.45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10262.91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10126.6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10298.91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10101.18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10093.86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10192.17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10335.52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10235.29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10175.83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10056.08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10014.04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10148.77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9957.407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10020.01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10152.74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10231.57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10170.12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10296.11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10427.17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10412.8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10568.61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10477.19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10635.15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10726.76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10824.33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10957.34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10920.69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10816.15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10787.1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10788.41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10635.02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10689.06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10659.72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10740.53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10760.53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10697.19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10675.32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10396.38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10452.43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10258.66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10366.88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10512.88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10621.99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10739.75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10744.47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10723.4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10773.73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10901.1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10760.69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10876.31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10948.15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10820.17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10727.95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10778.24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10767.98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10781.96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10908.46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10969.22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10929.92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10828.88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10898.17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10872.25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10811.75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10785.08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10766.13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10793.4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10778.19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10770.58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10768.37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10765.28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10923.11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10944.53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10998.95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10909.13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10843.68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10819.06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10768.95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10801.21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10941.68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10931.09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10936.76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11011.76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10801.91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10848.97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10924.28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10957.28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11056.35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11057.18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10977.03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11145.82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11122.75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11113.48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11167.54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11369.78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11360.85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11411.57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11567.61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11564.96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11212.67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11286.77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11202.7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11261.26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11319.19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11275.05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11385.86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11470.3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11460.0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11482.22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11482.09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11444.74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11447.39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11378.74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11411.12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11301.42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11163.23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11055.64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11046.55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10979.67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10856.32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10772.16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10948.85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10875.38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10693.71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10601.86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10733.97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10756.78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10904.23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10998.51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11024.29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11102.35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11083.45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11093.25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11038.37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10876.84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10912.45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10989.01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0.144366</v>
      </c>
      <c r="I2" s="48">
        <v>1.586709</v>
      </c>
      <c r="J2" s="48">
        <v>0.390752</v>
      </c>
      <c r="L2" s="31" t="s">
        <v>120</v>
      </c>
      <c r="M2" s="29">
        <f>ABS((B26-B3)/B3)</f>
        <v>0.2743138743</v>
      </c>
    </row>
    <row r="3">
      <c r="A3" s="33">
        <v>43880.0</v>
      </c>
      <c r="B3" s="52">
        <v>9910.72</v>
      </c>
      <c r="C3" s="57">
        <v>10051.75</v>
      </c>
      <c r="D3" s="36">
        <v>-94.4362</v>
      </c>
      <c r="E3" s="37">
        <v>-0.0094</v>
      </c>
      <c r="G3" s="55" t="s">
        <v>56</v>
      </c>
      <c r="H3" s="48">
        <v>0.144366</v>
      </c>
      <c r="I3" s="48">
        <v>-0.94213</v>
      </c>
      <c r="J3" s="48">
        <v>1.165454</v>
      </c>
      <c r="L3" s="31" t="s">
        <v>121</v>
      </c>
      <c r="M3" s="29">
        <f>1-M2/M1</f>
        <v>0.1300241602</v>
      </c>
    </row>
    <row r="4">
      <c r="A4" s="33">
        <v>43881.0</v>
      </c>
      <c r="B4" s="52">
        <v>9953.132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0.080009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9937.722</v>
      </c>
      <c r="C5" s="57">
        <v>9885.979</v>
      </c>
      <c r="D5" s="36">
        <v>17.23667</v>
      </c>
      <c r="E5" s="37">
        <v>0.0017</v>
      </c>
      <c r="G5" s="55" t="s">
        <v>89</v>
      </c>
      <c r="H5" s="48">
        <v>0.144366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9763.674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0.144366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9588.705</v>
      </c>
      <c r="C7" s="57">
        <v>9252.21</v>
      </c>
      <c r="D7" s="36">
        <v>207.1858</v>
      </c>
      <c r="E7" s="37">
        <v>0.0224</v>
      </c>
      <c r="G7" s="55" t="s">
        <v>50</v>
      </c>
      <c r="H7" s="48">
        <v>0.144366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9527.107</v>
      </c>
      <c r="C8" s="57">
        <v>9234.541</v>
      </c>
      <c r="D8" s="36">
        <v>168.9748</v>
      </c>
      <c r="E8" s="37">
        <v>0.0183</v>
      </c>
      <c r="G8" s="55" t="s">
        <v>38</v>
      </c>
      <c r="H8" s="48">
        <v>0.053797</v>
      </c>
      <c r="I8" s="48">
        <v>0.317907</v>
      </c>
      <c r="J8" s="48">
        <v>2.010375</v>
      </c>
      <c r="L8" s="37"/>
      <c r="M8" s="37"/>
      <c r="N8" s="37"/>
      <c r="O8" s="37"/>
      <c r="P8" s="37"/>
    </row>
    <row r="9">
      <c r="A9" s="33">
        <v>43888.0</v>
      </c>
      <c r="B9" s="52">
        <v>9124.617</v>
      </c>
      <c r="C9" s="57">
        <v>8811.874</v>
      </c>
      <c r="D9" s="36">
        <v>171.2891</v>
      </c>
      <c r="E9" s="37">
        <v>0.0194</v>
      </c>
      <c r="G9" s="55" t="s">
        <v>104</v>
      </c>
      <c r="H9" s="48">
        <v>0.144366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8911.17</v>
      </c>
      <c r="C10" s="57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9392.342</v>
      </c>
      <c r="C11" s="57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9241.155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9698.481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9522.406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9478.492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40.0</v>
      </c>
    </row>
    <row r="16">
      <c r="A16" s="33">
        <v>43899.0</v>
      </c>
      <c r="B16" s="52">
        <v>9019.748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40.0</v>
      </c>
    </row>
    <row r="17">
      <c r="A17" s="33">
        <v>43900.0</v>
      </c>
      <c r="B17" s="52">
        <v>9238.629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40.0</v>
      </c>
    </row>
    <row r="18">
      <c r="A18" s="33">
        <v>43901.0</v>
      </c>
      <c r="B18" s="52">
        <v>8790.842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40.0</v>
      </c>
    </row>
    <row r="19">
      <c r="A19" s="33">
        <v>43902.0</v>
      </c>
      <c r="B19" s="52">
        <v>7858.964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40.0</v>
      </c>
    </row>
    <row r="20">
      <c r="A20" s="33">
        <v>43903.0</v>
      </c>
      <c r="B20" s="52">
        <v>8376.98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40.0</v>
      </c>
    </row>
    <row r="21">
      <c r="A21" s="33">
        <v>43906.0</v>
      </c>
      <c r="B21" s="52">
        <v>7519.822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40.0</v>
      </c>
    </row>
    <row r="22">
      <c r="A22" s="33">
        <v>43907.0</v>
      </c>
      <c r="B22" s="52">
        <v>8216.623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40.0</v>
      </c>
    </row>
    <row r="23">
      <c r="A23" s="33">
        <v>43908.0</v>
      </c>
      <c r="B23" s="52">
        <v>7982.038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40.0</v>
      </c>
    </row>
    <row r="24">
      <c r="A24" s="33">
        <v>43909.0</v>
      </c>
      <c r="B24" s="52">
        <v>7869.333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40.0</v>
      </c>
    </row>
    <row r="25">
      <c r="A25" s="33">
        <v>43910.0</v>
      </c>
      <c r="B25" s="52">
        <v>7415.231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40.0</v>
      </c>
    </row>
    <row r="26">
      <c r="A26" s="40">
        <v>43913.0</v>
      </c>
      <c r="B26" s="52">
        <v>7192.072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40.0</v>
      </c>
    </row>
    <row r="27">
      <c r="A27" s="33">
        <v>43914.0</v>
      </c>
      <c r="B27" s="52">
        <v>7785.418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40.0</v>
      </c>
    </row>
    <row r="28">
      <c r="A28" s="33">
        <v>43915.0</v>
      </c>
      <c r="B28" s="52">
        <v>7799.337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40.0</v>
      </c>
    </row>
    <row r="29">
      <c r="A29" s="33">
        <v>43916.0</v>
      </c>
      <c r="B29" s="52">
        <v>8252.814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40.0</v>
      </c>
    </row>
    <row r="30">
      <c r="A30" s="33">
        <v>43917.0</v>
      </c>
      <c r="B30" s="52">
        <v>8182.13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22.0</v>
      </c>
    </row>
    <row r="31">
      <c r="A31" s="33">
        <v>43920.0</v>
      </c>
      <c r="B31" s="52">
        <v>8497.608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22.0</v>
      </c>
    </row>
    <row r="32">
      <c r="A32" s="33">
        <v>43921.0</v>
      </c>
      <c r="B32" s="52">
        <v>8302.172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16.0</v>
      </c>
    </row>
    <row r="33">
      <c r="A33" s="33">
        <v>43922.0</v>
      </c>
      <c r="B33" s="52">
        <v>7943.549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16.0</v>
      </c>
    </row>
    <row r="34">
      <c r="A34" s="33">
        <v>43923.0</v>
      </c>
      <c r="B34" s="52">
        <v>8164.08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15.0</v>
      </c>
    </row>
    <row r="35">
      <c r="A35" s="33">
        <v>43924.0</v>
      </c>
      <c r="B35" s="52">
        <v>8037.513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8577.018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8502.164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8732.321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8964.366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8905.952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9202.561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9017.79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9118.473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9289.675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9105.018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8966.938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9214.859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9127.996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9190.154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9229.382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9167.232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9124.909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9093.526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8834.006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8881.598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8916.305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8757.545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8794.648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8895.574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8933.556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8863.982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8809.062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8895.433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8861.86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9080.737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8987.415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9070.1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8978.278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9001.298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8986.216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9038.922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9191.975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9243.573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9328.036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9359.64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9478.057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9386.657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9497.254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9689.183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9634.137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9620.187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9255.074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9231.114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9255.28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9432.977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9399.535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9385.124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9240.96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9357.067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9318.6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9194.334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9171.521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9051.316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9138.937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9231.757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9394.922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9386.271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9515.461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9560.473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9646.995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9661.817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9796.042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9692.454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9798.971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9732.669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9779.075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9828.298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9950.754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9964.249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10048.73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9929.243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9895.276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9906.542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9944.766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9969.213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9907.273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9926.636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9858.175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10017.7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9988.881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10025.04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10084.76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10065.27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9934.295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10088.61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10075.48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10040.03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10139.12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10198.73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10119.99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10092.98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10099.13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10153.36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10147.26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10162.39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10216.41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10290.99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10305.43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10395.22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10577.89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10353.45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10262.91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10126.6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10298.91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10101.18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10093.86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10192.17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10335.52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10235.29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10175.83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10056.08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10014.04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10148.77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9957.407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10020.01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10152.74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10231.57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10170.12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10296.11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10427.17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10412.8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10568.61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10477.19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10635.15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10726.76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10824.33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10957.34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10920.69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10816.15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10787.1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10788.41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10635.02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10689.06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10659.72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10740.53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10760.53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10697.19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10675.32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10396.38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10452.43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10258.66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10366.88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10512.88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10621.99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10739.75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10744.47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10723.4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10773.73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10901.1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10760.69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10876.31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10948.15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10820.17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10727.95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10778.24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10767.98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10781.96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10908.46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10969.22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10929.92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10828.88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10898.17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10872.25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10811.75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10785.08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10766.13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10793.4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10778.19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10770.58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10768.37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10765.28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10923.11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10944.53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10998.95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10909.13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10843.68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10819.06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10768.95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10801.21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10941.68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10931.09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10936.76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11011.76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10801.91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10848.97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10924.28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10957.28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11056.35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11057.18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10977.03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11145.82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11122.75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11113.48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11167.54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11369.78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11360.85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11411.57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11567.61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11564.96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11212.67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11286.77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11202.7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11261.26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11319.19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11275.05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11385.86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11470.3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11460.0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11482.22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11482.09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11444.74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11447.39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11378.74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11411.12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11301.42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11163.23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11055.64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11046.55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10979.67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10856.32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10772.16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10948.85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10875.38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10693.71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10601.86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10733.97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10756.78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10904.23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10998.51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11024.29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11102.35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11083.45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11093.25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11038.37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10876.84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10912.45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10989.01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0.160409</v>
      </c>
      <c r="I2" s="48">
        <v>1.586709</v>
      </c>
      <c r="J2" s="48">
        <v>0.390752</v>
      </c>
      <c r="L2" s="31" t="s">
        <v>120</v>
      </c>
      <c r="M2" s="29">
        <f>ABS((B26-B3)/B3)</f>
        <v>0.1976741573</v>
      </c>
    </row>
    <row r="3">
      <c r="A3" s="33">
        <v>43880.0</v>
      </c>
      <c r="B3" s="52">
        <v>9921.479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0.087134</v>
      </c>
      <c r="I3" s="48">
        <v>0.61181</v>
      </c>
      <c r="J3" s="48">
        <v>0.368083</v>
      </c>
      <c r="L3" s="31" t="s">
        <v>121</v>
      </c>
      <c r="M3" s="29">
        <f>1-M2/M1</f>
        <v>0.3730840578</v>
      </c>
    </row>
    <row r="4">
      <c r="A4" s="33">
        <v>43881.0</v>
      </c>
      <c r="B4" s="52">
        <v>9967.005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0.144689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9917.195</v>
      </c>
      <c r="C5" s="57">
        <v>9885.979</v>
      </c>
      <c r="D5" s="36">
        <v>17.23667</v>
      </c>
      <c r="E5" s="37">
        <v>0.0017</v>
      </c>
      <c r="G5" s="55" t="s">
        <v>93</v>
      </c>
      <c r="H5" s="48">
        <v>0.062645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9689.912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0.160409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9527.978</v>
      </c>
      <c r="C7" s="57">
        <v>9252.21</v>
      </c>
      <c r="D7" s="36">
        <v>207.1858</v>
      </c>
      <c r="E7" s="37">
        <v>0.0224</v>
      </c>
      <c r="G7" s="55" t="s">
        <v>95</v>
      </c>
      <c r="H7" s="48">
        <v>0.063896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9488.801</v>
      </c>
      <c r="C8" s="57">
        <v>9234.541</v>
      </c>
      <c r="D8" s="36">
        <v>168.9748</v>
      </c>
      <c r="E8" s="37">
        <v>0.0183</v>
      </c>
      <c r="G8" s="55" t="s">
        <v>50</v>
      </c>
      <c r="H8" s="48">
        <v>0.160409</v>
      </c>
      <c r="I8" s="48">
        <v>-0.11277</v>
      </c>
      <c r="J8" s="48">
        <v>1.173178</v>
      </c>
      <c r="L8" s="37"/>
      <c r="M8" s="37"/>
      <c r="N8" s="37"/>
      <c r="O8" s="37"/>
      <c r="P8" s="37"/>
    </row>
    <row r="9">
      <c r="A9" s="33">
        <v>43888.0</v>
      </c>
      <c r="B9" s="52">
        <v>9108.937</v>
      </c>
      <c r="C9" s="57">
        <v>8811.874</v>
      </c>
      <c r="D9" s="36">
        <v>171.2891</v>
      </c>
      <c r="E9" s="37">
        <v>0.0194</v>
      </c>
      <c r="G9" s="55" t="s">
        <v>104</v>
      </c>
      <c r="H9" s="48">
        <v>0.160409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8901.712</v>
      </c>
      <c r="C10" s="57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9441.053</v>
      </c>
      <c r="C11" s="57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9279.687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9780.032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9648.997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9610.983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1.0</v>
      </c>
    </row>
    <row r="16">
      <c r="A16" s="33">
        <v>43899.0</v>
      </c>
      <c r="B16" s="52">
        <v>9225.945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45</v>
      </c>
      <c r="R16" s="48">
        <v>1.0</v>
      </c>
    </row>
    <row r="17">
      <c r="A17" s="33">
        <v>43900.0</v>
      </c>
      <c r="B17" s="52">
        <v>9411.149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30</v>
      </c>
      <c r="R17" s="48">
        <v>1.0</v>
      </c>
    </row>
    <row r="18">
      <c r="A18" s="33">
        <v>43901.0</v>
      </c>
      <c r="B18" s="52">
        <v>9030.161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71</v>
      </c>
      <c r="R18" s="48">
        <v>1.0</v>
      </c>
    </row>
    <row r="19">
      <c r="A19" s="33">
        <v>43902.0</v>
      </c>
      <c r="B19" s="52">
        <v>8168.774</v>
      </c>
      <c r="C19" s="57">
        <v>7434.42</v>
      </c>
      <c r="D19" s="36">
        <v>428.6699</v>
      </c>
      <c r="E19" s="37">
        <v>0.0577</v>
      </c>
      <c r="Q19" s="25" t="s">
        <v>41</v>
      </c>
      <c r="R19" s="48">
        <v>1.0</v>
      </c>
    </row>
    <row r="20">
      <c r="A20" s="33">
        <v>43903.0</v>
      </c>
      <c r="B20" s="52">
        <v>8771.203</v>
      </c>
      <c r="C20" s="57">
        <v>8187.304</v>
      </c>
      <c r="D20" s="36">
        <v>240.2786</v>
      </c>
      <c r="E20" s="37">
        <v>0.0293</v>
      </c>
      <c r="Q20" s="25" t="s">
        <v>78</v>
      </c>
      <c r="R20" s="48">
        <v>1.0</v>
      </c>
    </row>
    <row r="21">
      <c r="A21" s="33">
        <v>43906.0</v>
      </c>
      <c r="B21" s="52">
        <v>8069.341</v>
      </c>
      <c r="C21" s="57">
        <v>7240.126</v>
      </c>
      <c r="D21" s="36">
        <v>267.3522</v>
      </c>
      <c r="E21" s="37">
        <v>0.0369</v>
      </c>
      <c r="Q21" s="25" t="s">
        <v>85</v>
      </c>
      <c r="R21" s="48">
        <v>1.0</v>
      </c>
    </row>
    <row r="22">
      <c r="A22" s="33">
        <v>43907.0</v>
      </c>
      <c r="B22" s="52">
        <v>8954.271</v>
      </c>
      <c r="C22" s="57">
        <v>7670.536</v>
      </c>
      <c r="D22" s="36">
        <v>532.8591</v>
      </c>
      <c r="E22" s="37">
        <v>0.0695</v>
      </c>
      <c r="Q22" s="25" t="s">
        <v>86</v>
      </c>
      <c r="R22" s="48">
        <v>1.0</v>
      </c>
    </row>
    <row r="23">
      <c r="A23" s="33">
        <v>43908.0</v>
      </c>
      <c r="B23" s="52">
        <v>8885.288</v>
      </c>
      <c r="C23" s="57">
        <v>7349.449</v>
      </c>
      <c r="D23" s="36">
        <v>609.3303</v>
      </c>
      <c r="E23" s="37">
        <v>0.0829</v>
      </c>
      <c r="Q23" s="25" t="s">
        <v>87</v>
      </c>
      <c r="R23" s="48">
        <v>1.0</v>
      </c>
    </row>
    <row r="24">
      <c r="A24" s="33">
        <v>43909.0</v>
      </c>
      <c r="B24" s="52">
        <v>8620.546</v>
      </c>
      <c r="C24" s="57">
        <v>7375.986</v>
      </c>
      <c r="D24" s="36">
        <v>452.068</v>
      </c>
      <c r="E24" s="37">
        <v>0.0613</v>
      </c>
      <c r="Q24" s="25" t="s">
        <v>24</v>
      </c>
      <c r="R24" s="48">
        <v>1.0</v>
      </c>
    </row>
    <row r="25">
      <c r="A25" s="33">
        <v>43910.0</v>
      </c>
      <c r="B25" s="52">
        <v>8123.968</v>
      </c>
      <c r="C25" s="57">
        <v>7052.054</v>
      </c>
      <c r="D25" s="36">
        <v>374.5872</v>
      </c>
      <c r="E25" s="37">
        <v>0.0531</v>
      </c>
      <c r="Q25" s="25" t="s">
        <v>92</v>
      </c>
      <c r="R25" s="48">
        <v>1.0</v>
      </c>
    </row>
    <row r="26">
      <c r="A26" s="40">
        <v>43913.0</v>
      </c>
      <c r="B26" s="52">
        <v>7960.259</v>
      </c>
      <c r="C26" s="57">
        <v>6882.312</v>
      </c>
      <c r="D26" s="41">
        <v>326.074</v>
      </c>
      <c r="E26" s="42">
        <v>0.0474</v>
      </c>
      <c r="Q26" s="25" t="s">
        <v>93</v>
      </c>
      <c r="R26" s="48">
        <v>1.0</v>
      </c>
    </row>
    <row r="27">
      <c r="A27" s="33">
        <v>43914.0</v>
      </c>
      <c r="B27" s="52">
        <v>8370.934</v>
      </c>
      <c r="C27" s="57">
        <v>7480.677</v>
      </c>
      <c r="D27" s="36">
        <v>395.547</v>
      </c>
      <c r="E27" s="37">
        <v>0.0529</v>
      </c>
      <c r="Q27" s="25" t="s">
        <v>94</v>
      </c>
      <c r="R27" s="48">
        <v>1.0</v>
      </c>
    </row>
    <row r="28">
      <c r="A28" s="33">
        <v>43915.0</v>
      </c>
      <c r="B28" s="52">
        <v>8268.475</v>
      </c>
      <c r="C28" s="57">
        <v>7512.308</v>
      </c>
      <c r="D28" s="36">
        <v>393.5449</v>
      </c>
      <c r="E28" s="37">
        <v>0.0524</v>
      </c>
      <c r="Q28" s="25" t="s">
        <v>95</v>
      </c>
      <c r="R28" s="48">
        <v>1.0</v>
      </c>
    </row>
    <row r="29">
      <c r="A29" s="33">
        <v>43916.0</v>
      </c>
      <c r="B29" s="52">
        <v>8793.865</v>
      </c>
      <c r="C29" s="57">
        <v>7970.909</v>
      </c>
      <c r="D29" s="36">
        <v>517.7692</v>
      </c>
      <c r="E29" s="37">
        <v>0.065</v>
      </c>
      <c r="Q29" s="25" t="s">
        <v>96</v>
      </c>
      <c r="R29" s="48">
        <v>1.0</v>
      </c>
    </row>
    <row r="30">
      <c r="A30" s="33">
        <v>43917.0</v>
      </c>
      <c r="B30" s="52">
        <v>8737.454</v>
      </c>
      <c r="C30" s="57">
        <v>7691.646</v>
      </c>
      <c r="D30" s="36">
        <v>685.845</v>
      </c>
      <c r="E30" s="37">
        <v>0.0892</v>
      </c>
      <c r="Q30" s="25" t="s">
        <v>97</v>
      </c>
      <c r="R30" s="48">
        <v>1.0</v>
      </c>
    </row>
    <row r="31">
      <c r="A31" s="33">
        <v>43920.0</v>
      </c>
      <c r="B31" s="52">
        <v>9111.634</v>
      </c>
      <c r="C31" s="57">
        <v>7968.527</v>
      </c>
      <c r="D31" s="36">
        <v>733.9438</v>
      </c>
      <c r="E31" s="37">
        <v>0.0921</v>
      </c>
      <c r="Q31" s="25" t="s">
        <v>37</v>
      </c>
      <c r="R31" s="48">
        <v>1.0</v>
      </c>
    </row>
    <row r="32">
      <c r="A32" s="33">
        <v>43921.0</v>
      </c>
      <c r="B32" s="52">
        <v>8922.918</v>
      </c>
      <c r="C32" s="57">
        <v>7858.277</v>
      </c>
      <c r="D32" s="36">
        <v>663.9816</v>
      </c>
      <c r="E32" s="37">
        <v>0.0845</v>
      </c>
      <c r="Q32" s="25" t="s">
        <v>50</v>
      </c>
      <c r="R32" s="48">
        <v>1.0</v>
      </c>
    </row>
    <row r="33">
      <c r="A33" s="33">
        <v>43922.0</v>
      </c>
      <c r="B33" s="52">
        <v>8626.256</v>
      </c>
      <c r="C33" s="57">
        <v>7539.508</v>
      </c>
      <c r="D33" s="36">
        <v>571.2774</v>
      </c>
      <c r="E33" s="37">
        <v>0.0758</v>
      </c>
      <c r="Q33" s="25" t="s">
        <v>52</v>
      </c>
      <c r="R33" s="48">
        <v>1.0</v>
      </c>
    </row>
    <row r="34">
      <c r="A34" s="33">
        <v>43923.0</v>
      </c>
      <c r="B34" s="52">
        <v>8915.205</v>
      </c>
      <c r="C34" s="57">
        <v>7732.741</v>
      </c>
      <c r="D34" s="36">
        <v>619.9337</v>
      </c>
      <c r="E34" s="37">
        <v>0.0802</v>
      </c>
      <c r="Q34" s="25" t="s">
        <v>104</v>
      </c>
      <c r="R34" s="48">
        <v>1.0</v>
      </c>
    </row>
    <row r="35">
      <c r="A35" s="33">
        <v>43924.0</v>
      </c>
      <c r="B35" s="52">
        <v>8805.505</v>
      </c>
      <c r="C35" s="57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9278.824</v>
      </c>
      <c r="C36" s="57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9175.741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9380.169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9486.513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9473.772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9832.357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9715.328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9903.305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10004.05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9866.351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9663.439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9906.457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9870.381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9970.958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9968.131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9819.189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9731.382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9711.216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9477.326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9539.906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9640.319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9536.892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9504.474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9610.955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9714.359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9638.275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9618.308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9687.047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9692.889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9810.013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9701.056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9743.375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9629.448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9648.538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9612.534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9619.394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9810.381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9904.204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9939.319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9972.041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9999.129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9888.519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9925.554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10020.14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10040.29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10083.36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9730.1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9672.814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9677.425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9991.549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9954.704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9966.776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9906.025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10009.06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9978.769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9866.007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9912.737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9790.623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9847.178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9967.204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10115.71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10132.62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10306.28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10380.12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10473.54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10541.46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10646.05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10523.06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10631.82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10553.64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10615.16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10653.58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10816.53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10797.62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10821.28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10680.18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10637.41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10678.72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10709.7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10717.21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10629.09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10662.63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10640.16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10790.68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10773.14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10775.39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10785.92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10776.5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10600.51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10795.99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10795.4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10749.2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10866.97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10957.06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10874.5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10844.67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10841.29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10877.04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10882.06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10922.95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10995.63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11050.02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11065.58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11188.05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11391.95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11110.63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11016.78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10799.54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11000.34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10727.89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10724.49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10796.7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10929.53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10790.79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10740.69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10653.04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10639.36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10796.67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10620.07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10684.01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10800.66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10885.41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10833.55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10894.84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11001.82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10906.1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11066.7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10957.23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11142.59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11249.18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11400.1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11566.01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11531.63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11398.94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11337.83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11354.25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11170.45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11224.9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11168.09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11223.51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11268.94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11207.8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11171.78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10903.64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10935.37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10703.1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10833.79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10963.47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11257.35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11373.23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11387.09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11223.95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11292.99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11439.84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11360.36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11477.97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11505.23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11418.62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11331.59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11387.24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11369.75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11321.96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11395.7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11483.9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11493.35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11427.35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11526.76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11500.84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11413.04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11415.49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11414.91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11476.93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11485.15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11476.92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11495.23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11439.9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11601.1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11671.04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11718.27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11636.85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11592.84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11534.59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11479.59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11524.9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11674.76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11704.09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11704.24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11770.23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11582.7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11617.14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11655.03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11711.52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11791.17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11899.96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11780.29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11939.7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11899.03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11903.2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12010.12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12203.15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12198.05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12256.96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12411.3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12395.97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12012.28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12119.75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11958.32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12015.7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12070.57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12012.04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12113.69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12184.85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12210.23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12168.97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12149.4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12104.72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12137.98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12067.24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12134.31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11978.12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11825.34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11682.11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11640.86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11563.32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11435.57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11379.59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11544.53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11453.61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11236.07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11147.24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11283.43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11253.28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11429.8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11508.13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11554.67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11637.36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11459.43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11487.83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11399.5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11193.96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11260.14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11361.94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0.160409</v>
      </c>
      <c r="I2" s="48">
        <v>1.586709</v>
      </c>
      <c r="J2" s="48">
        <v>0.390752</v>
      </c>
      <c r="L2" s="31" t="s">
        <v>120</v>
      </c>
      <c r="M2" s="29">
        <f>ABS((B26-B3)/B3)</f>
        <v>0.1976741573</v>
      </c>
    </row>
    <row r="3">
      <c r="A3" s="33">
        <v>43880.0</v>
      </c>
      <c r="B3" s="52">
        <v>9921.479</v>
      </c>
      <c r="C3" s="57">
        <v>10051.75</v>
      </c>
      <c r="D3" s="36">
        <v>-94.4362</v>
      </c>
      <c r="E3" s="37">
        <v>-0.0094</v>
      </c>
      <c r="G3" s="55" t="s">
        <v>41</v>
      </c>
      <c r="H3" s="48">
        <v>0.087134</v>
      </c>
      <c r="I3" s="48">
        <v>0.61181</v>
      </c>
      <c r="J3" s="48">
        <v>0.368083</v>
      </c>
      <c r="L3" s="31" t="s">
        <v>121</v>
      </c>
      <c r="M3" s="29">
        <f>1-M2/M1</f>
        <v>0.3730840578</v>
      </c>
    </row>
    <row r="4">
      <c r="A4" s="33">
        <v>43881.0</v>
      </c>
      <c r="B4" s="52">
        <v>9967.005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0.144689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9917.195</v>
      </c>
      <c r="C5" s="57">
        <v>9885.979</v>
      </c>
      <c r="D5" s="36">
        <v>17.23667</v>
      </c>
      <c r="E5" s="37">
        <v>0.0017</v>
      </c>
      <c r="G5" s="55" t="s">
        <v>93</v>
      </c>
      <c r="H5" s="48">
        <v>0.062645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9689.912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0.160409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9527.978</v>
      </c>
      <c r="C7" s="57">
        <v>9252.21</v>
      </c>
      <c r="D7" s="36">
        <v>207.1858</v>
      </c>
      <c r="E7" s="37">
        <v>0.0224</v>
      </c>
      <c r="G7" s="55" t="s">
        <v>95</v>
      </c>
      <c r="H7" s="48">
        <v>0.063896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9488.801</v>
      </c>
      <c r="C8" s="57">
        <v>9234.541</v>
      </c>
      <c r="D8" s="36">
        <v>168.9748</v>
      </c>
      <c r="E8" s="37">
        <v>0.0183</v>
      </c>
      <c r="G8" s="55" t="s">
        <v>50</v>
      </c>
      <c r="H8" s="48">
        <v>0.160409</v>
      </c>
      <c r="I8" s="48">
        <v>-0.11277</v>
      </c>
      <c r="J8" s="48">
        <v>1.173178</v>
      </c>
      <c r="L8" s="37"/>
      <c r="M8" s="37"/>
      <c r="N8" s="37"/>
      <c r="O8" s="37"/>
      <c r="P8" s="37"/>
    </row>
    <row r="9">
      <c r="A9" s="33">
        <v>43888.0</v>
      </c>
      <c r="B9" s="52">
        <v>9108.937</v>
      </c>
      <c r="C9" s="57">
        <v>8811.874</v>
      </c>
      <c r="D9" s="36">
        <v>171.2891</v>
      </c>
      <c r="E9" s="37">
        <v>0.0194</v>
      </c>
      <c r="G9" s="55" t="s">
        <v>104</v>
      </c>
      <c r="H9" s="48">
        <v>0.160409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8901.712</v>
      </c>
      <c r="C10" s="57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9441.053</v>
      </c>
      <c r="C11" s="57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9279.687</v>
      </c>
      <c r="C12" s="57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9780.032</v>
      </c>
      <c r="C13" s="57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9648.997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9610.983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16.0</v>
      </c>
    </row>
    <row r="16">
      <c r="A16" s="33">
        <v>43899.0</v>
      </c>
      <c r="B16" s="52">
        <v>9225.945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16.0</v>
      </c>
    </row>
    <row r="17">
      <c r="A17" s="33">
        <v>43900.0</v>
      </c>
      <c r="B17" s="52">
        <v>9411.149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16.0</v>
      </c>
    </row>
    <row r="18">
      <c r="A18" s="33">
        <v>43901.0</v>
      </c>
      <c r="B18" s="52">
        <v>9030.161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16.0</v>
      </c>
    </row>
    <row r="19">
      <c r="A19" s="33">
        <v>43902.0</v>
      </c>
      <c r="B19" s="52">
        <v>8168.774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16.0</v>
      </c>
    </row>
    <row r="20">
      <c r="A20" s="33">
        <v>43903.0</v>
      </c>
      <c r="B20" s="52">
        <v>8771.203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16.0</v>
      </c>
    </row>
    <row r="21">
      <c r="A21" s="33">
        <v>43906.0</v>
      </c>
      <c r="B21" s="52">
        <v>8069.341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16.0</v>
      </c>
    </row>
    <row r="22">
      <c r="A22" s="33">
        <v>43907.0</v>
      </c>
      <c r="B22" s="52">
        <v>8954.271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16.0</v>
      </c>
    </row>
    <row r="23">
      <c r="A23" s="33">
        <v>43908.0</v>
      </c>
      <c r="B23" s="52">
        <v>8885.288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16.0</v>
      </c>
    </row>
    <row r="24">
      <c r="A24" s="33">
        <v>43909.0</v>
      </c>
      <c r="B24" s="52">
        <v>8620.546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16.0</v>
      </c>
    </row>
    <row r="25">
      <c r="A25" s="33">
        <v>43910.0</v>
      </c>
      <c r="B25" s="52">
        <v>8123.968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16.0</v>
      </c>
    </row>
    <row r="26">
      <c r="A26" s="40">
        <v>43913.0</v>
      </c>
      <c r="B26" s="52">
        <v>7960.259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16.0</v>
      </c>
    </row>
    <row r="27">
      <c r="A27" s="33">
        <v>43914.0</v>
      </c>
      <c r="B27" s="52">
        <v>8370.934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16.0</v>
      </c>
    </row>
    <row r="28">
      <c r="A28" s="33">
        <v>43915.0</v>
      </c>
      <c r="B28" s="52">
        <v>8268.475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16.0</v>
      </c>
    </row>
    <row r="29">
      <c r="A29" s="33">
        <v>43916.0</v>
      </c>
      <c r="B29" s="52">
        <v>8793.865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16.0</v>
      </c>
    </row>
    <row r="30">
      <c r="A30" s="33">
        <v>43917.0</v>
      </c>
      <c r="B30" s="52">
        <v>8737.454</v>
      </c>
      <c r="C30" s="57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9111.634</v>
      </c>
      <c r="C31" s="57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8922.918</v>
      </c>
      <c r="C32" s="57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8626.256</v>
      </c>
      <c r="C33" s="57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8915.205</v>
      </c>
      <c r="C34" s="57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8805.505</v>
      </c>
      <c r="C35" s="57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9278.824</v>
      </c>
      <c r="C36" s="57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9175.741</v>
      </c>
      <c r="C37" s="57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9380.169</v>
      </c>
      <c r="C38" s="57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9486.513</v>
      </c>
      <c r="C39" s="57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9473.772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9832.357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9715.328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9903.305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10004.05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9866.351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9663.439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9906.457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9870.381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9970.958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9968.131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9819.189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9731.382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9711.216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9477.326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9539.906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9640.319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9536.892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9504.474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9610.955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9714.359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9638.275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9618.308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9687.047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9692.889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9810.013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9701.056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9743.375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9629.448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9648.538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9612.534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9619.394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9810.381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9904.204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9939.319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9972.041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9999.129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9888.519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9925.554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10020.14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10040.29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10083.36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9730.1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9672.814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9677.425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9991.549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9954.704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9966.776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9906.025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10009.06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9978.769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9866.007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9912.737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9790.623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9847.178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9967.204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10115.71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10132.62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10306.28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10380.12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10473.54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10541.46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10646.05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10523.06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10631.82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10553.64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10615.16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10653.58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10816.53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10797.62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10821.28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10680.18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10637.41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10678.72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10709.7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10717.21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10629.09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10662.63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10640.16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10790.68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10773.14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10775.39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10785.92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10776.5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10600.51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10795.99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10795.4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10749.2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10866.97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10957.06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10874.5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10844.67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10841.29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10877.04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10882.06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10922.95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10995.63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11050.02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11065.58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11188.05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11391.95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11110.63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11016.78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10799.54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11000.34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10727.89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10724.49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10796.7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10929.53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10790.79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10740.69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10653.04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10639.36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10796.67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10620.07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10684.01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10800.66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10885.41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10833.55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10894.84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11001.82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10906.1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11066.7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10957.23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11142.59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11249.18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11400.1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11566.01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11531.63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11398.94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11337.83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11354.25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11170.45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11224.9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11168.09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11223.51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11268.94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11207.8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11171.78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10903.64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10935.37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10703.1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10833.79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10963.47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11257.35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11373.23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11387.09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11223.95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11292.99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11439.84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11360.36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11477.97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11505.23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11418.62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11331.59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11387.24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11369.75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11321.96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11395.7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11483.9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11493.35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11427.35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11526.76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11500.84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11413.04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11415.49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11414.91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11476.93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11485.15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11476.92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11495.23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11439.9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11601.1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11671.04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11718.27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11636.85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11592.84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11534.59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11479.59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11524.9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11674.76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11704.09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11704.24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11770.23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11582.7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11617.14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11655.03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11711.52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11791.17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11899.96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11780.29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11939.7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11899.03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11903.2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12010.12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12203.15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12198.05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12256.96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12411.3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12395.97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12012.28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12119.75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11958.32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12015.7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12070.57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12012.04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12113.69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12184.85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12210.23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12168.97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12149.4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12104.72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12137.98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12067.24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12134.31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11978.12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11825.34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11682.11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11640.86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11563.32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11435.57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11379.59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11544.53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11453.61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11236.07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11147.24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11283.43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11253.28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11429.8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11508.13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11554.67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11637.36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11459.43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11487.83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11399.5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11193.96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11260.14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11361.94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0.154329</v>
      </c>
      <c r="I2" s="48">
        <v>1.586709</v>
      </c>
      <c r="J2" s="48">
        <v>0.390752</v>
      </c>
      <c r="L2" s="31" t="s">
        <v>120</v>
      </c>
      <c r="M2" s="29">
        <f>ABS((B26-B3)/B3)</f>
        <v>0.2197933476</v>
      </c>
    </row>
    <row r="3">
      <c r="A3" s="33">
        <v>43880.0</v>
      </c>
      <c r="B3" s="52">
        <v>9916.847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0.075529</v>
      </c>
      <c r="I3" s="48">
        <v>0.61181</v>
      </c>
      <c r="J3" s="48">
        <v>0.368083</v>
      </c>
      <c r="L3" s="31" t="s">
        <v>121</v>
      </c>
      <c r="M3" s="29">
        <f>1-M2/M1</f>
        <v>0.3029339012</v>
      </c>
    </row>
    <row r="4">
      <c r="A4" s="33">
        <v>43881.0</v>
      </c>
      <c r="B4" s="52">
        <v>9971.041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0.125089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9929.742</v>
      </c>
      <c r="C5" s="53">
        <v>9885.979</v>
      </c>
      <c r="D5" s="36">
        <v>17.23667</v>
      </c>
      <c r="E5" s="37">
        <v>0.0017</v>
      </c>
      <c r="G5" s="55" t="s">
        <v>93</v>
      </c>
      <c r="H5" s="48">
        <v>0.064839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9709.622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0.154329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9538.838</v>
      </c>
      <c r="C7" s="53">
        <v>9252.21</v>
      </c>
      <c r="D7" s="36">
        <v>207.1858</v>
      </c>
      <c r="E7" s="37">
        <v>0.0224</v>
      </c>
      <c r="G7" s="55" t="s">
        <v>95</v>
      </c>
      <c r="H7" s="48">
        <v>0.07058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9492.961</v>
      </c>
      <c r="C8" s="53">
        <v>9234.541</v>
      </c>
      <c r="D8" s="36">
        <v>168.9748</v>
      </c>
      <c r="E8" s="37">
        <v>0.0183</v>
      </c>
      <c r="G8" s="55" t="s">
        <v>50</v>
      </c>
      <c r="H8" s="48">
        <v>0.154329</v>
      </c>
      <c r="I8" s="48">
        <v>-0.11277</v>
      </c>
      <c r="J8" s="48">
        <v>1.173178</v>
      </c>
      <c r="L8" s="37"/>
      <c r="M8" s="37"/>
      <c r="N8" s="37"/>
      <c r="O8" s="37"/>
      <c r="P8" s="37"/>
    </row>
    <row r="9">
      <c r="A9" s="33">
        <v>43888.0</v>
      </c>
      <c r="B9" s="52">
        <v>9108.986</v>
      </c>
      <c r="C9" s="53">
        <v>8811.874</v>
      </c>
      <c r="D9" s="36">
        <v>171.2891</v>
      </c>
      <c r="E9" s="37">
        <v>0.0194</v>
      </c>
      <c r="G9" s="55" t="s">
        <v>38</v>
      </c>
      <c r="H9" s="48">
        <v>0.046648</v>
      </c>
      <c r="I9" s="48">
        <v>0.317907</v>
      </c>
      <c r="J9" s="48">
        <v>2.010375</v>
      </c>
      <c r="L9" s="37"/>
      <c r="M9" s="37"/>
      <c r="N9" s="37"/>
      <c r="O9" s="37"/>
      <c r="P9" s="37"/>
    </row>
    <row r="10">
      <c r="A10" s="33">
        <v>43889.0</v>
      </c>
      <c r="B10" s="52">
        <v>8903.096</v>
      </c>
      <c r="C10" s="53">
        <v>8764.559</v>
      </c>
      <c r="D10" s="36">
        <v>54.67665</v>
      </c>
      <c r="E10" s="37">
        <v>0.0062</v>
      </c>
      <c r="G10" s="55" t="s">
        <v>104</v>
      </c>
      <c r="H10" s="48">
        <v>0.154329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9428.071</v>
      </c>
      <c r="C11" s="53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9258.594</v>
      </c>
      <c r="C12" s="53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9735.054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9595.598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9555.852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17.0</v>
      </c>
    </row>
    <row r="16">
      <c r="A16" s="33">
        <v>43899.0</v>
      </c>
      <c r="B16" s="52">
        <v>9133.605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17.0</v>
      </c>
    </row>
    <row r="17">
      <c r="A17" s="33">
        <v>43900.0</v>
      </c>
      <c r="B17" s="52">
        <v>9336.757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17.0</v>
      </c>
    </row>
    <row r="18">
      <c r="A18" s="33">
        <v>43901.0</v>
      </c>
      <c r="B18" s="52">
        <v>8936.85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17.0</v>
      </c>
    </row>
    <row r="19">
      <c r="A19" s="33">
        <v>43902.0</v>
      </c>
      <c r="B19" s="52">
        <v>8054.561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17.0</v>
      </c>
    </row>
    <row r="20">
      <c r="A20" s="33">
        <v>43903.0</v>
      </c>
      <c r="B20" s="52">
        <v>8645.311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17.0</v>
      </c>
    </row>
    <row r="21">
      <c r="A21" s="33">
        <v>43906.0</v>
      </c>
      <c r="B21" s="52">
        <v>7891.739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17.0</v>
      </c>
    </row>
    <row r="22">
      <c r="A22" s="33">
        <v>43907.0</v>
      </c>
      <c r="B22" s="52">
        <v>8711.684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17.0</v>
      </c>
    </row>
    <row r="23">
      <c r="A23" s="33">
        <v>43908.0</v>
      </c>
      <c r="B23" s="52">
        <v>8592.696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17.0</v>
      </c>
    </row>
    <row r="24">
      <c r="A24" s="33">
        <v>43909.0</v>
      </c>
      <c r="B24" s="52">
        <v>8382.097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17.0</v>
      </c>
    </row>
    <row r="25">
      <c r="A25" s="33">
        <v>43910.0</v>
      </c>
      <c r="B25" s="52">
        <v>7885.293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17.0</v>
      </c>
    </row>
    <row r="26">
      <c r="A26" s="40">
        <v>43913.0</v>
      </c>
      <c r="B26" s="52">
        <v>7737.19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17.0</v>
      </c>
    </row>
    <row r="27">
      <c r="A27" s="33">
        <v>43914.0</v>
      </c>
      <c r="B27" s="52">
        <v>8150.859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17.0</v>
      </c>
    </row>
    <row r="28">
      <c r="A28" s="33">
        <v>43915.0</v>
      </c>
      <c r="B28" s="52">
        <v>8078.487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17.0</v>
      </c>
    </row>
    <row r="29">
      <c r="A29" s="33">
        <v>43916.0</v>
      </c>
      <c r="B29" s="52">
        <v>8575.637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17.0</v>
      </c>
    </row>
    <row r="30">
      <c r="A30" s="33">
        <v>43917.0</v>
      </c>
      <c r="B30" s="52">
        <v>8509.607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9.0</v>
      </c>
    </row>
    <row r="31">
      <c r="A31" s="33">
        <v>43920.0</v>
      </c>
      <c r="B31" s="52">
        <v>8863.227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8.0</v>
      </c>
    </row>
    <row r="32">
      <c r="A32" s="33">
        <v>43921.0</v>
      </c>
      <c r="B32" s="52">
        <v>8674.809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8362.056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8628.247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8535.155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9015.342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8937.734</v>
      </c>
      <c r="C37" s="53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9139.321</v>
      </c>
      <c r="C38" s="53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9262.42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9239.139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9587.918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9451.813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9599.886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9706.772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9565.53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9372.492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9598.333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9562.767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9652.525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9672.496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9554.37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9487.724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9461.442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9223.454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9282.75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9366.726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9250.998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9228.388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9335.602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9419.99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9345.921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9316.307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9384.419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9390.207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9521.684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9413.909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9453.455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9345.716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9360.434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9344.058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9366.654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9534.739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9616.576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9664.24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9701.303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9761.228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9667.42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9745.597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9861.187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9850.943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9878.901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9504.036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9464.112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9465.299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9750.322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9705.857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9714.603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9644.329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9746.805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9724.26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9600.268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9639.713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9510.744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9586.736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9702.594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9851.255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9864.026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10027.72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10087.31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10173.99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10226.41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10341.22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10224.68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10321.07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10260.05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10307.29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10342.72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10489.95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10475.54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10503.26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10370.9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10326.43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10371.55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10406.89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10420.52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10337.6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10368.75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10339.76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10486.55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10467.66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10465.41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10480.04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10481.81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10322.04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10512.08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10507.63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10470.42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10582.26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10656.72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10573.01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10548.84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10545.33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10594.19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10599.16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10631.69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10705.8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10767.89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10775.04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10889.76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11087.92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10818.42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10733.8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10524.63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10710.97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10445.07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10434.22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10514.99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10651.97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10528.45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10471.21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10377.9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10348.2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10500.92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10322.51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10384.89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10500.49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10592.67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10536.82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10597.15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10709.94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10621.3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10775.53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10674.62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10851.53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10950.93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11083.7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11247.32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11211.05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11084.52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11024.27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11039.03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10861.97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10914.55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10861.27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10922.89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10968.32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10902.01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10867.53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10603.73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10641.79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10419.39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10550.85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10676.61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10933.64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11050.06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11060.63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10969.63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11032.89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11156.81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11067.06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11198.65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11241.44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11157.36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11064.51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11128.47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11111.95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11082.56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11163.65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11242.21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11242.86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11169.98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11274.44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11258.1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11185.83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11200.03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11184.74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11244.42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11247.19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11234.3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11243.6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11189.09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11344.05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11401.91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11449.68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11361.54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11315.08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11261.35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11214.53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11259.38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11407.29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11428.13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11429.23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11496.2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11306.47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11341.57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11387.89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11442.12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11522.98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11597.31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11495.96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11654.28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11636.05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11629.52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11725.76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11915.21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11904.2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11959.85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12110.31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12100.45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11726.06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11830.98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11660.71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11721.8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11778.35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11725.51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11824.84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11899.65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11925.72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11902.48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11893.52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11861.51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11887.96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11823.58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11880.91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11730.85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11592.47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11467.97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11437.19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11374.2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11237.71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11175.15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11336.34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11244.76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11046.05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10949.46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11081.46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11055.81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11222.19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11309.81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11358.65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11441.97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11302.36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11316.23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11238.73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11039.75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11102.43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11194.35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66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0.154329</v>
      </c>
      <c r="I2" s="48">
        <v>1.586709</v>
      </c>
      <c r="J2" s="48">
        <v>0.390752</v>
      </c>
      <c r="L2" s="31" t="s">
        <v>120</v>
      </c>
      <c r="M2" s="29">
        <f>ABS((B26-B3)/B3)</f>
        <v>0.2197933476</v>
      </c>
    </row>
    <row r="3">
      <c r="A3" s="33">
        <v>43880.0</v>
      </c>
      <c r="B3" s="66">
        <v>9916.847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0.075529</v>
      </c>
      <c r="I3" s="48">
        <v>0.61181</v>
      </c>
      <c r="J3" s="48">
        <v>0.368083</v>
      </c>
      <c r="L3" s="31" t="s">
        <v>121</v>
      </c>
      <c r="M3" s="29">
        <f>1-M2/M1</f>
        <v>0.3029339012</v>
      </c>
    </row>
    <row r="4">
      <c r="A4" s="33">
        <v>43881.0</v>
      </c>
      <c r="B4" s="66">
        <v>9971.041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0.125089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66">
        <v>9929.742</v>
      </c>
      <c r="C5" s="53">
        <v>9885.979</v>
      </c>
      <c r="D5" s="36">
        <v>17.23667</v>
      </c>
      <c r="E5" s="37">
        <v>0.0017</v>
      </c>
      <c r="G5" s="55" t="s">
        <v>93</v>
      </c>
      <c r="H5" s="48">
        <v>0.064839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66">
        <v>9709.622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0.154329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66">
        <v>9538.838</v>
      </c>
      <c r="C7" s="53">
        <v>9252.21</v>
      </c>
      <c r="D7" s="36">
        <v>207.1858</v>
      </c>
      <c r="E7" s="37">
        <v>0.0224</v>
      </c>
      <c r="G7" s="55" t="s">
        <v>95</v>
      </c>
      <c r="H7" s="48">
        <v>0.07058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66">
        <v>9492.961</v>
      </c>
      <c r="C8" s="53">
        <v>9234.541</v>
      </c>
      <c r="D8" s="36">
        <v>168.9748</v>
      </c>
      <c r="E8" s="37">
        <v>0.0183</v>
      </c>
      <c r="G8" s="55" t="s">
        <v>50</v>
      </c>
      <c r="H8" s="48">
        <v>0.154329</v>
      </c>
      <c r="I8" s="48">
        <v>-0.11277</v>
      </c>
      <c r="J8" s="48">
        <v>1.173178</v>
      </c>
      <c r="L8" s="37"/>
      <c r="M8" s="37"/>
      <c r="N8" s="37"/>
      <c r="O8" s="37"/>
      <c r="P8" s="37"/>
    </row>
    <row r="9">
      <c r="A9" s="33">
        <v>43888.0</v>
      </c>
      <c r="B9" s="66">
        <v>9108.986</v>
      </c>
      <c r="C9" s="53">
        <v>8811.874</v>
      </c>
      <c r="D9" s="36">
        <v>171.2891</v>
      </c>
      <c r="E9" s="37">
        <v>0.0194</v>
      </c>
      <c r="G9" s="55" t="s">
        <v>38</v>
      </c>
      <c r="H9" s="48">
        <v>0.046648</v>
      </c>
      <c r="I9" s="48">
        <v>0.317907</v>
      </c>
      <c r="J9" s="48">
        <v>2.010375</v>
      </c>
      <c r="L9" s="37"/>
      <c r="M9" s="37"/>
      <c r="N9" s="37"/>
      <c r="O9" s="37"/>
      <c r="P9" s="37"/>
    </row>
    <row r="10">
      <c r="A10" s="33">
        <v>43889.0</v>
      </c>
      <c r="B10" s="66">
        <v>8903.096</v>
      </c>
      <c r="C10" s="53">
        <v>8764.559</v>
      </c>
      <c r="D10" s="36">
        <v>54.67665</v>
      </c>
      <c r="E10" s="37">
        <v>0.0062</v>
      </c>
      <c r="G10" s="55" t="s">
        <v>104</v>
      </c>
      <c r="H10" s="48">
        <v>0.154329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66">
        <v>9428.071</v>
      </c>
      <c r="C11" s="53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66">
        <v>9258.594</v>
      </c>
      <c r="C12" s="53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66">
        <v>9735.054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66">
        <v>9595.598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66">
        <v>9555.852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19.0</v>
      </c>
    </row>
    <row r="16">
      <c r="A16" s="33">
        <v>43899.0</v>
      </c>
      <c r="B16" s="66">
        <v>9133.605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19.0</v>
      </c>
    </row>
    <row r="17">
      <c r="A17" s="33">
        <v>43900.0</v>
      </c>
      <c r="B17" s="66">
        <v>9336.757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19.0</v>
      </c>
    </row>
    <row r="18">
      <c r="A18" s="33">
        <v>43901.0</v>
      </c>
      <c r="B18" s="66">
        <v>8936.85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19.0</v>
      </c>
    </row>
    <row r="19">
      <c r="A19" s="33">
        <v>43902.0</v>
      </c>
      <c r="B19" s="66">
        <v>8054.561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19.0</v>
      </c>
    </row>
    <row r="20">
      <c r="A20" s="33">
        <v>43903.0</v>
      </c>
      <c r="B20" s="66">
        <v>8645.311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19.0</v>
      </c>
    </row>
    <row r="21">
      <c r="A21" s="33">
        <v>43906.0</v>
      </c>
      <c r="B21" s="66">
        <v>7891.739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19.0</v>
      </c>
    </row>
    <row r="22">
      <c r="A22" s="33">
        <v>43907.0</v>
      </c>
      <c r="B22" s="66">
        <v>8711.684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19.0</v>
      </c>
    </row>
    <row r="23">
      <c r="A23" s="33">
        <v>43908.0</v>
      </c>
      <c r="B23" s="66">
        <v>8592.696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19.0</v>
      </c>
    </row>
    <row r="24">
      <c r="A24" s="33">
        <v>43909.0</v>
      </c>
      <c r="B24" s="66">
        <v>8382.097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19.0</v>
      </c>
    </row>
    <row r="25">
      <c r="A25" s="33">
        <v>43910.0</v>
      </c>
      <c r="B25" s="66">
        <v>7885.293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19.0</v>
      </c>
    </row>
    <row r="26">
      <c r="A26" s="40">
        <v>43913.0</v>
      </c>
      <c r="B26" s="66">
        <v>7737.19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19.0</v>
      </c>
    </row>
    <row r="27">
      <c r="A27" s="33">
        <v>43914.0</v>
      </c>
      <c r="B27" s="66">
        <v>8150.859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19.0</v>
      </c>
    </row>
    <row r="28">
      <c r="A28" s="33">
        <v>43915.0</v>
      </c>
      <c r="B28" s="66">
        <v>8078.487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19.0</v>
      </c>
    </row>
    <row r="29">
      <c r="A29" s="33">
        <v>43916.0</v>
      </c>
      <c r="B29" s="66">
        <v>8575.637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19.0</v>
      </c>
    </row>
    <row r="30">
      <c r="A30" s="33">
        <v>43917.0</v>
      </c>
      <c r="B30" s="66">
        <v>8509.607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66">
        <v>8863.227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66">
        <v>8674.809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66">
        <v>8362.056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66">
        <v>8628.247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66">
        <v>8535.155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66">
        <v>9015.342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66">
        <v>8937.734</v>
      </c>
      <c r="C37" s="53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66">
        <v>9139.321</v>
      </c>
      <c r="C38" s="53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66">
        <v>9262.42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66">
        <v>9239.139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66">
        <v>9587.918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66">
        <v>9451.813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66">
        <v>9599.886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66">
        <v>9706.772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66">
        <v>9565.53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66">
        <v>9372.492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66">
        <v>9598.333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66">
        <v>9562.767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66">
        <v>9652.525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66">
        <v>9672.496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66">
        <v>9554.37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66">
        <v>9487.724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66">
        <v>9461.442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66">
        <v>9223.454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66">
        <v>9282.75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66">
        <v>9366.726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66">
        <v>9250.998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66">
        <v>9228.388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66">
        <v>9335.602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66">
        <v>9419.99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66">
        <v>9345.921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66">
        <v>9316.307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66">
        <v>9384.419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66">
        <v>9390.207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66">
        <v>9521.684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66">
        <v>9413.909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66">
        <v>9453.455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66">
        <v>9345.716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66">
        <v>9360.434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66">
        <v>9344.058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66">
        <v>9366.654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66">
        <v>9534.739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66">
        <v>9616.576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66">
        <v>9664.24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66">
        <v>9701.303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66">
        <v>9761.228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66">
        <v>9667.42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66">
        <v>9745.597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66">
        <v>9861.187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66">
        <v>9850.943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66">
        <v>9878.901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66">
        <v>9504.036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66">
        <v>9464.112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66">
        <v>9465.299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66">
        <v>9750.322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66">
        <v>9705.857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66">
        <v>9714.603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66">
        <v>9644.329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66">
        <v>9746.805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66">
        <v>9724.26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66">
        <v>9600.268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66">
        <v>9639.713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66">
        <v>9510.744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66">
        <v>9586.736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66">
        <v>9702.594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66">
        <v>9851.255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66">
        <v>9864.026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66">
        <v>10027.72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66">
        <v>10087.31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66">
        <v>10173.99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66">
        <v>10226.41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66">
        <v>10341.22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66">
        <v>10224.68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66">
        <v>10321.07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66">
        <v>10260.05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66">
        <v>10307.29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66">
        <v>10342.72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66">
        <v>10489.95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66">
        <v>10475.54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66">
        <v>10503.26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66">
        <v>10370.9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66">
        <v>10326.43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66">
        <v>10371.55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66">
        <v>10406.89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66">
        <v>10420.52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66">
        <v>10337.6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66">
        <v>10368.75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66">
        <v>10339.76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66">
        <v>10486.55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66">
        <v>10467.66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66">
        <v>10465.41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66">
        <v>10480.04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66">
        <v>10481.81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66">
        <v>10322.04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66">
        <v>10512.08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66">
        <v>10507.63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66">
        <v>10470.42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66">
        <v>10582.26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66">
        <v>10656.72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66">
        <v>10573.01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66">
        <v>10548.84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66">
        <v>10545.33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66">
        <v>10594.19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66">
        <v>10599.16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66">
        <v>10631.69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66">
        <v>10705.8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66">
        <v>10767.89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66">
        <v>10775.04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66">
        <v>10889.76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66">
        <v>11087.92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66">
        <v>10818.42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66">
        <v>10733.8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66">
        <v>10524.63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66">
        <v>10710.97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66">
        <v>10445.07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66">
        <v>10434.22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66">
        <v>10514.99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66">
        <v>10651.97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66">
        <v>10528.45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66">
        <v>10471.21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66">
        <v>10377.9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66">
        <v>10348.2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66">
        <v>10500.92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66">
        <v>10322.51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66">
        <v>10384.89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66">
        <v>10500.49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66">
        <v>10592.67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66">
        <v>10536.82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66">
        <v>10597.15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66">
        <v>10709.94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66">
        <v>10621.3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66">
        <v>10775.53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66">
        <v>10674.62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66">
        <v>10851.53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66">
        <v>10950.93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66">
        <v>11083.7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66">
        <v>11247.32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66">
        <v>11211.05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66">
        <v>11084.52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66">
        <v>11024.27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66">
        <v>11039.03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66">
        <v>10861.97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66">
        <v>10914.55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66">
        <v>10861.27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66">
        <v>10922.89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66">
        <v>10968.32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66">
        <v>10902.01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66">
        <v>10867.53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66">
        <v>10603.73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66">
        <v>10641.79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66">
        <v>10419.39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66">
        <v>10550.85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66">
        <v>10676.61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66">
        <v>10933.64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66">
        <v>11050.06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66">
        <v>11060.63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66">
        <v>10969.63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66">
        <v>11032.89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66">
        <v>11156.81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66">
        <v>11067.06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66">
        <v>11198.65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66">
        <v>11241.44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66">
        <v>11157.36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66">
        <v>11064.51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66">
        <v>11128.47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66">
        <v>11111.95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66">
        <v>11082.56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66">
        <v>11163.65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66">
        <v>11242.21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66">
        <v>11242.86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66">
        <v>11169.98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66">
        <v>11274.44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66">
        <v>11258.1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66">
        <v>11185.83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66">
        <v>11200.03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66">
        <v>11184.74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66">
        <v>11244.42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66">
        <v>11247.19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66">
        <v>11234.3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66">
        <v>11243.6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66">
        <v>11189.09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66">
        <v>11344.05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66">
        <v>11401.91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66">
        <v>11449.68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66">
        <v>11361.54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66">
        <v>11315.08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66">
        <v>11261.35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66">
        <v>11214.53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66">
        <v>11259.38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66">
        <v>11407.29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66">
        <v>11428.13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66">
        <v>11429.23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66">
        <v>11496.2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66">
        <v>11306.47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66">
        <v>11341.57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66">
        <v>11387.89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66">
        <v>11442.12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66">
        <v>11522.98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66">
        <v>11597.31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66">
        <v>11495.96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66">
        <v>11654.28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66">
        <v>11636.05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66">
        <v>11629.52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66">
        <v>11725.76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66">
        <v>11915.21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66">
        <v>11904.2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66">
        <v>11959.85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66">
        <v>12110.31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66">
        <v>12100.45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66">
        <v>11726.06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66">
        <v>11830.98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66">
        <v>11660.71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66">
        <v>11721.8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66">
        <v>11778.35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66">
        <v>11725.51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66">
        <v>11824.84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66">
        <v>11899.65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66">
        <v>11925.72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66">
        <v>11902.48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66">
        <v>11893.52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66">
        <v>11861.51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66">
        <v>11887.96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66">
        <v>11823.58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66">
        <v>11880.91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66">
        <v>11730.85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66">
        <v>11592.47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66">
        <v>11467.97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66">
        <v>11437.19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66">
        <v>11374.2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66">
        <v>11237.71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66">
        <v>11175.15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66">
        <v>11336.34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66">
        <v>11244.76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66">
        <v>11046.05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66">
        <v>10949.46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66">
        <v>11081.46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66">
        <v>11055.81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66">
        <v>11222.19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66">
        <v>11309.81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66">
        <v>11358.65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66">
        <v>11441.97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66">
        <v>11302.36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66">
        <v>11316.23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66">
        <v>11238.73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66">
        <v>11039.75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66">
        <v>11102.43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66">
        <v>11194.35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0.149999</v>
      </c>
      <c r="I2" s="48">
        <v>1.586709</v>
      </c>
      <c r="J2" s="48">
        <v>0.390752</v>
      </c>
      <c r="L2" s="31" t="s">
        <v>120</v>
      </c>
      <c r="M2" s="29">
        <f>ABS((B26-B3)/B3)</f>
        <v>0.2725462101</v>
      </c>
    </row>
    <row r="3">
      <c r="A3" s="33">
        <v>43880.0</v>
      </c>
      <c r="B3" s="52">
        <v>9910.18</v>
      </c>
      <c r="C3" s="53">
        <v>10051.75</v>
      </c>
      <c r="D3" s="36">
        <v>-94.4362</v>
      </c>
      <c r="E3" s="37">
        <v>-0.0094</v>
      </c>
      <c r="G3" s="55" t="s">
        <v>56</v>
      </c>
      <c r="H3" s="48">
        <v>0.149949</v>
      </c>
      <c r="I3" s="48">
        <v>-0.94213</v>
      </c>
      <c r="J3" s="48">
        <v>1.165454</v>
      </c>
      <c r="L3" s="31" t="s">
        <v>121</v>
      </c>
      <c r="M3" s="29">
        <f>1-M2/M1</f>
        <v>0.1356302389</v>
      </c>
    </row>
    <row r="4">
      <c r="A4" s="33">
        <v>43881.0</v>
      </c>
      <c r="B4" s="52">
        <v>9948.53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0.065409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9933.245</v>
      </c>
      <c r="C5" s="53">
        <v>9885.979</v>
      </c>
      <c r="D5" s="36">
        <v>17.23667</v>
      </c>
      <c r="E5" s="37">
        <v>0.0017</v>
      </c>
      <c r="G5" s="55" t="s">
        <v>89</v>
      </c>
      <c r="H5" s="48">
        <v>0.149999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9760.465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0.149999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9586.865</v>
      </c>
      <c r="C7" s="53">
        <v>9252.21</v>
      </c>
      <c r="D7" s="36">
        <v>207.1858</v>
      </c>
      <c r="E7" s="37">
        <v>0.0224</v>
      </c>
      <c r="G7" s="55" t="s">
        <v>50</v>
      </c>
      <c r="H7" s="48">
        <v>0.135909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9528.157</v>
      </c>
      <c r="C8" s="53">
        <v>9234.541</v>
      </c>
      <c r="D8" s="36">
        <v>168.9748</v>
      </c>
      <c r="E8" s="37">
        <v>0.0183</v>
      </c>
      <c r="G8" s="55" t="s">
        <v>38</v>
      </c>
      <c r="H8" s="48">
        <v>0.04874</v>
      </c>
      <c r="I8" s="48">
        <v>0.317907</v>
      </c>
      <c r="J8" s="48">
        <v>2.010375</v>
      </c>
      <c r="L8" s="37"/>
      <c r="M8" s="37"/>
      <c r="N8" s="37"/>
      <c r="O8" s="37"/>
      <c r="P8" s="37"/>
    </row>
    <row r="9">
      <c r="A9" s="33">
        <v>43888.0</v>
      </c>
      <c r="B9" s="52">
        <v>9125.463</v>
      </c>
      <c r="C9" s="53">
        <v>8811.874</v>
      </c>
      <c r="D9" s="36">
        <v>171.2891</v>
      </c>
      <c r="E9" s="37">
        <v>0.0194</v>
      </c>
      <c r="G9" s="55" t="s">
        <v>104</v>
      </c>
      <c r="H9" s="48">
        <v>0.149999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8914.064</v>
      </c>
      <c r="C10" s="53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9396.177</v>
      </c>
      <c r="C11" s="53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9244.779</v>
      </c>
      <c r="C12" s="53">
        <v>8908.822</v>
      </c>
      <c r="D12" s="36">
        <v>208.6843</v>
      </c>
      <c r="E12" s="37">
        <v>0.0234</v>
      </c>
      <c r="G12" s="62"/>
      <c r="H12" s="62"/>
      <c r="I12" s="62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9698.822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9518.485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9473.071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20.0</v>
      </c>
    </row>
    <row r="16">
      <c r="A16" s="33">
        <v>43899.0</v>
      </c>
      <c r="B16" s="52">
        <v>9021.463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20.0</v>
      </c>
    </row>
    <row r="17">
      <c r="A17" s="33">
        <v>43900.0</v>
      </c>
      <c r="B17" s="52">
        <v>9237.971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20.0</v>
      </c>
    </row>
    <row r="18">
      <c r="A18" s="33">
        <v>43901.0</v>
      </c>
      <c r="B18" s="52">
        <v>8787.111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20.0</v>
      </c>
    </row>
    <row r="19">
      <c r="A19" s="33">
        <v>43902.0</v>
      </c>
      <c r="B19" s="52">
        <v>7857.942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20.0</v>
      </c>
    </row>
    <row r="20">
      <c r="A20" s="33">
        <v>43903.0</v>
      </c>
      <c r="B20" s="52">
        <v>8372.522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20.0</v>
      </c>
    </row>
    <row r="21">
      <c r="A21" s="33">
        <v>43906.0</v>
      </c>
      <c r="B21" s="52">
        <v>7519.743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20.0</v>
      </c>
    </row>
    <row r="22">
      <c r="A22" s="33">
        <v>43907.0</v>
      </c>
      <c r="B22" s="52">
        <v>8211.731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20.0</v>
      </c>
    </row>
    <row r="23">
      <c r="A23" s="33">
        <v>43908.0</v>
      </c>
      <c r="B23" s="52">
        <v>7976.631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20.0</v>
      </c>
    </row>
    <row r="24">
      <c r="A24" s="33">
        <v>43909.0</v>
      </c>
      <c r="B24" s="52">
        <v>7876.744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20.0</v>
      </c>
    </row>
    <row r="25">
      <c r="A25" s="33">
        <v>43910.0</v>
      </c>
      <c r="B25" s="52">
        <v>7431.518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20.0</v>
      </c>
    </row>
    <row r="26">
      <c r="A26" s="40">
        <v>43913.0</v>
      </c>
      <c r="B26" s="52">
        <v>7209.198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20.0</v>
      </c>
    </row>
    <row r="27">
      <c r="A27" s="33">
        <v>43914.0</v>
      </c>
      <c r="B27" s="52">
        <v>7806.688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20.0</v>
      </c>
    </row>
    <row r="28">
      <c r="A28" s="33">
        <v>43915.0</v>
      </c>
      <c r="B28" s="52">
        <v>7816.182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20.0</v>
      </c>
    </row>
    <row r="29">
      <c r="A29" s="33">
        <v>43916.0</v>
      </c>
      <c r="B29" s="52">
        <v>8261.696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20.0</v>
      </c>
    </row>
    <row r="30">
      <c r="A30" s="33">
        <v>43917.0</v>
      </c>
      <c r="B30" s="52">
        <v>8188.815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10.0</v>
      </c>
    </row>
    <row r="31">
      <c r="A31" s="33">
        <v>43920.0</v>
      </c>
      <c r="B31" s="52">
        <v>8508.101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10.0</v>
      </c>
    </row>
    <row r="32">
      <c r="A32" s="33">
        <v>43921.0</v>
      </c>
      <c r="B32" s="52">
        <v>8313.243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7955.676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8174.533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8049.141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8593.03</v>
      </c>
      <c r="C36" s="53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8511.985</v>
      </c>
      <c r="C37" s="53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8738.384</v>
      </c>
      <c r="C38" s="53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8973.006</v>
      </c>
      <c r="C39" s="53">
        <v>8412.303</v>
      </c>
      <c r="D39" s="36">
        <v>666.1561</v>
      </c>
      <c r="E39" s="37">
        <v>0.0792</v>
      </c>
      <c r="Q39" s="62"/>
      <c r="R39" s="62"/>
    </row>
    <row r="40">
      <c r="A40" s="33">
        <v>43934.0</v>
      </c>
      <c r="B40" s="52">
        <v>8920.748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9216.649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9034.267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9139.749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9308.484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9121.127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8984.301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9234.226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9140.09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9199.865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9238.227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9176.358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9133.665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9104.065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8842.243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8891.195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8921.283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8764.377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8805.744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8907.003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8940.831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8870.452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8818.371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8904.458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8871.851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9094.117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9000.519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9088.967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8996.524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9021.037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9006.849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9061.714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9212.345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9263.778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9348.86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9378.348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9496.749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9403.666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9513.337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9705.456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9654.883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9640.137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9281.622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9255.159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9283.122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9439.563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9411.892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9395.752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9254.518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9371.596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9335.097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9213.316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9184.664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9062.051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9148.705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9242.58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9410.384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9401.354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9532.089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9580.346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9666.649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9689.521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9828.675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9722.916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9831.211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9759.257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9808.496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9856.957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9984.53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9999.21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10085.12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9965.74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9935.059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9946.042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9979.788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10005.34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9953.372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9978.871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9906.45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10067.74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10040.84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10079.93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10139.74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10116.91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9984.751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10140.93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10129.65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10093.83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10194.89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10257.56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10177.14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10151.72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10160.69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10213.6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10207.92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10226.83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10281.68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10359.58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10374.8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10470.59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10654.27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10422.93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10325.93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10185.27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10361.55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10167.48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10158.15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10254.94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10400.48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10293.03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10230.04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10106.02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10068.28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10209.63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10013.26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10078.52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10212.62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10296.31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10235.77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10362.96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10502.06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10481.67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10639.56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10545.75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10703.26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10790.59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10888.87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11029.7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10999.47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10893.67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10865.9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10867.57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10713.54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10767.23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10739.21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10818.08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10837.05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10773.77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10765.76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10481.2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10536.74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10339.97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10446.66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10597.26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10689.94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10814.71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10824.43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10788.93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10832.14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10970.19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10831.24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10944.54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11018.72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10888.68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10796.66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10844.11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10830.93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10846.75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10972.88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11037.68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10994.81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10895.39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10964.69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10934.31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10871.53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10836.76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10820.35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10847.43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10820.63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10809.68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10810.13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10811.54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10959.57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10977.62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11031.67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10943.81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10880.39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10857.99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10807.56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10838.3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10983.44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10973.36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10977.2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11050.36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10842.27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10889.11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10965.81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10998.28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11098.84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11077.37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11006.98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11170.05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11142.68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11127.6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11171.18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11377.2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11368.58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11415.37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11566.63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11565.35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11209.61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11281.83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11199.94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11266.54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11333.0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11287.8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11394.15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11479.69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11463.02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11489.53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11483.37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11443.39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11441.29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11373.23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11406.98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11299.54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11155.79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11042.54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11030.29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10957.23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10833.56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10747.99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10926.75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10854.51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10667.75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10576.67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10703.19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10723.78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10878.96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10975.18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11002.5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11077.65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11078.11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11087.55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11036.48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10873.64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10911.73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10990.09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6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7">
        <v>10000.0</v>
      </c>
      <c r="D2" s="36">
        <v>0.0</v>
      </c>
      <c r="E2" s="37">
        <v>0.0</v>
      </c>
      <c r="G2" s="54" t="s">
        <v>30</v>
      </c>
      <c r="H2" s="48">
        <v>0.149999</v>
      </c>
      <c r="I2" s="48">
        <v>1.586709</v>
      </c>
      <c r="J2" s="48">
        <v>0.390752</v>
      </c>
      <c r="L2" s="31" t="s">
        <v>120</v>
      </c>
      <c r="M2" s="29">
        <f>ABS((B26-B3)/B3)</f>
        <v>0.2725462101</v>
      </c>
    </row>
    <row r="3">
      <c r="A3" s="33">
        <v>43880.0</v>
      </c>
      <c r="B3" s="52">
        <v>9910.18</v>
      </c>
      <c r="C3" s="57">
        <v>10051.75</v>
      </c>
      <c r="D3" s="36">
        <v>-94.4362</v>
      </c>
      <c r="E3" s="37">
        <v>-0.0094</v>
      </c>
      <c r="G3" s="55" t="s">
        <v>56</v>
      </c>
      <c r="H3" s="48">
        <v>0.149949</v>
      </c>
      <c r="I3" s="48">
        <v>-0.94213</v>
      </c>
      <c r="J3" s="48">
        <v>1.165454</v>
      </c>
      <c r="L3" s="31" t="s">
        <v>121</v>
      </c>
      <c r="M3" s="29">
        <f>1-M2/M1</f>
        <v>0.1356302389</v>
      </c>
    </row>
    <row r="4">
      <c r="A4" s="33">
        <v>43881.0</v>
      </c>
      <c r="B4" s="52">
        <v>9948.53</v>
      </c>
      <c r="C4" s="57">
        <v>10000.99</v>
      </c>
      <c r="D4" s="36">
        <v>-28.2263</v>
      </c>
      <c r="E4" s="37">
        <v>-0.0028</v>
      </c>
      <c r="G4" s="55" t="s">
        <v>87</v>
      </c>
      <c r="H4" s="48">
        <v>0.065409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9933.245</v>
      </c>
      <c r="C5" s="57">
        <v>9885.979</v>
      </c>
      <c r="D5" s="36">
        <v>17.23667</v>
      </c>
      <c r="E5" s="37">
        <v>0.0017</v>
      </c>
      <c r="G5" s="55" t="s">
        <v>89</v>
      </c>
      <c r="H5" s="48">
        <v>0.149999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9760.465</v>
      </c>
      <c r="C6" s="57">
        <v>9531.473</v>
      </c>
      <c r="D6" s="36">
        <v>101.8277</v>
      </c>
      <c r="E6" s="37">
        <v>0.0107</v>
      </c>
      <c r="G6" s="55" t="s">
        <v>94</v>
      </c>
      <c r="H6" s="48">
        <v>0.149999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9586.865</v>
      </c>
      <c r="C7" s="57">
        <v>9252.21</v>
      </c>
      <c r="D7" s="36">
        <v>207.1858</v>
      </c>
      <c r="E7" s="37">
        <v>0.0224</v>
      </c>
      <c r="G7" s="55" t="s">
        <v>50</v>
      </c>
      <c r="H7" s="48">
        <v>0.135909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9528.157</v>
      </c>
      <c r="C8" s="57">
        <v>9234.541</v>
      </c>
      <c r="D8" s="36">
        <v>168.9748</v>
      </c>
      <c r="E8" s="37">
        <v>0.0183</v>
      </c>
      <c r="G8" s="55" t="s">
        <v>38</v>
      </c>
      <c r="H8" s="48">
        <v>0.04874</v>
      </c>
      <c r="I8" s="48">
        <v>0.317907</v>
      </c>
      <c r="J8" s="48">
        <v>2.010375</v>
      </c>
      <c r="L8" s="37"/>
      <c r="M8" s="37"/>
      <c r="N8" s="37"/>
      <c r="O8" s="37"/>
      <c r="P8" s="37"/>
    </row>
    <row r="9">
      <c r="A9" s="33">
        <v>43888.0</v>
      </c>
      <c r="B9" s="52">
        <v>9125.463</v>
      </c>
      <c r="C9" s="57">
        <v>8811.874</v>
      </c>
      <c r="D9" s="36">
        <v>171.2891</v>
      </c>
      <c r="E9" s="37">
        <v>0.0194</v>
      </c>
      <c r="G9" s="55" t="s">
        <v>104</v>
      </c>
      <c r="H9" s="48">
        <v>0.149999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8914.064</v>
      </c>
      <c r="C10" s="57">
        <v>8764.559</v>
      </c>
      <c r="D10" s="36">
        <v>54.67665</v>
      </c>
      <c r="E10" s="37">
        <v>0.0062</v>
      </c>
      <c r="G10" s="48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9396.177</v>
      </c>
      <c r="C11" s="57">
        <v>9189.938</v>
      </c>
      <c r="D11" s="36">
        <v>88.98289</v>
      </c>
      <c r="E11" s="37">
        <v>0.0097</v>
      </c>
      <c r="G11" s="48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9244.779</v>
      </c>
      <c r="C12" s="57">
        <v>8908.822</v>
      </c>
      <c r="D12" s="36">
        <v>208.6843</v>
      </c>
      <c r="E12" s="37">
        <v>0.0234</v>
      </c>
      <c r="G12" s="48"/>
      <c r="H12" s="48"/>
      <c r="I12" s="48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9698.822</v>
      </c>
      <c r="C13" s="57">
        <v>9282.651</v>
      </c>
      <c r="D13" s="36">
        <v>365.0018</v>
      </c>
      <c r="E13" s="37">
        <v>0.0393</v>
      </c>
      <c r="G13" s="48"/>
      <c r="H13" s="48"/>
      <c r="I13" s="48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9518.485</v>
      </c>
      <c r="C14" s="57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9473.071</v>
      </c>
      <c r="C15" s="57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40.0</v>
      </c>
    </row>
    <row r="16">
      <c r="A16" s="33">
        <v>43899.0</v>
      </c>
      <c r="B16" s="52">
        <v>9021.463</v>
      </c>
      <c r="C16" s="57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40.0</v>
      </c>
    </row>
    <row r="17">
      <c r="A17" s="33">
        <v>43900.0</v>
      </c>
      <c r="B17" s="52">
        <v>9237.971</v>
      </c>
      <c r="C17" s="57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40.0</v>
      </c>
    </row>
    <row r="18">
      <c r="A18" s="33">
        <v>43901.0</v>
      </c>
      <c r="B18" s="52">
        <v>8787.111</v>
      </c>
      <c r="C18" s="57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40.0</v>
      </c>
    </row>
    <row r="19">
      <c r="A19" s="33">
        <v>43902.0</v>
      </c>
      <c r="B19" s="52">
        <v>7857.942</v>
      </c>
      <c r="C19" s="57">
        <v>7434.42</v>
      </c>
      <c r="D19" s="36">
        <v>428.6699</v>
      </c>
      <c r="E19" s="37">
        <v>0.0577</v>
      </c>
      <c r="Q19" s="25" t="s">
        <v>86</v>
      </c>
      <c r="R19" s="48">
        <v>40.0</v>
      </c>
    </row>
    <row r="20">
      <c r="A20" s="33">
        <v>43903.0</v>
      </c>
      <c r="B20" s="52">
        <v>8372.522</v>
      </c>
      <c r="C20" s="57">
        <v>8187.304</v>
      </c>
      <c r="D20" s="36">
        <v>240.2786</v>
      </c>
      <c r="E20" s="37">
        <v>0.0293</v>
      </c>
      <c r="Q20" s="25" t="s">
        <v>87</v>
      </c>
      <c r="R20" s="48">
        <v>40.0</v>
      </c>
    </row>
    <row r="21">
      <c r="A21" s="33">
        <v>43906.0</v>
      </c>
      <c r="B21" s="52">
        <v>7519.743</v>
      </c>
      <c r="C21" s="57">
        <v>7240.126</v>
      </c>
      <c r="D21" s="36">
        <v>267.3522</v>
      </c>
      <c r="E21" s="37">
        <v>0.0369</v>
      </c>
      <c r="Q21" s="25" t="s">
        <v>24</v>
      </c>
      <c r="R21" s="48">
        <v>40.0</v>
      </c>
    </row>
    <row r="22">
      <c r="A22" s="33">
        <v>43907.0</v>
      </c>
      <c r="B22" s="52">
        <v>8211.731</v>
      </c>
      <c r="C22" s="57">
        <v>7670.536</v>
      </c>
      <c r="D22" s="36">
        <v>532.8591</v>
      </c>
      <c r="E22" s="37">
        <v>0.0695</v>
      </c>
      <c r="Q22" s="25" t="s">
        <v>93</v>
      </c>
      <c r="R22" s="48">
        <v>40.0</v>
      </c>
    </row>
    <row r="23">
      <c r="A23" s="33">
        <v>43908.0</v>
      </c>
      <c r="B23" s="52">
        <v>7976.631</v>
      </c>
      <c r="C23" s="57">
        <v>7349.449</v>
      </c>
      <c r="D23" s="36">
        <v>609.3303</v>
      </c>
      <c r="E23" s="37">
        <v>0.0829</v>
      </c>
      <c r="Q23" s="25" t="s">
        <v>94</v>
      </c>
      <c r="R23" s="48">
        <v>40.0</v>
      </c>
    </row>
    <row r="24">
      <c r="A24" s="33">
        <v>43909.0</v>
      </c>
      <c r="B24" s="52">
        <v>7876.744</v>
      </c>
      <c r="C24" s="57">
        <v>7375.986</v>
      </c>
      <c r="D24" s="36">
        <v>452.068</v>
      </c>
      <c r="E24" s="37">
        <v>0.0613</v>
      </c>
      <c r="Q24" s="25" t="s">
        <v>95</v>
      </c>
      <c r="R24" s="48">
        <v>40.0</v>
      </c>
    </row>
    <row r="25">
      <c r="A25" s="33">
        <v>43910.0</v>
      </c>
      <c r="B25" s="52">
        <v>7431.518</v>
      </c>
      <c r="C25" s="57">
        <v>7052.054</v>
      </c>
      <c r="D25" s="36">
        <v>374.5872</v>
      </c>
      <c r="E25" s="37">
        <v>0.0531</v>
      </c>
      <c r="Q25" s="25" t="s">
        <v>97</v>
      </c>
      <c r="R25" s="48">
        <v>40.0</v>
      </c>
    </row>
    <row r="26">
      <c r="A26" s="40">
        <v>43913.0</v>
      </c>
      <c r="B26" s="52">
        <v>7209.198</v>
      </c>
      <c r="C26" s="57">
        <v>6882.312</v>
      </c>
      <c r="D26" s="41">
        <v>326.074</v>
      </c>
      <c r="E26" s="42">
        <v>0.0474</v>
      </c>
      <c r="Q26" s="25" t="s">
        <v>37</v>
      </c>
      <c r="R26" s="48">
        <v>40.0</v>
      </c>
    </row>
    <row r="27">
      <c r="A27" s="33">
        <v>43914.0</v>
      </c>
      <c r="B27" s="52">
        <v>7806.688</v>
      </c>
      <c r="C27" s="57">
        <v>7480.677</v>
      </c>
      <c r="D27" s="36">
        <v>395.547</v>
      </c>
      <c r="E27" s="37">
        <v>0.0529</v>
      </c>
      <c r="Q27" s="25" t="s">
        <v>50</v>
      </c>
      <c r="R27" s="48">
        <v>40.0</v>
      </c>
    </row>
    <row r="28">
      <c r="A28" s="33">
        <v>43915.0</v>
      </c>
      <c r="B28" s="52">
        <v>7816.182</v>
      </c>
      <c r="C28" s="57">
        <v>7512.308</v>
      </c>
      <c r="D28" s="36">
        <v>393.5449</v>
      </c>
      <c r="E28" s="37">
        <v>0.0524</v>
      </c>
      <c r="Q28" s="25" t="s">
        <v>52</v>
      </c>
      <c r="R28" s="48">
        <v>40.0</v>
      </c>
    </row>
    <row r="29">
      <c r="A29" s="33">
        <v>43916.0</v>
      </c>
      <c r="B29" s="52">
        <v>8261.696</v>
      </c>
      <c r="C29" s="57">
        <v>7970.909</v>
      </c>
      <c r="D29" s="36">
        <v>517.7692</v>
      </c>
      <c r="E29" s="37">
        <v>0.065</v>
      </c>
      <c r="Q29" s="25" t="s">
        <v>104</v>
      </c>
      <c r="R29" s="48">
        <v>40.0</v>
      </c>
    </row>
    <row r="30">
      <c r="A30" s="33">
        <v>43917.0</v>
      </c>
      <c r="B30" s="52">
        <v>8188.815</v>
      </c>
      <c r="C30" s="57">
        <v>7691.646</v>
      </c>
      <c r="D30" s="36">
        <v>685.845</v>
      </c>
      <c r="E30" s="37">
        <v>0.0892</v>
      </c>
      <c r="Q30" s="25" t="s">
        <v>45</v>
      </c>
      <c r="R30" s="48">
        <v>22.0</v>
      </c>
    </row>
    <row r="31">
      <c r="A31" s="33">
        <v>43920.0</v>
      </c>
      <c r="B31" s="52">
        <v>8508.101</v>
      </c>
      <c r="C31" s="57">
        <v>7968.527</v>
      </c>
      <c r="D31" s="36">
        <v>733.9438</v>
      </c>
      <c r="E31" s="37">
        <v>0.0921</v>
      </c>
      <c r="Q31" s="25" t="s">
        <v>96</v>
      </c>
      <c r="R31" s="48">
        <v>22.0</v>
      </c>
    </row>
    <row r="32">
      <c r="A32" s="33">
        <v>43921.0</v>
      </c>
      <c r="B32" s="52">
        <v>8313.243</v>
      </c>
      <c r="C32" s="57">
        <v>7858.277</v>
      </c>
      <c r="D32" s="36">
        <v>663.9816</v>
      </c>
      <c r="E32" s="37">
        <v>0.0845</v>
      </c>
      <c r="Q32" s="25" t="s">
        <v>41</v>
      </c>
      <c r="R32" s="48">
        <v>16.0</v>
      </c>
    </row>
    <row r="33">
      <c r="A33" s="33">
        <v>43922.0</v>
      </c>
      <c r="B33" s="52">
        <v>7955.676</v>
      </c>
      <c r="C33" s="57">
        <v>7539.508</v>
      </c>
      <c r="D33" s="36">
        <v>571.2774</v>
      </c>
      <c r="E33" s="37">
        <v>0.0758</v>
      </c>
      <c r="Q33" s="25" t="s">
        <v>92</v>
      </c>
      <c r="R33" s="48">
        <v>16.0</v>
      </c>
    </row>
    <row r="34">
      <c r="A34" s="33">
        <v>43923.0</v>
      </c>
      <c r="B34" s="52">
        <v>8174.533</v>
      </c>
      <c r="C34" s="57">
        <v>7732.741</v>
      </c>
      <c r="D34" s="36">
        <v>619.9337</v>
      </c>
      <c r="E34" s="37">
        <v>0.0802</v>
      </c>
      <c r="Q34" s="25" t="s">
        <v>30</v>
      </c>
      <c r="R34" s="48">
        <v>15.0</v>
      </c>
    </row>
    <row r="35">
      <c r="A35" s="33">
        <v>43924.0</v>
      </c>
      <c r="B35" s="52">
        <v>8049.141</v>
      </c>
      <c r="C35" s="57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8593.03</v>
      </c>
      <c r="C36" s="57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8511.985</v>
      </c>
      <c r="C37" s="57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8738.384</v>
      </c>
      <c r="C38" s="57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8973.006</v>
      </c>
      <c r="C39" s="57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8920.748</v>
      </c>
      <c r="C40" s="57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9216.649</v>
      </c>
      <c r="C41" s="57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9034.267</v>
      </c>
      <c r="C42" s="57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9139.749</v>
      </c>
      <c r="C43" s="57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9308.484</v>
      </c>
      <c r="C44" s="57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9121.127</v>
      </c>
      <c r="C45" s="57">
        <v>8598.788</v>
      </c>
      <c r="D45" s="36">
        <v>779.9933</v>
      </c>
      <c r="E45" s="37">
        <v>0.0907</v>
      </c>
    </row>
    <row r="46">
      <c r="A46" s="33">
        <v>43942.0</v>
      </c>
      <c r="B46" s="52">
        <v>8984.301</v>
      </c>
      <c r="C46" s="57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9234.226</v>
      </c>
      <c r="C47" s="57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9140.09</v>
      </c>
      <c r="C48" s="57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9199.865</v>
      </c>
      <c r="C49" s="57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9238.227</v>
      </c>
      <c r="C50" s="57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9176.358</v>
      </c>
      <c r="C51" s="57">
        <v>8650.339</v>
      </c>
      <c r="D51" s="36">
        <v>778.6741</v>
      </c>
      <c r="E51" s="37">
        <v>0.09</v>
      </c>
    </row>
    <row r="52">
      <c r="A52" s="33">
        <v>43950.0</v>
      </c>
      <c r="B52" s="52">
        <v>9133.665</v>
      </c>
      <c r="C52" s="57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9104.065</v>
      </c>
      <c r="C53" s="57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8842.243</v>
      </c>
      <c r="C54" s="57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8891.195</v>
      </c>
      <c r="C55" s="57">
        <v>8654.575</v>
      </c>
      <c r="D55" s="36">
        <v>551.1477</v>
      </c>
      <c r="E55" s="37">
        <v>0.0637</v>
      </c>
    </row>
    <row r="56">
      <c r="A56" s="33">
        <v>43956.0</v>
      </c>
      <c r="B56" s="52">
        <v>8921.283</v>
      </c>
      <c r="C56" s="57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8764.377</v>
      </c>
      <c r="C57" s="57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8805.744</v>
      </c>
      <c r="C58" s="57">
        <v>8771.242</v>
      </c>
      <c r="D58" s="36">
        <v>423.1632</v>
      </c>
      <c r="E58" s="37">
        <v>0.0482</v>
      </c>
    </row>
    <row r="59">
      <c r="A59" s="33">
        <v>43959.0</v>
      </c>
      <c r="B59" s="52">
        <v>8907.003</v>
      </c>
      <c r="C59" s="57">
        <v>8901.94</v>
      </c>
      <c r="D59" s="36">
        <v>381.7104</v>
      </c>
      <c r="E59" s="37">
        <v>0.0429</v>
      </c>
    </row>
    <row r="60">
      <c r="A60" s="33">
        <v>43962.0</v>
      </c>
      <c r="B60" s="52">
        <v>8940.831</v>
      </c>
      <c r="C60" s="57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8870.452</v>
      </c>
      <c r="C61" s="57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8818.371</v>
      </c>
      <c r="C62" s="57">
        <v>8621.883</v>
      </c>
      <c r="D62" s="36">
        <v>553.6206</v>
      </c>
      <c r="E62" s="37">
        <v>0.0642</v>
      </c>
    </row>
    <row r="63">
      <c r="A63" s="33">
        <v>43965.0</v>
      </c>
      <c r="B63" s="52">
        <v>8904.458</v>
      </c>
      <c r="C63" s="57">
        <v>8717.971</v>
      </c>
      <c r="D63" s="36">
        <v>591.116</v>
      </c>
      <c r="E63" s="37">
        <v>0.0678</v>
      </c>
    </row>
    <row r="64">
      <c r="A64" s="33">
        <v>43966.0</v>
      </c>
      <c r="B64" s="52">
        <v>8871.851</v>
      </c>
      <c r="C64" s="57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9094.117</v>
      </c>
      <c r="C65" s="57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9000.519</v>
      </c>
      <c r="C66" s="57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9088.967</v>
      </c>
      <c r="C67" s="57">
        <v>9046.204</v>
      </c>
      <c r="D67" s="36">
        <v>418.4463</v>
      </c>
      <c r="E67" s="37">
        <v>0.0463</v>
      </c>
    </row>
    <row r="68">
      <c r="A68" s="33">
        <v>43972.0</v>
      </c>
      <c r="B68" s="52">
        <v>8996.524</v>
      </c>
      <c r="C68" s="57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9021.037</v>
      </c>
      <c r="C69" s="57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9006.849</v>
      </c>
      <c r="C70" s="57">
        <v>9065.991</v>
      </c>
      <c r="D70" s="36">
        <v>298.7938</v>
      </c>
      <c r="E70" s="37">
        <v>0.033</v>
      </c>
    </row>
    <row r="71">
      <c r="A71" s="33">
        <v>43978.0</v>
      </c>
      <c r="B71" s="52">
        <v>9061.714</v>
      </c>
      <c r="C71" s="57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9212.345</v>
      </c>
      <c r="C72" s="57">
        <v>9150.829</v>
      </c>
      <c r="D72" s="36">
        <v>439.2525</v>
      </c>
      <c r="E72" s="37">
        <v>0.048</v>
      </c>
    </row>
    <row r="73">
      <c r="A73" s="33">
        <v>43980.0</v>
      </c>
      <c r="B73" s="52">
        <v>9263.778</v>
      </c>
      <c r="C73" s="57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9348.86</v>
      </c>
      <c r="C74" s="57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9378.348</v>
      </c>
      <c r="C75" s="57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9496.749</v>
      </c>
      <c r="C76" s="57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9403.666</v>
      </c>
      <c r="C77" s="57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9513.337</v>
      </c>
      <c r="C78" s="57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9705.456</v>
      </c>
      <c r="C79" s="57">
        <v>9692.016</v>
      </c>
      <c r="D79" s="36">
        <v>291.1787</v>
      </c>
      <c r="E79" s="37">
        <v>0.03</v>
      </c>
    </row>
    <row r="80">
      <c r="A80" s="33">
        <v>43991.0</v>
      </c>
      <c r="B80" s="52">
        <v>9654.883</v>
      </c>
      <c r="C80" s="57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9640.137</v>
      </c>
      <c r="C81" s="57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9281.622</v>
      </c>
      <c r="C82" s="57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9255.159</v>
      </c>
      <c r="C83" s="57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9283.122</v>
      </c>
      <c r="C84" s="57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9439.563</v>
      </c>
      <c r="C85" s="57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9411.892</v>
      </c>
      <c r="C86" s="57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9395.752</v>
      </c>
      <c r="C87" s="57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9254.518</v>
      </c>
      <c r="C88" s="57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9371.596</v>
      </c>
      <c r="C89" s="57">
        <v>9487.929</v>
      </c>
      <c r="D89" s="36">
        <v>350.7104</v>
      </c>
      <c r="E89" s="37">
        <v>0.037</v>
      </c>
    </row>
    <row r="90">
      <c r="A90" s="33">
        <v>44005.0</v>
      </c>
      <c r="B90" s="52">
        <v>9335.097</v>
      </c>
      <c r="C90" s="57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9213.316</v>
      </c>
      <c r="C91" s="57">
        <v>9323.151</v>
      </c>
      <c r="D91" s="36">
        <v>356.529</v>
      </c>
      <c r="E91" s="37">
        <v>0.0382</v>
      </c>
    </row>
    <row r="92">
      <c r="A92" s="33">
        <v>44007.0</v>
      </c>
      <c r="B92" s="52">
        <v>9184.664</v>
      </c>
      <c r="C92" s="57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9062.051</v>
      </c>
      <c r="C93" s="57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9148.705</v>
      </c>
      <c r="C94" s="57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9242.58</v>
      </c>
      <c r="C95" s="57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9410.384</v>
      </c>
      <c r="C96" s="57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9401.354</v>
      </c>
      <c r="C97" s="57">
        <v>9548.877</v>
      </c>
      <c r="D97" s="36">
        <v>391.8579</v>
      </c>
      <c r="E97" s="37">
        <v>0.041</v>
      </c>
    </row>
    <row r="98">
      <c r="A98" s="33">
        <v>44018.0</v>
      </c>
      <c r="B98" s="52">
        <v>9532.089</v>
      </c>
      <c r="C98" s="57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9580.346</v>
      </c>
      <c r="C99" s="57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9666.649</v>
      </c>
      <c r="C100" s="57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9689.521</v>
      </c>
      <c r="C101" s="57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9828.675</v>
      </c>
      <c r="C102" s="57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9722.916</v>
      </c>
      <c r="C103" s="57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9831.211</v>
      </c>
      <c r="C104" s="57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9759.257</v>
      </c>
      <c r="C105" s="57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9808.496</v>
      </c>
      <c r="C106" s="57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9856.957</v>
      </c>
      <c r="C107" s="57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9984.53</v>
      </c>
      <c r="C108" s="57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9999.21</v>
      </c>
      <c r="C109" s="57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10085.12</v>
      </c>
      <c r="C110" s="57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9965.74</v>
      </c>
      <c r="C111" s="57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9935.059</v>
      </c>
      <c r="C112" s="57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9946.042</v>
      </c>
      <c r="C113" s="57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9979.788</v>
      </c>
      <c r="C114" s="57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10005.34</v>
      </c>
      <c r="C115" s="57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9953.372</v>
      </c>
      <c r="C116" s="57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9978.871</v>
      </c>
      <c r="C117" s="57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9906.45</v>
      </c>
      <c r="C118" s="57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10067.74</v>
      </c>
      <c r="C119" s="57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10040.84</v>
      </c>
      <c r="C120" s="57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10079.93</v>
      </c>
      <c r="C121" s="57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10139.74</v>
      </c>
      <c r="C122" s="57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10116.91</v>
      </c>
      <c r="C123" s="57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9984.751</v>
      </c>
      <c r="C124" s="57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10140.93</v>
      </c>
      <c r="C125" s="57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10129.65</v>
      </c>
      <c r="C126" s="57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10093.83</v>
      </c>
      <c r="C127" s="57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10194.89</v>
      </c>
      <c r="C128" s="57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10257.56</v>
      </c>
      <c r="C129" s="57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10177.14</v>
      </c>
      <c r="C130" s="57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10151.72</v>
      </c>
      <c r="C131" s="57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10160.69</v>
      </c>
      <c r="C132" s="57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10213.6</v>
      </c>
      <c r="C133" s="57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10207.92</v>
      </c>
      <c r="C134" s="57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10226.83</v>
      </c>
      <c r="C135" s="57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10281.68</v>
      </c>
      <c r="C136" s="57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10359.58</v>
      </c>
      <c r="C137" s="57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10374.8</v>
      </c>
      <c r="C138" s="57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10470.59</v>
      </c>
      <c r="C139" s="57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10654.27</v>
      </c>
      <c r="C140" s="57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10422.93</v>
      </c>
      <c r="C141" s="57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10325.93</v>
      </c>
      <c r="C142" s="57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10185.27</v>
      </c>
      <c r="C143" s="57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10361.55</v>
      </c>
      <c r="C144" s="57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10167.48</v>
      </c>
      <c r="C145" s="57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10158.15</v>
      </c>
      <c r="C146" s="57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10254.94</v>
      </c>
      <c r="C147" s="57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10400.48</v>
      </c>
      <c r="C148" s="57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10293.03</v>
      </c>
      <c r="C149" s="57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10230.04</v>
      </c>
      <c r="C150" s="57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10106.02</v>
      </c>
      <c r="C151" s="57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10068.28</v>
      </c>
      <c r="C152" s="57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10209.63</v>
      </c>
      <c r="C153" s="57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10013.26</v>
      </c>
      <c r="C154" s="57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10078.52</v>
      </c>
      <c r="C155" s="57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10212.62</v>
      </c>
      <c r="C156" s="57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10296.31</v>
      </c>
      <c r="C157" s="57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10235.77</v>
      </c>
      <c r="C158" s="57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10362.96</v>
      </c>
      <c r="C159" s="57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10502.06</v>
      </c>
      <c r="C160" s="57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10481.67</v>
      </c>
      <c r="C161" s="57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10639.56</v>
      </c>
      <c r="C162" s="57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10545.75</v>
      </c>
      <c r="C163" s="57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10703.26</v>
      </c>
      <c r="C164" s="57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10790.59</v>
      </c>
      <c r="C165" s="57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10888.87</v>
      </c>
      <c r="C166" s="57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11029.7</v>
      </c>
      <c r="C167" s="57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10999.47</v>
      </c>
      <c r="C168" s="57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10893.67</v>
      </c>
      <c r="C169" s="57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10865.9</v>
      </c>
      <c r="C170" s="57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10867.57</v>
      </c>
      <c r="C171" s="57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10713.54</v>
      </c>
      <c r="C172" s="57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10767.23</v>
      </c>
      <c r="C173" s="57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10739.21</v>
      </c>
      <c r="C174" s="57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10818.08</v>
      </c>
      <c r="C175" s="57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10837.05</v>
      </c>
      <c r="C176" s="57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10773.77</v>
      </c>
      <c r="C177" s="57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10765.76</v>
      </c>
      <c r="C178" s="57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10481.2</v>
      </c>
      <c r="C179" s="57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10536.74</v>
      </c>
      <c r="C180" s="57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10339.97</v>
      </c>
      <c r="C181" s="57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10446.66</v>
      </c>
      <c r="C182" s="57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10597.26</v>
      </c>
      <c r="C183" s="57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10689.94</v>
      </c>
      <c r="C184" s="57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10814.71</v>
      </c>
      <c r="C185" s="57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10824.43</v>
      </c>
      <c r="C186" s="57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10788.93</v>
      </c>
      <c r="C187" s="57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10832.14</v>
      </c>
      <c r="C188" s="57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10970.19</v>
      </c>
      <c r="C189" s="57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10831.24</v>
      </c>
      <c r="C190" s="57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10944.54</v>
      </c>
      <c r="C191" s="57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11018.72</v>
      </c>
      <c r="C192" s="57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10888.68</v>
      </c>
      <c r="C193" s="57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10796.66</v>
      </c>
      <c r="C194" s="57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10844.11</v>
      </c>
      <c r="C195" s="57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10830.93</v>
      </c>
      <c r="C196" s="57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10846.75</v>
      </c>
      <c r="C197" s="57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10972.88</v>
      </c>
      <c r="C198" s="57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11037.68</v>
      </c>
      <c r="C199" s="57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10994.81</v>
      </c>
      <c r="C200" s="57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10895.39</v>
      </c>
      <c r="C201" s="57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10964.69</v>
      </c>
      <c r="C202" s="57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10934.31</v>
      </c>
      <c r="C203" s="57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10871.53</v>
      </c>
      <c r="C204" s="57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10836.76</v>
      </c>
      <c r="C205" s="57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10820.35</v>
      </c>
      <c r="C206" s="57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10847.43</v>
      </c>
      <c r="C207" s="57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10820.63</v>
      </c>
      <c r="C208" s="57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10809.68</v>
      </c>
      <c r="C209" s="57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10810.13</v>
      </c>
      <c r="C210" s="57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10811.54</v>
      </c>
      <c r="C211" s="57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10959.57</v>
      </c>
      <c r="C212" s="57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10977.62</v>
      </c>
      <c r="C213" s="57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11031.67</v>
      </c>
      <c r="C214" s="57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10943.81</v>
      </c>
      <c r="C215" s="57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10880.39</v>
      </c>
      <c r="C216" s="57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10857.99</v>
      </c>
      <c r="C217" s="57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10807.56</v>
      </c>
      <c r="C218" s="57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10838.3</v>
      </c>
      <c r="C219" s="57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10983.44</v>
      </c>
      <c r="C220" s="57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10973.36</v>
      </c>
      <c r="C221" s="57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10977.2</v>
      </c>
      <c r="C222" s="57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11050.36</v>
      </c>
      <c r="C223" s="57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10842.27</v>
      </c>
      <c r="C224" s="57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10889.11</v>
      </c>
      <c r="C225" s="57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10965.81</v>
      </c>
      <c r="C226" s="57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10998.28</v>
      </c>
      <c r="C227" s="57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11098.84</v>
      </c>
      <c r="C228" s="57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11077.37</v>
      </c>
      <c r="C229" s="57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11006.98</v>
      </c>
      <c r="C230" s="57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11170.05</v>
      </c>
      <c r="C231" s="57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11142.68</v>
      </c>
      <c r="C232" s="57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11127.6</v>
      </c>
      <c r="C233" s="57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11171.18</v>
      </c>
      <c r="C234" s="57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11377.2</v>
      </c>
      <c r="C235" s="57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11368.58</v>
      </c>
      <c r="C236" s="57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11415.37</v>
      </c>
      <c r="C237" s="57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11566.63</v>
      </c>
      <c r="C238" s="57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11565.35</v>
      </c>
      <c r="C239" s="57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11209.61</v>
      </c>
      <c r="C240" s="57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11281.83</v>
      </c>
      <c r="C241" s="57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11199.94</v>
      </c>
      <c r="C242" s="57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11266.54</v>
      </c>
      <c r="C243" s="57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11333.0</v>
      </c>
      <c r="C244" s="57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11287.8</v>
      </c>
      <c r="C245" s="57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11394.15</v>
      </c>
      <c r="C246" s="57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11479.69</v>
      </c>
      <c r="C247" s="57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11463.02</v>
      </c>
      <c r="C248" s="57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11489.53</v>
      </c>
      <c r="C249" s="57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11483.37</v>
      </c>
      <c r="C250" s="57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11443.39</v>
      </c>
      <c r="C251" s="57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11441.29</v>
      </c>
      <c r="C252" s="57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11373.23</v>
      </c>
      <c r="C253" s="57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11406.98</v>
      </c>
      <c r="C254" s="57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11299.54</v>
      </c>
      <c r="C255" s="57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11155.79</v>
      </c>
      <c r="C256" s="57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11042.54</v>
      </c>
      <c r="C257" s="57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11030.29</v>
      </c>
      <c r="C258" s="57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10957.23</v>
      </c>
      <c r="C259" s="57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10833.56</v>
      </c>
      <c r="C260" s="57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10747.99</v>
      </c>
      <c r="C261" s="57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10926.75</v>
      </c>
      <c r="C262" s="57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10854.51</v>
      </c>
      <c r="C263" s="57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10667.75</v>
      </c>
      <c r="C264" s="57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10576.67</v>
      </c>
      <c r="C265" s="57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10703.19</v>
      </c>
      <c r="C266" s="57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10723.78</v>
      </c>
      <c r="C267" s="57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10878.96</v>
      </c>
      <c r="C268" s="57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10975.18</v>
      </c>
      <c r="C269" s="57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11002.5</v>
      </c>
      <c r="C270" s="57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11077.65</v>
      </c>
      <c r="C271" s="57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11078.11</v>
      </c>
      <c r="C272" s="57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11087.55</v>
      </c>
      <c r="C273" s="57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11036.48</v>
      </c>
      <c r="C274" s="57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10873.64</v>
      </c>
      <c r="C275" s="57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10911.73</v>
      </c>
      <c r="C276" s="57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10990.09</v>
      </c>
      <c r="C277" s="57">
        <v>11832.68</v>
      </c>
      <c r="D277" s="36">
        <v>-293.396</v>
      </c>
      <c r="E277" s="37">
        <v>-0.0248</v>
      </c>
    </row>
    <row r="278">
      <c r="B278" s="43"/>
      <c r="C278" s="44"/>
    </row>
    <row r="279">
      <c r="B279" s="43"/>
      <c r="C279" s="44"/>
    </row>
    <row r="280">
      <c r="B280" s="43"/>
      <c r="C280" s="44"/>
    </row>
    <row r="281">
      <c r="B281" s="43"/>
      <c r="C281" s="44"/>
    </row>
    <row r="282">
      <c r="B282" s="43"/>
      <c r="C282" s="44"/>
    </row>
    <row r="283">
      <c r="B283" s="43"/>
      <c r="C283" s="44"/>
    </row>
    <row r="284">
      <c r="B284" s="43"/>
      <c r="C284" s="44"/>
    </row>
    <row r="285">
      <c r="B285" s="43"/>
      <c r="C285" s="44"/>
    </row>
    <row r="286">
      <c r="B286" s="43"/>
      <c r="C286" s="44"/>
    </row>
    <row r="287">
      <c r="B287" s="43"/>
      <c r="C287" s="44"/>
    </row>
    <row r="288">
      <c r="B288" s="43"/>
      <c r="C288" s="44"/>
    </row>
    <row r="289">
      <c r="B289" s="43"/>
      <c r="C289" s="44"/>
    </row>
    <row r="290">
      <c r="B290" s="43"/>
      <c r="C290" s="44"/>
    </row>
    <row r="291">
      <c r="B291" s="43"/>
      <c r="C291" s="44"/>
    </row>
    <row r="292">
      <c r="B292" s="43"/>
      <c r="C292" s="44"/>
    </row>
    <row r="293">
      <c r="B293" s="43"/>
      <c r="C293" s="44"/>
    </row>
    <row r="294">
      <c r="B294" s="43"/>
      <c r="C294" s="44"/>
    </row>
    <row r="295">
      <c r="B295" s="43"/>
      <c r="C295" s="44"/>
    </row>
    <row r="296">
      <c r="B296" s="43"/>
      <c r="C296" s="44"/>
    </row>
    <row r="297">
      <c r="B297" s="43"/>
      <c r="C297" s="44"/>
    </row>
    <row r="298">
      <c r="B298" s="43"/>
      <c r="C298" s="44"/>
    </row>
    <row r="299">
      <c r="B299" s="43"/>
      <c r="C299" s="44"/>
    </row>
    <row r="300">
      <c r="B300" s="43"/>
      <c r="C300" s="44"/>
    </row>
    <row r="301">
      <c r="B301" s="43"/>
      <c r="C301" s="44"/>
    </row>
    <row r="302">
      <c r="B302" s="43"/>
      <c r="C302" s="44"/>
    </row>
    <row r="303">
      <c r="B303" s="43"/>
      <c r="C303" s="44"/>
    </row>
    <row r="304">
      <c r="B304" s="43"/>
      <c r="C304" s="44"/>
    </row>
    <row r="305">
      <c r="B305" s="43"/>
      <c r="C305" s="44"/>
    </row>
    <row r="306">
      <c r="B306" s="43"/>
      <c r="C306" s="44"/>
    </row>
    <row r="307">
      <c r="B307" s="43"/>
      <c r="C307" s="44"/>
    </row>
    <row r="308">
      <c r="B308" s="43"/>
      <c r="C308" s="44"/>
    </row>
    <row r="309">
      <c r="B309" s="43"/>
      <c r="C309" s="44"/>
    </row>
    <row r="310">
      <c r="B310" s="43"/>
      <c r="C310" s="44"/>
    </row>
    <row r="311">
      <c r="B311" s="43"/>
      <c r="C311" s="44"/>
    </row>
    <row r="312">
      <c r="B312" s="43"/>
      <c r="C312" s="44"/>
    </row>
    <row r="313">
      <c r="B313" s="43"/>
      <c r="C313" s="44"/>
    </row>
    <row r="314">
      <c r="B314" s="43"/>
      <c r="C314" s="44"/>
    </row>
    <row r="315">
      <c r="B315" s="43"/>
      <c r="C315" s="44"/>
    </row>
    <row r="316">
      <c r="B316" s="43"/>
      <c r="C316" s="44"/>
    </row>
    <row r="317">
      <c r="B317" s="43"/>
      <c r="C317" s="44"/>
    </row>
    <row r="318">
      <c r="B318" s="43"/>
      <c r="C318" s="44"/>
    </row>
    <row r="319">
      <c r="B319" s="43"/>
      <c r="C319" s="44"/>
    </row>
    <row r="320">
      <c r="B320" s="43"/>
      <c r="C320" s="44"/>
    </row>
    <row r="321">
      <c r="B321" s="43"/>
      <c r="C321" s="44"/>
    </row>
    <row r="322">
      <c r="B322" s="43"/>
      <c r="C322" s="44"/>
    </row>
    <row r="323">
      <c r="B323" s="43"/>
      <c r="C323" s="44"/>
    </row>
    <row r="324">
      <c r="B324" s="43"/>
      <c r="C324" s="44"/>
    </row>
    <row r="325">
      <c r="B325" s="43"/>
      <c r="C325" s="44"/>
    </row>
    <row r="326">
      <c r="B326" s="43"/>
      <c r="C326" s="44"/>
    </row>
    <row r="327">
      <c r="B327" s="43"/>
      <c r="C327" s="44"/>
    </row>
    <row r="328">
      <c r="B328" s="43"/>
      <c r="C328" s="44"/>
    </row>
    <row r="329">
      <c r="B329" s="43"/>
      <c r="C329" s="44"/>
    </row>
    <row r="330">
      <c r="B330" s="43"/>
      <c r="C330" s="44"/>
    </row>
    <row r="331">
      <c r="B331" s="43"/>
      <c r="C331" s="44"/>
    </row>
    <row r="332">
      <c r="B332" s="43"/>
      <c r="C332" s="44"/>
    </row>
    <row r="333">
      <c r="B333" s="43"/>
      <c r="C333" s="44"/>
    </row>
    <row r="334">
      <c r="B334" s="43"/>
      <c r="C334" s="44"/>
    </row>
    <row r="335">
      <c r="B335" s="43"/>
      <c r="C335" s="44"/>
    </row>
    <row r="336">
      <c r="B336" s="43"/>
      <c r="C336" s="44"/>
    </row>
    <row r="337">
      <c r="B337" s="43"/>
      <c r="C337" s="44"/>
    </row>
    <row r="338">
      <c r="B338" s="43"/>
      <c r="C338" s="44"/>
    </row>
    <row r="339">
      <c r="B339" s="43"/>
      <c r="C339" s="44"/>
    </row>
    <row r="340">
      <c r="B340" s="43"/>
      <c r="C340" s="44"/>
    </row>
    <row r="341">
      <c r="B341" s="43"/>
      <c r="C341" s="44"/>
    </row>
    <row r="342">
      <c r="B342" s="43"/>
      <c r="C342" s="44"/>
    </row>
    <row r="343">
      <c r="B343" s="43"/>
      <c r="C343" s="44"/>
    </row>
    <row r="344">
      <c r="B344" s="43"/>
      <c r="C344" s="44"/>
    </row>
    <row r="345">
      <c r="B345" s="43"/>
      <c r="C345" s="44"/>
    </row>
    <row r="346">
      <c r="B346" s="43"/>
      <c r="C346" s="44"/>
    </row>
    <row r="347">
      <c r="B347" s="43"/>
      <c r="C347" s="44"/>
    </row>
    <row r="348">
      <c r="B348" s="43"/>
      <c r="C348" s="44"/>
    </row>
    <row r="349">
      <c r="B349" s="43"/>
      <c r="C349" s="44"/>
    </row>
    <row r="350">
      <c r="B350" s="43"/>
      <c r="C350" s="44"/>
    </row>
    <row r="351">
      <c r="B351" s="43"/>
      <c r="C351" s="44"/>
    </row>
    <row r="352">
      <c r="B352" s="43"/>
      <c r="C352" s="44"/>
    </row>
    <row r="353">
      <c r="B353" s="43"/>
      <c r="C353" s="44"/>
    </row>
    <row r="354">
      <c r="B354" s="43"/>
      <c r="C354" s="44"/>
    </row>
    <row r="355">
      <c r="B355" s="43"/>
      <c r="C355" s="44"/>
    </row>
    <row r="356">
      <c r="B356" s="43"/>
      <c r="C356" s="44"/>
    </row>
    <row r="357">
      <c r="B357" s="43"/>
      <c r="C357" s="44"/>
    </row>
    <row r="358">
      <c r="B358" s="43"/>
      <c r="C358" s="44"/>
    </row>
    <row r="359">
      <c r="B359" s="43"/>
      <c r="C359" s="44"/>
    </row>
    <row r="360">
      <c r="B360" s="43"/>
      <c r="C360" s="44"/>
    </row>
    <row r="361">
      <c r="B361" s="43"/>
      <c r="C361" s="44"/>
    </row>
    <row r="362">
      <c r="B362" s="43"/>
      <c r="C362" s="44"/>
    </row>
    <row r="363">
      <c r="B363" s="43"/>
      <c r="C363" s="44"/>
    </row>
    <row r="364">
      <c r="B364" s="43"/>
      <c r="C364" s="44"/>
    </row>
    <row r="365">
      <c r="B365" s="43"/>
      <c r="C365" s="44"/>
    </row>
    <row r="366">
      <c r="B366" s="43"/>
      <c r="C366" s="44"/>
    </row>
    <row r="367">
      <c r="B367" s="43"/>
      <c r="C367" s="44"/>
    </row>
    <row r="368">
      <c r="B368" s="43"/>
      <c r="C368" s="44"/>
    </row>
    <row r="369">
      <c r="B369" s="43"/>
      <c r="C369" s="44"/>
    </row>
    <row r="370">
      <c r="B370" s="43"/>
      <c r="C370" s="44"/>
    </row>
    <row r="371">
      <c r="B371" s="43"/>
      <c r="C371" s="44"/>
    </row>
    <row r="372">
      <c r="B372" s="43"/>
      <c r="C372" s="44"/>
    </row>
    <row r="373">
      <c r="B373" s="43"/>
      <c r="C373" s="44"/>
    </row>
    <row r="374">
      <c r="B374" s="43"/>
      <c r="C374" s="44"/>
    </row>
    <row r="375">
      <c r="B375" s="43"/>
      <c r="C375" s="44"/>
    </row>
    <row r="376">
      <c r="B376" s="43"/>
      <c r="C376" s="44"/>
    </row>
    <row r="377">
      <c r="B377" s="43"/>
      <c r="C377" s="44"/>
    </row>
    <row r="378">
      <c r="B378" s="43"/>
      <c r="C378" s="44"/>
    </row>
    <row r="379">
      <c r="B379" s="43"/>
      <c r="C379" s="44"/>
    </row>
    <row r="380">
      <c r="B380" s="43"/>
      <c r="C380" s="44"/>
    </row>
    <row r="381">
      <c r="B381" s="43"/>
      <c r="C381" s="44"/>
    </row>
    <row r="382">
      <c r="B382" s="43"/>
      <c r="C382" s="44"/>
    </row>
    <row r="383">
      <c r="B383" s="43"/>
      <c r="C383" s="44"/>
    </row>
    <row r="384">
      <c r="B384" s="43"/>
      <c r="C384" s="44"/>
    </row>
    <row r="385">
      <c r="B385" s="43"/>
      <c r="C385" s="44"/>
    </row>
    <row r="386">
      <c r="B386" s="43"/>
      <c r="C386" s="44"/>
    </row>
    <row r="387">
      <c r="B387" s="43"/>
      <c r="C387" s="44"/>
    </row>
    <row r="388">
      <c r="B388" s="43"/>
      <c r="C388" s="44"/>
    </row>
    <row r="389">
      <c r="B389" s="43"/>
      <c r="C389" s="44"/>
    </row>
    <row r="390">
      <c r="B390" s="43"/>
      <c r="C390" s="44"/>
    </row>
    <row r="391">
      <c r="B391" s="43"/>
      <c r="C391" s="44"/>
    </row>
    <row r="392">
      <c r="B392" s="43"/>
      <c r="C392" s="44"/>
    </row>
    <row r="393">
      <c r="B393" s="43"/>
      <c r="C393" s="44"/>
    </row>
    <row r="394">
      <c r="B394" s="43"/>
      <c r="C394" s="44"/>
    </row>
    <row r="395">
      <c r="B395" s="43"/>
      <c r="C395" s="44"/>
    </row>
    <row r="396">
      <c r="B396" s="43"/>
      <c r="C396" s="44"/>
    </row>
    <row r="397">
      <c r="B397" s="43"/>
      <c r="C397" s="44"/>
    </row>
    <row r="398">
      <c r="B398" s="43"/>
      <c r="C398" s="44"/>
    </row>
    <row r="399">
      <c r="B399" s="43"/>
      <c r="C399" s="44"/>
    </row>
    <row r="400">
      <c r="B400" s="43"/>
      <c r="C400" s="44"/>
    </row>
    <row r="401">
      <c r="B401" s="43"/>
      <c r="C401" s="44"/>
    </row>
    <row r="402">
      <c r="B402" s="43"/>
      <c r="C402" s="44"/>
    </row>
    <row r="403">
      <c r="B403" s="43"/>
      <c r="C403" s="44"/>
    </row>
    <row r="404">
      <c r="B404" s="43"/>
      <c r="C404" s="44"/>
    </row>
    <row r="405">
      <c r="B405" s="43"/>
      <c r="C405" s="44"/>
    </row>
    <row r="406">
      <c r="B406" s="43"/>
      <c r="C406" s="44"/>
    </row>
    <row r="407">
      <c r="B407" s="43"/>
      <c r="C407" s="44"/>
    </row>
    <row r="408">
      <c r="B408" s="43"/>
      <c r="C408" s="44"/>
    </row>
    <row r="409">
      <c r="B409" s="43"/>
      <c r="C409" s="44"/>
    </row>
    <row r="410">
      <c r="B410" s="43"/>
      <c r="C410" s="44"/>
    </row>
    <row r="411">
      <c r="B411" s="43"/>
      <c r="C411" s="44"/>
    </row>
    <row r="412">
      <c r="B412" s="43"/>
      <c r="C412" s="44"/>
    </row>
    <row r="413">
      <c r="B413" s="43"/>
      <c r="C413" s="44"/>
    </row>
    <row r="414">
      <c r="B414" s="43"/>
      <c r="C414" s="44"/>
    </row>
    <row r="415">
      <c r="B415" s="43"/>
      <c r="C415" s="44"/>
    </row>
    <row r="416">
      <c r="B416" s="43"/>
      <c r="C416" s="44"/>
    </row>
    <row r="417">
      <c r="B417" s="43"/>
      <c r="C417" s="44"/>
    </row>
    <row r="418">
      <c r="B418" s="43"/>
      <c r="C418" s="44"/>
    </row>
    <row r="419">
      <c r="B419" s="43"/>
      <c r="C419" s="44"/>
    </row>
    <row r="420">
      <c r="B420" s="43"/>
      <c r="C420" s="44"/>
    </row>
    <row r="421">
      <c r="B421" s="43"/>
      <c r="C421" s="44"/>
    </row>
    <row r="422">
      <c r="B422" s="43"/>
      <c r="C422" s="44"/>
    </row>
    <row r="423">
      <c r="B423" s="43"/>
      <c r="C423" s="44"/>
    </row>
    <row r="424">
      <c r="B424" s="43"/>
      <c r="C424" s="44"/>
    </row>
    <row r="425">
      <c r="B425" s="43"/>
      <c r="C425" s="44"/>
    </row>
    <row r="426">
      <c r="B426" s="43"/>
      <c r="C426" s="44"/>
    </row>
    <row r="427">
      <c r="B427" s="43"/>
      <c r="C427" s="44"/>
    </row>
    <row r="428">
      <c r="B428" s="43"/>
      <c r="C428" s="44"/>
    </row>
    <row r="429">
      <c r="B429" s="43"/>
      <c r="C429" s="44"/>
    </row>
    <row r="430">
      <c r="B430" s="43"/>
      <c r="C430" s="44"/>
    </row>
    <row r="431">
      <c r="B431" s="43"/>
      <c r="C431" s="44"/>
    </row>
    <row r="432">
      <c r="B432" s="43"/>
      <c r="C432" s="44"/>
    </row>
    <row r="433">
      <c r="B433" s="43"/>
      <c r="C433" s="44"/>
    </row>
    <row r="434">
      <c r="B434" s="43"/>
      <c r="C434" s="44"/>
    </row>
    <row r="435">
      <c r="B435" s="43"/>
      <c r="C435" s="44"/>
    </row>
    <row r="436">
      <c r="B436" s="43"/>
      <c r="C436" s="44"/>
    </row>
    <row r="437">
      <c r="B437" s="43"/>
      <c r="C437" s="44"/>
    </row>
    <row r="438">
      <c r="B438" s="43"/>
      <c r="C438" s="44"/>
    </row>
    <row r="439">
      <c r="B439" s="43"/>
      <c r="C439" s="44"/>
    </row>
    <row r="440">
      <c r="B440" s="43"/>
      <c r="C440" s="44"/>
    </row>
    <row r="441">
      <c r="B441" s="43"/>
      <c r="C441" s="44"/>
    </row>
    <row r="442">
      <c r="B442" s="43"/>
      <c r="C442" s="44"/>
    </row>
    <row r="443">
      <c r="B443" s="43"/>
      <c r="C443" s="44"/>
    </row>
    <row r="444">
      <c r="B444" s="43"/>
      <c r="C444" s="44"/>
    </row>
    <row r="445">
      <c r="B445" s="43"/>
      <c r="C445" s="44"/>
    </row>
    <row r="446">
      <c r="B446" s="43"/>
      <c r="C446" s="44"/>
    </row>
    <row r="447">
      <c r="B447" s="43"/>
      <c r="C447" s="44"/>
    </row>
    <row r="448">
      <c r="B448" s="43"/>
      <c r="C448" s="44"/>
    </row>
    <row r="449">
      <c r="B449" s="43"/>
      <c r="C449" s="44"/>
    </row>
    <row r="450">
      <c r="B450" s="43"/>
      <c r="C450" s="44"/>
    </row>
    <row r="451">
      <c r="B451" s="43"/>
      <c r="C451" s="44"/>
    </row>
    <row r="452">
      <c r="B452" s="43"/>
      <c r="C452" s="44"/>
    </row>
    <row r="453">
      <c r="B453" s="43"/>
      <c r="C453" s="44"/>
    </row>
    <row r="454">
      <c r="B454" s="43"/>
      <c r="C454" s="44"/>
    </row>
    <row r="455">
      <c r="B455" s="43"/>
      <c r="C455" s="44"/>
    </row>
    <row r="456">
      <c r="B456" s="43"/>
      <c r="C456" s="44"/>
    </row>
    <row r="457">
      <c r="B457" s="43"/>
      <c r="C457" s="44"/>
    </row>
    <row r="458">
      <c r="B458" s="43"/>
      <c r="C458" s="44"/>
    </row>
    <row r="459">
      <c r="B459" s="43"/>
      <c r="C459" s="44"/>
    </row>
    <row r="460">
      <c r="B460" s="43"/>
      <c r="C460" s="44"/>
    </row>
    <row r="461">
      <c r="B461" s="43"/>
      <c r="C461" s="44"/>
    </row>
    <row r="462">
      <c r="B462" s="43"/>
      <c r="C462" s="44"/>
    </row>
    <row r="463">
      <c r="B463" s="43"/>
      <c r="C463" s="44"/>
    </row>
    <row r="464">
      <c r="B464" s="43"/>
      <c r="C464" s="44"/>
    </row>
    <row r="465">
      <c r="B465" s="43"/>
      <c r="C465" s="44"/>
    </row>
    <row r="466">
      <c r="B466" s="43"/>
      <c r="C466" s="44"/>
    </row>
    <row r="467">
      <c r="B467" s="43"/>
      <c r="C467" s="44"/>
    </row>
    <row r="468">
      <c r="B468" s="43"/>
      <c r="C468" s="44"/>
    </row>
    <row r="469">
      <c r="B469" s="43"/>
      <c r="C469" s="44"/>
    </row>
    <row r="470">
      <c r="B470" s="43"/>
      <c r="C470" s="44"/>
    </row>
    <row r="471">
      <c r="B471" s="43"/>
      <c r="C471" s="44"/>
    </row>
    <row r="472">
      <c r="B472" s="43"/>
      <c r="C472" s="44"/>
    </row>
    <row r="473">
      <c r="B473" s="43"/>
      <c r="C473" s="44"/>
    </row>
    <row r="474">
      <c r="B474" s="43"/>
      <c r="C474" s="44"/>
    </row>
    <row r="475">
      <c r="B475" s="43"/>
      <c r="C475" s="44"/>
    </row>
    <row r="476">
      <c r="B476" s="43"/>
      <c r="C476" s="44"/>
    </row>
    <row r="477">
      <c r="B477" s="43"/>
      <c r="C477" s="44"/>
    </row>
    <row r="478">
      <c r="B478" s="43"/>
      <c r="C478" s="44"/>
    </row>
    <row r="479">
      <c r="B479" s="43"/>
      <c r="C479" s="44"/>
    </row>
    <row r="480">
      <c r="B480" s="43"/>
      <c r="C480" s="44"/>
    </row>
    <row r="481">
      <c r="B481" s="43"/>
      <c r="C481" s="44"/>
    </row>
    <row r="482">
      <c r="B482" s="43"/>
      <c r="C482" s="44"/>
    </row>
    <row r="483">
      <c r="B483" s="43"/>
      <c r="C483" s="44"/>
    </row>
    <row r="484">
      <c r="B484" s="43"/>
      <c r="C484" s="44"/>
    </row>
    <row r="485">
      <c r="B485" s="43"/>
      <c r="C485" s="44"/>
    </row>
    <row r="486">
      <c r="B486" s="43"/>
      <c r="C486" s="44"/>
    </row>
    <row r="487">
      <c r="B487" s="43"/>
      <c r="C487" s="44"/>
    </row>
    <row r="488">
      <c r="B488" s="43"/>
      <c r="C488" s="44"/>
    </row>
    <row r="489">
      <c r="B489" s="43"/>
      <c r="C489" s="44"/>
    </row>
    <row r="490">
      <c r="B490" s="43"/>
      <c r="C490" s="44"/>
    </row>
    <row r="491">
      <c r="B491" s="43"/>
      <c r="C491" s="44"/>
    </row>
    <row r="492">
      <c r="B492" s="43"/>
      <c r="C492" s="44"/>
    </row>
    <row r="493">
      <c r="B493" s="43"/>
      <c r="C493" s="44"/>
    </row>
    <row r="494">
      <c r="B494" s="43"/>
      <c r="C494" s="44"/>
    </row>
    <row r="495">
      <c r="B495" s="43"/>
      <c r="C495" s="44"/>
    </row>
    <row r="496">
      <c r="B496" s="43"/>
      <c r="C496" s="44"/>
    </row>
    <row r="497">
      <c r="B497" s="43"/>
      <c r="C497" s="44"/>
    </row>
    <row r="498">
      <c r="B498" s="43"/>
      <c r="C498" s="44"/>
    </row>
    <row r="499">
      <c r="B499" s="43"/>
      <c r="C499" s="44"/>
    </row>
    <row r="500">
      <c r="B500" s="43"/>
      <c r="C500" s="44"/>
    </row>
    <row r="501">
      <c r="B501" s="43"/>
      <c r="C501" s="44"/>
    </row>
    <row r="502">
      <c r="B502" s="43"/>
      <c r="C502" s="44"/>
    </row>
    <row r="503">
      <c r="B503" s="43"/>
      <c r="C503" s="44"/>
    </row>
    <row r="504">
      <c r="B504" s="43"/>
      <c r="C504" s="44"/>
    </row>
    <row r="505">
      <c r="B505" s="43"/>
      <c r="C505" s="44"/>
    </row>
    <row r="506">
      <c r="B506" s="43"/>
      <c r="C506" s="44"/>
    </row>
    <row r="507">
      <c r="B507" s="43"/>
      <c r="C507" s="44"/>
    </row>
    <row r="508">
      <c r="B508" s="43"/>
      <c r="C508" s="44"/>
    </row>
    <row r="509">
      <c r="B509" s="43"/>
      <c r="C509" s="44"/>
    </row>
    <row r="510">
      <c r="B510" s="43"/>
      <c r="C510" s="44"/>
    </row>
    <row r="511">
      <c r="B511" s="43"/>
      <c r="C511" s="44"/>
    </row>
    <row r="512">
      <c r="B512" s="43"/>
      <c r="C512" s="44"/>
    </row>
    <row r="513">
      <c r="B513" s="43"/>
      <c r="C513" s="44"/>
    </row>
    <row r="514">
      <c r="B514" s="43"/>
      <c r="C514" s="44"/>
    </row>
    <row r="515">
      <c r="B515" s="43"/>
      <c r="C515" s="44"/>
    </row>
    <row r="516">
      <c r="B516" s="43"/>
      <c r="C516" s="44"/>
    </row>
    <row r="517">
      <c r="B517" s="43"/>
      <c r="C517" s="44"/>
    </row>
    <row r="518">
      <c r="B518" s="43"/>
      <c r="C518" s="44"/>
    </row>
    <row r="519">
      <c r="B519" s="43"/>
      <c r="C519" s="44"/>
    </row>
    <row r="520">
      <c r="B520" s="43"/>
      <c r="C520" s="44"/>
    </row>
    <row r="521">
      <c r="B521" s="43"/>
      <c r="C521" s="44"/>
    </row>
    <row r="522">
      <c r="B522" s="43"/>
      <c r="C522" s="44"/>
    </row>
    <row r="523">
      <c r="B523" s="43"/>
      <c r="C523" s="44"/>
    </row>
    <row r="524">
      <c r="B524" s="43"/>
      <c r="C524" s="44"/>
    </row>
    <row r="525">
      <c r="B525" s="43"/>
      <c r="C525" s="44"/>
    </row>
    <row r="526">
      <c r="B526" s="43"/>
      <c r="C526" s="44"/>
    </row>
    <row r="527">
      <c r="B527" s="43"/>
      <c r="C527" s="44"/>
    </row>
    <row r="528">
      <c r="B528" s="43"/>
      <c r="C528" s="44"/>
    </row>
    <row r="529">
      <c r="B529" s="43"/>
      <c r="C529" s="44"/>
    </row>
    <row r="530">
      <c r="B530" s="43"/>
      <c r="C530" s="44"/>
    </row>
    <row r="531">
      <c r="B531" s="43"/>
      <c r="C531" s="44"/>
    </row>
    <row r="532">
      <c r="B532" s="43"/>
      <c r="C532" s="44"/>
    </row>
    <row r="533">
      <c r="B533" s="43"/>
      <c r="C533" s="44"/>
    </row>
    <row r="534">
      <c r="B534" s="43"/>
      <c r="C534" s="44"/>
    </row>
    <row r="535">
      <c r="B535" s="43"/>
      <c r="C535" s="44"/>
    </row>
    <row r="536">
      <c r="B536" s="43"/>
      <c r="C536" s="44"/>
    </row>
    <row r="537">
      <c r="B537" s="43"/>
      <c r="C537" s="44"/>
    </row>
    <row r="538">
      <c r="B538" s="43"/>
      <c r="C538" s="44"/>
    </row>
    <row r="539">
      <c r="B539" s="43"/>
      <c r="C539" s="44"/>
    </row>
    <row r="540">
      <c r="B540" s="43"/>
      <c r="C540" s="44"/>
    </row>
    <row r="541">
      <c r="B541" s="43"/>
      <c r="C541" s="44"/>
    </row>
    <row r="542">
      <c r="B542" s="43"/>
      <c r="C542" s="44"/>
    </row>
    <row r="543">
      <c r="B543" s="43"/>
      <c r="C543" s="44"/>
    </row>
    <row r="544">
      <c r="B544" s="43"/>
      <c r="C544" s="44"/>
    </row>
    <row r="545">
      <c r="B545" s="43"/>
      <c r="C545" s="44"/>
    </row>
    <row r="546">
      <c r="B546" s="43"/>
      <c r="C546" s="44"/>
    </row>
    <row r="547">
      <c r="B547" s="43"/>
      <c r="C547" s="44"/>
    </row>
    <row r="548">
      <c r="B548" s="43"/>
      <c r="C548" s="44"/>
    </row>
    <row r="549">
      <c r="B549" s="43"/>
      <c r="C549" s="44"/>
    </row>
    <row r="550">
      <c r="B550" s="43"/>
      <c r="C550" s="44"/>
    </row>
    <row r="551">
      <c r="B551" s="43"/>
      <c r="C551" s="44"/>
    </row>
    <row r="552">
      <c r="B552" s="43"/>
      <c r="C552" s="44"/>
    </row>
    <row r="553">
      <c r="B553" s="43"/>
      <c r="C553" s="44"/>
    </row>
    <row r="554">
      <c r="B554" s="43"/>
      <c r="C554" s="44"/>
    </row>
    <row r="555">
      <c r="B555" s="43"/>
      <c r="C555" s="44"/>
    </row>
    <row r="556">
      <c r="B556" s="43"/>
      <c r="C556" s="44"/>
    </row>
    <row r="557">
      <c r="B557" s="43"/>
      <c r="C557" s="44"/>
    </row>
    <row r="558">
      <c r="B558" s="43"/>
      <c r="C558" s="44"/>
    </row>
    <row r="559">
      <c r="B559" s="43"/>
      <c r="C559" s="44"/>
    </row>
    <row r="560">
      <c r="B560" s="43"/>
      <c r="C560" s="44"/>
    </row>
    <row r="561">
      <c r="B561" s="43"/>
      <c r="C561" s="44"/>
    </row>
    <row r="562">
      <c r="B562" s="43"/>
      <c r="C562" s="44"/>
    </row>
    <row r="563">
      <c r="B563" s="43"/>
      <c r="C563" s="44"/>
    </row>
    <row r="564">
      <c r="B564" s="43"/>
      <c r="C564" s="44"/>
    </row>
    <row r="565">
      <c r="B565" s="43"/>
      <c r="C565" s="44"/>
    </row>
    <row r="566">
      <c r="B566" s="43"/>
      <c r="C566" s="44"/>
    </row>
    <row r="567">
      <c r="B567" s="43"/>
      <c r="C567" s="44"/>
    </row>
    <row r="568">
      <c r="B568" s="43"/>
      <c r="C568" s="44"/>
    </row>
    <row r="569">
      <c r="B569" s="43"/>
      <c r="C569" s="44"/>
    </row>
    <row r="570">
      <c r="B570" s="43"/>
      <c r="C570" s="44"/>
    </row>
    <row r="571">
      <c r="B571" s="43"/>
      <c r="C571" s="44"/>
    </row>
    <row r="572">
      <c r="B572" s="43"/>
      <c r="C572" s="44"/>
    </row>
    <row r="573">
      <c r="B573" s="43"/>
      <c r="C573" s="44"/>
    </row>
    <row r="574">
      <c r="B574" s="43"/>
      <c r="C574" s="44"/>
    </row>
    <row r="575">
      <c r="B575" s="43"/>
      <c r="C575" s="44"/>
    </row>
    <row r="576">
      <c r="B576" s="43"/>
      <c r="C576" s="44"/>
    </row>
    <row r="577">
      <c r="B577" s="43"/>
      <c r="C577" s="44"/>
    </row>
    <row r="578">
      <c r="B578" s="43"/>
      <c r="C578" s="44"/>
    </row>
    <row r="579">
      <c r="B579" s="43"/>
      <c r="C579" s="44"/>
    </row>
    <row r="580">
      <c r="B580" s="43"/>
      <c r="C580" s="44"/>
    </row>
    <row r="581">
      <c r="B581" s="43"/>
      <c r="C581" s="44"/>
    </row>
    <row r="582">
      <c r="B582" s="43"/>
      <c r="C582" s="44"/>
    </row>
    <row r="583">
      <c r="B583" s="43"/>
      <c r="C583" s="44"/>
    </row>
    <row r="584">
      <c r="B584" s="43"/>
      <c r="C584" s="44"/>
    </row>
    <row r="585">
      <c r="B585" s="43"/>
      <c r="C585" s="44"/>
    </row>
    <row r="586">
      <c r="B586" s="43"/>
      <c r="C586" s="44"/>
    </row>
    <row r="587">
      <c r="B587" s="43"/>
      <c r="C587" s="44"/>
    </row>
    <row r="588">
      <c r="B588" s="43"/>
      <c r="C588" s="44"/>
    </row>
    <row r="589">
      <c r="B589" s="43"/>
      <c r="C589" s="44"/>
    </row>
    <row r="590">
      <c r="B590" s="43"/>
      <c r="C590" s="44"/>
    </row>
    <row r="591">
      <c r="B591" s="43"/>
      <c r="C591" s="44"/>
    </row>
    <row r="592">
      <c r="B592" s="43"/>
      <c r="C592" s="44"/>
    </row>
    <row r="593">
      <c r="B593" s="43"/>
      <c r="C593" s="44"/>
    </row>
    <row r="594">
      <c r="B594" s="43"/>
      <c r="C594" s="44"/>
    </row>
    <row r="595">
      <c r="B595" s="43"/>
      <c r="C595" s="44"/>
    </row>
    <row r="596">
      <c r="B596" s="43"/>
      <c r="C596" s="44"/>
    </row>
    <row r="597">
      <c r="B597" s="43"/>
      <c r="C597" s="44"/>
    </row>
    <row r="598">
      <c r="B598" s="43"/>
      <c r="C598" s="44"/>
    </row>
    <row r="599">
      <c r="B599" s="43"/>
      <c r="C599" s="44"/>
    </row>
    <row r="600">
      <c r="B600" s="43"/>
      <c r="C600" s="44"/>
    </row>
    <row r="601">
      <c r="B601" s="43"/>
      <c r="C601" s="44"/>
    </row>
    <row r="602">
      <c r="B602" s="43"/>
      <c r="C602" s="44"/>
    </row>
    <row r="603">
      <c r="B603" s="43"/>
      <c r="C603" s="44"/>
    </row>
    <row r="604">
      <c r="B604" s="43"/>
      <c r="C604" s="44"/>
    </row>
    <row r="605">
      <c r="B605" s="43"/>
      <c r="C605" s="44"/>
    </row>
    <row r="606">
      <c r="B606" s="43"/>
      <c r="C606" s="44"/>
    </row>
    <row r="607">
      <c r="B607" s="43"/>
      <c r="C607" s="44"/>
    </row>
    <row r="608">
      <c r="B608" s="43"/>
      <c r="C608" s="44"/>
    </row>
    <row r="609">
      <c r="B609" s="43"/>
      <c r="C609" s="44"/>
    </row>
    <row r="610">
      <c r="B610" s="43"/>
      <c r="C610" s="44"/>
    </row>
    <row r="611">
      <c r="B611" s="43"/>
      <c r="C611" s="44"/>
    </row>
    <row r="612">
      <c r="B612" s="43"/>
      <c r="C612" s="44"/>
    </row>
    <row r="613">
      <c r="B613" s="43"/>
      <c r="C613" s="44"/>
    </row>
    <row r="614">
      <c r="B614" s="43"/>
      <c r="C614" s="44"/>
    </row>
    <row r="615">
      <c r="B615" s="43"/>
      <c r="C615" s="44"/>
    </row>
    <row r="616">
      <c r="B616" s="43"/>
      <c r="C616" s="44"/>
    </row>
    <row r="617">
      <c r="B617" s="43"/>
      <c r="C617" s="44"/>
    </row>
    <row r="618">
      <c r="B618" s="43"/>
      <c r="C618" s="44"/>
    </row>
    <row r="619">
      <c r="B619" s="43"/>
      <c r="C619" s="44"/>
    </row>
    <row r="620">
      <c r="B620" s="43"/>
      <c r="C620" s="44"/>
    </row>
    <row r="621">
      <c r="B621" s="43"/>
      <c r="C621" s="44"/>
    </row>
    <row r="622">
      <c r="B622" s="43"/>
      <c r="C622" s="44"/>
    </row>
    <row r="623">
      <c r="B623" s="43"/>
      <c r="C623" s="44"/>
    </row>
    <row r="624">
      <c r="B624" s="43"/>
      <c r="C624" s="44"/>
    </row>
    <row r="625">
      <c r="B625" s="43"/>
      <c r="C625" s="44"/>
    </row>
    <row r="626">
      <c r="B626" s="43"/>
      <c r="C626" s="44"/>
    </row>
    <row r="627">
      <c r="B627" s="43"/>
      <c r="C627" s="44"/>
    </row>
    <row r="628">
      <c r="B628" s="43"/>
      <c r="C628" s="44"/>
    </row>
    <row r="629">
      <c r="B629" s="43"/>
      <c r="C629" s="44"/>
    </row>
    <row r="630">
      <c r="B630" s="43"/>
      <c r="C630" s="44"/>
    </row>
    <row r="631">
      <c r="B631" s="43"/>
      <c r="C631" s="44"/>
    </row>
    <row r="632">
      <c r="B632" s="43"/>
      <c r="C632" s="44"/>
    </row>
    <row r="633">
      <c r="B633" s="43"/>
      <c r="C633" s="44"/>
    </row>
    <row r="634">
      <c r="B634" s="43"/>
      <c r="C634" s="44"/>
    </row>
    <row r="635">
      <c r="B635" s="43"/>
      <c r="C635" s="44"/>
    </row>
    <row r="636">
      <c r="B636" s="43"/>
      <c r="C636" s="44"/>
    </row>
    <row r="637">
      <c r="B637" s="43"/>
      <c r="C637" s="44"/>
    </row>
    <row r="638">
      <c r="B638" s="43"/>
      <c r="C638" s="44"/>
    </row>
    <row r="639">
      <c r="B639" s="43"/>
      <c r="C639" s="44"/>
    </row>
    <row r="640">
      <c r="B640" s="43"/>
      <c r="C640" s="44"/>
    </row>
    <row r="641">
      <c r="B641" s="43"/>
      <c r="C641" s="44"/>
    </row>
    <row r="642">
      <c r="B642" s="43"/>
      <c r="C642" s="44"/>
    </row>
    <row r="643">
      <c r="B643" s="43"/>
      <c r="C643" s="44"/>
    </row>
    <row r="644">
      <c r="B644" s="43"/>
      <c r="C644" s="44"/>
    </row>
    <row r="645">
      <c r="B645" s="43"/>
      <c r="C645" s="44"/>
    </row>
    <row r="646">
      <c r="B646" s="43"/>
      <c r="C646" s="44"/>
    </row>
    <row r="647">
      <c r="B647" s="43"/>
      <c r="C647" s="44"/>
    </row>
    <row r="648">
      <c r="B648" s="43"/>
      <c r="C648" s="44"/>
    </row>
    <row r="649">
      <c r="B649" s="43"/>
      <c r="C649" s="44"/>
    </row>
    <row r="650">
      <c r="B650" s="43"/>
      <c r="C650" s="44"/>
    </row>
    <row r="651">
      <c r="B651" s="43"/>
      <c r="C651" s="44"/>
    </row>
    <row r="652">
      <c r="B652" s="43"/>
      <c r="C652" s="44"/>
    </row>
    <row r="653">
      <c r="B653" s="43"/>
      <c r="C653" s="44"/>
    </row>
    <row r="654">
      <c r="B654" s="43"/>
      <c r="C654" s="44"/>
    </row>
    <row r="655">
      <c r="B655" s="43"/>
      <c r="C655" s="44"/>
    </row>
    <row r="656">
      <c r="B656" s="43"/>
      <c r="C656" s="44"/>
    </row>
    <row r="657">
      <c r="B657" s="43"/>
      <c r="C657" s="44"/>
    </row>
    <row r="658">
      <c r="B658" s="43"/>
      <c r="C658" s="44"/>
    </row>
    <row r="659">
      <c r="B659" s="43"/>
      <c r="C659" s="44"/>
    </row>
    <row r="660">
      <c r="B660" s="43"/>
      <c r="C660" s="44"/>
    </row>
    <row r="661">
      <c r="B661" s="43"/>
      <c r="C661" s="44"/>
    </row>
    <row r="662">
      <c r="B662" s="43"/>
      <c r="C662" s="44"/>
    </row>
    <row r="663">
      <c r="B663" s="43"/>
      <c r="C663" s="44"/>
    </row>
    <row r="664">
      <c r="B664" s="43"/>
      <c r="C664" s="44"/>
    </row>
    <row r="665">
      <c r="B665" s="43"/>
      <c r="C665" s="44"/>
    </row>
    <row r="666">
      <c r="B666" s="43"/>
      <c r="C666" s="44"/>
    </row>
    <row r="667">
      <c r="B667" s="43"/>
      <c r="C667" s="44"/>
    </row>
    <row r="668">
      <c r="B668" s="43"/>
      <c r="C668" s="44"/>
    </row>
    <row r="669">
      <c r="B669" s="43"/>
      <c r="C669" s="44"/>
    </row>
    <row r="670">
      <c r="B670" s="43"/>
      <c r="C670" s="44"/>
    </row>
    <row r="671">
      <c r="B671" s="43"/>
      <c r="C671" s="44"/>
    </row>
    <row r="672">
      <c r="B672" s="43"/>
      <c r="C672" s="44"/>
    </row>
    <row r="673">
      <c r="B673" s="43"/>
      <c r="C673" s="44"/>
    </row>
    <row r="674">
      <c r="B674" s="43"/>
      <c r="C674" s="44"/>
    </row>
    <row r="675">
      <c r="B675" s="43"/>
      <c r="C675" s="44"/>
    </row>
    <row r="676">
      <c r="B676" s="43"/>
      <c r="C676" s="44"/>
    </row>
    <row r="677">
      <c r="B677" s="43"/>
      <c r="C677" s="44"/>
    </row>
    <row r="678">
      <c r="B678" s="43"/>
      <c r="C678" s="44"/>
    </row>
    <row r="679">
      <c r="B679" s="43"/>
      <c r="C679" s="44"/>
    </row>
    <row r="680">
      <c r="B680" s="43"/>
      <c r="C680" s="44"/>
    </row>
    <row r="681">
      <c r="B681" s="43"/>
      <c r="C681" s="44"/>
    </row>
    <row r="682">
      <c r="B682" s="43"/>
      <c r="C682" s="44"/>
    </row>
    <row r="683">
      <c r="B683" s="43"/>
      <c r="C683" s="44"/>
    </row>
    <row r="684">
      <c r="B684" s="43"/>
      <c r="C684" s="44"/>
    </row>
    <row r="685">
      <c r="B685" s="43"/>
      <c r="C685" s="44"/>
    </row>
    <row r="686">
      <c r="B686" s="43"/>
      <c r="C686" s="44"/>
    </row>
    <row r="687">
      <c r="B687" s="43"/>
      <c r="C687" s="44"/>
    </row>
    <row r="688">
      <c r="B688" s="43"/>
      <c r="C688" s="44"/>
    </row>
    <row r="689">
      <c r="B689" s="43"/>
      <c r="C689" s="44"/>
    </row>
    <row r="690">
      <c r="B690" s="43"/>
      <c r="C690" s="44"/>
    </row>
    <row r="691">
      <c r="B691" s="43"/>
      <c r="C691" s="44"/>
    </row>
    <row r="692">
      <c r="B692" s="43"/>
      <c r="C692" s="44"/>
    </row>
    <row r="693">
      <c r="B693" s="43"/>
      <c r="C693" s="44"/>
    </row>
    <row r="694">
      <c r="B694" s="43"/>
      <c r="C694" s="44"/>
    </row>
    <row r="695">
      <c r="B695" s="43"/>
      <c r="C695" s="44"/>
    </row>
    <row r="696">
      <c r="B696" s="43"/>
      <c r="C696" s="44"/>
    </row>
    <row r="697">
      <c r="B697" s="43"/>
      <c r="C697" s="44"/>
    </row>
    <row r="698">
      <c r="B698" s="43"/>
      <c r="C698" s="44"/>
    </row>
    <row r="699">
      <c r="B699" s="43"/>
      <c r="C699" s="44"/>
    </row>
    <row r="700">
      <c r="B700" s="43"/>
      <c r="C700" s="44"/>
    </row>
    <row r="701">
      <c r="B701" s="43"/>
      <c r="C701" s="44"/>
    </row>
    <row r="702">
      <c r="B702" s="43"/>
      <c r="C702" s="44"/>
    </row>
    <row r="703">
      <c r="B703" s="43"/>
      <c r="C703" s="44"/>
    </row>
    <row r="704">
      <c r="B704" s="43"/>
      <c r="C704" s="44"/>
    </row>
    <row r="705">
      <c r="B705" s="43"/>
      <c r="C705" s="44"/>
    </row>
    <row r="706">
      <c r="B706" s="43"/>
      <c r="C706" s="44"/>
    </row>
    <row r="707">
      <c r="B707" s="43"/>
      <c r="C707" s="44"/>
    </row>
    <row r="708">
      <c r="B708" s="43"/>
      <c r="C708" s="44"/>
    </row>
    <row r="709">
      <c r="B709" s="43"/>
      <c r="C709" s="44"/>
    </row>
    <row r="710">
      <c r="B710" s="43"/>
      <c r="C710" s="44"/>
    </row>
    <row r="711">
      <c r="B711" s="43"/>
      <c r="C711" s="44"/>
    </row>
    <row r="712">
      <c r="B712" s="43"/>
      <c r="C712" s="44"/>
    </row>
    <row r="713">
      <c r="B713" s="43"/>
      <c r="C713" s="44"/>
    </row>
    <row r="714">
      <c r="B714" s="43"/>
      <c r="C714" s="44"/>
    </row>
    <row r="715">
      <c r="B715" s="43"/>
      <c r="C715" s="44"/>
    </row>
    <row r="716">
      <c r="B716" s="43"/>
      <c r="C716" s="44"/>
    </row>
    <row r="717">
      <c r="B717" s="43"/>
      <c r="C717" s="44"/>
    </row>
    <row r="718">
      <c r="B718" s="43"/>
      <c r="C718" s="44"/>
    </row>
    <row r="719">
      <c r="B719" s="43"/>
      <c r="C719" s="44"/>
    </row>
    <row r="720">
      <c r="B720" s="43"/>
      <c r="C720" s="44"/>
    </row>
    <row r="721">
      <c r="B721" s="43"/>
      <c r="C721" s="44"/>
    </row>
    <row r="722">
      <c r="B722" s="43"/>
      <c r="C722" s="44"/>
    </row>
    <row r="723">
      <c r="B723" s="43"/>
      <c r="C723" s="44"/>
    </row>
    <row r="724">
      <c r="B724" s="43"/>
      <c r="C724" s="44"/>
    </row>
    <row r="725">
      <c r="B725" s="43"/>
      <c r="C725" s="44"/>
    </row>
    <row r="726">
      <c r="B726" s="43"/>
      <c r="C726" s="44"/>
    </row>
    <row r="727">
      <c r="B727" s="43"/>
      <c r="C727" s="44"/>
    </row>
    <row r="728">
      <c r="B728" s="43"/>
      <c r="C728" s="44"/>
    </row>
    <row r="729">
      <c r="B729" s="43"/>
      <c r="C729" s="44"/>
    </row>
    <row r="730">
      <c r="B730" s="43"/>
      <c r="C730" s="44"/>
    </row>
    <row r="731">
      <c r="B731" s="43"/>
      <c r="C731" s="44"/>
    </row>
    <row r="732">
      <c r="B732" s="43"/>
      <c r="C732" s="44"/>
    </row>
    <row r="733">
      <c r="B733" s="43"/>
      <c r="C733" s="44"/>
    </row>
    <row r="734">
      <c r="B734" s="43"/>
      <c r="C734" s="44"/>
    </row>
    <row r="735">
      <c r="B735" s="43"/>
      <c r="C735" s="44"/>
    </row>
    <row r="736">
      <c r="B736" s="43"/>
      <c r="C736" s="44"/>
    </row>
    <row r="737">
      <c r="B737" s="43"/>
      <c r="C737" s="44"/>
    </row>
    <row r="738">
      <c r="B738" s="43"/>
      <c r="C738" s="44"/>
    </row>
    <row r="739">
      <c r="B739" s="43"/>
      <c r="C739" s="44"/>
    </row>
    <row r="740">
      <c r="B740" s="43"/>
      <c r="C740" s="44"/>
    </row>
    <row r="741">
      <c r="B741" s="43"/>
      <c r="C741" s="44"/>
    </row>
    <row r="742">
      <c r="B742" s="43"/>
      <c r="C742" s="44"/>
    </row>
    <row r="743">
      <c r="B743" s="43"/>
      <c r="C743" s="44"/>
    </row>
    <row r="744">
      <c r="B744" s="43"/>
      <c r="C744" s="44"/>
    </row>
    <row r="745">
      <c r="B745" s="43"/>
      <c r="C745" s="44"/>
    </row>
    <row r="746">
      <c r="B746" s="43"/>
      <c r="C746" s="44"/>
    </row>
    <row r="747">
      <c r="B747" s="43"/>
      <c r="C747" s="44"/>
    </row>
    <row r="748">
      <c r="B748" s="43"/>
      <c r="C748" s="44"/>
    </row>
    <row r="749">
      <c r="B749" s="43"/>
      <c r="C749" s="44"/>
    </row>
    <row r="750">
      <c r="B750" s="43"/>
      <c r="C750" s="44"/>
    </row>
    <row r="751">
      <c r="B751" s="43"/>
      <c r="C751" s="44"/>
    </row>
    <row r="752">
      <c r="B752" s="43"/>
      <c r="C752" s="44"/>
    </row>
    <row r="753">
      <c r="B753" s="43"/>
      <c r="C753" s="44"/>
    </row>
    <row r="754">
      <c r="B754" s="43"/>
      <c r="C754" s="44"/>
    </row>
    <row r="755">
      <c r="B755" s="43"/>
      <c r="C755" s="44"/>
    </row>
    <row r="756">
      <c r="B756" s="43"/>
      <c r="C756" s="44"/>
    </row>
    <row r="757">
      <c r="B757" s="43"/>
      <c r="C757" s="44"/>
    </row>
    <row r="758">
      <c r="B758" s="43"/>
      <c r="C758" s="44"/>
    </row>
    <row r="759">
      <c r="B759" s="43"/>
      <c r="C759" s="44"/>
    </row>
    <row r="760">
      <c r="B760" s="43"/>
      <c r="C760" s="44"/>
    </row>
    <row r="761">
      <c r="B761" s="43"/>
      <c r="C761" s="44"/>
    </row>
    <row r="762">
      <c r="B762" s="43"/>
      <c r="C762" s="44"/>
    </row>
    <row r="763">
      <c r="B763" s="43"/>
      <c r="C763" s="44"/>
    </row>
    <row r="764">
      <c r="B764" s="43"/>
      <c r="C764" s="44"/>
    </row>
    <row r="765">
      <c r="B765" s="43"/>
      <c r="C765" s="44"/>
    </row>
    <row r="766">
      <c r="B766" s="43"/>
      <c r="C766" s="44"/>
    </row>
    <row r="767">
      <c r="B767" s="43"/>
      <c r="C767" s="44"/>
    </row>
    <row r="768">
      <c r="B768" s="43"/>
      <c r="C768" s="44"/>
    </row>
    <row r="769">
      <c r="B769" s="43"/>
      <c r="C769" s="44"/>
    </row>
    <row r="770">
      <c r="B770" s="43"/>
      <c r="C770" s="44"/>
    </row>
    <row r="771">
      <c r="B771" s="43"/>
      <c r="C771" s="44"/>
    </row>
    <row r="772">
      <c r="B772" s="43"/>
      <c r="C772" s="44"/>
    </row>
    <row r="773">
      <c r="B773" s="43"/>
      <c r="C773" s="44"/>
    </row>
    <row r="774">
      <c r="B774" s="43"/>
      <c r="C774" s="44"/>
    </row>
    <row r="775">
      <c r="B775" s="43"/>
      <c r="C775" s="44"/>
    </row>
    <row r="776">
      <c r="B776" s="43"/>
      <c r="C776" s="44"/>
    </row>
    <row r="777">
      <c r="B777" s="43"/>
      <c r="C777" s="44"/>
    </row>
    <row r="778">
      <c r="B778" s="43"/>
      <c r="C778" s="44"/>
    </row>
    <row r="779">
      <c r="B779" s="43"/>
      <c r="C779" s="44"/>
    </row>
    <row r="780">
      <c r="B780" s="43"/>
      <c r="C780" s="44"/>
    </row>
    <row r="781">
      <c r="B781" s="43"/>
      <c r="C781" s="44"/>
    </row>
    <row r="782">
      <c r="B782" s="43"/>
      <c r="C782" s="44"/>
    </row>
    <row r="783">
      <c r="B783" s="43"/>
      <c r="C783" s="44"/>
    </row>
    <row r="784">
      <c r="B784" s="43"/>
      <c r="C784" s="44"/>
    </row>
    <row r="785">
      <c r="B785" s="43"/>
      <c r="C785" s="44"/>
    </row>
    <row r="786">
      <c r="B786" s="43"/>
      <c r="C786" s="44"/>
    </row>
    <row r="787">
      <c r="B787" s="43"/>
      <c r="C787" s="44"/>
    </row>
    <row r="788">
      <c r="B788" s="43"/>
      <c r="C788" s="44"/>
    </row>
    <row r="789">
      <c r="B789" s="43"/>
      <c r="C789" s="44"/>
    </row>
    <row r="790">
      <c r="B790" s="43"/>
      <c r="C790" s="44"/>
    </row>
    <row r="791">
      <c r="B791" s="43"/>
      <c r="C791" s="44"/>
    </row>
    <row r="792">
      <c r="B792" s="43"/>
      <c r="C792" s="44"/>
    </row>
    <row r="793">
      <c r="B793" s="43"/>
      <c r="C793" s="44"/>
    </row>
    <row r="794">
      <c r="B794" s="43"/>
      <c r="C794" s="44"/>
    </row>
    <row r="795">
      <c r="B795" s="43"/>
      <c r="C795" s="44"/>
    </row>
    <row r="796">
      <c r="B796" s="43"/>
      <c r="C796" s="44"/>
    </row>
    <row r="797">
      <c r="B797" s="43"/>
      <c r="C797" s="44"/>
    </row>
    <row r="798">
      <c r="B798" s="43"/>
      <c r="C798" s="44"/>
    </row>
    <row r="799">
      <c r="B799" s="43"/>
      <c r="C799" s="44"/>
    </row>
    <row r="800">
      <c r="B800" s="43"/>
      <c r="C800" s="44"/>
    </row>
    <row r="801">
      <c r="B801" s="43"/>
      <c r="C801" s="44"/>
    </row>
    <row r="802">
      <c r="B802" s="43"/>
      <c r="C802" s="44"/>
    </row>
    <row r="803">
      <c r="B803" s="43"/>
      <c r="C803" s="44"/>
    </row>
    <row r="804">
      <c r="B804" s="43"/>
      <c r="C804" s="44"/>
    </row>
    <row r="805">
      <c r="B805" s="43"/>
      <c r="C805" s="44"/>
    </row>
    <row r="806">
      <c r="B806" s="43"/>
      <c r="C806" s="44"/>
    </row>
    <row r="807">
      <c r="B807" s="43"/>
      <c r="C807" s="44"/>
    </row>
    <row r="808">
      <c r="B808" s="43"/>
      <c r="C808" s="44"/>
    </row>
    <row r="809">
      <c r="B809" s="43"/>
      <c r="C809" s="44"/>
    </row>
    <row r="810">
      <c r="B810" s="43"/>
      <c r="C810" s="44"/>
    </row>
    <row r="811">
      <c r="B811" s="43"/>
      <c r="C811" s="44"/>
    </row>
    <row r="812">
      <c r="B812" s="43"/>
      <c r="C812" s="44"/>
    </row>
    <row r="813">
      <c r="B813" s="43"/>
      <c r="C813" s="44"/>
    </row>
    <row r="814">
      <c r="B814" s="43"/>
      <c r="C814" s="44"/>
    </row>
    <row r="815">
      <c r="B815" s="43"/>
      <c r="C815" s="44"/>
    </row>
    <row r="816">
      <c r="B816" s="43"/>
      <c r="C816" s="44"/>
    </row>
    <row r="817">
      <c r="B817" s="43"/>
      <c r="C817" s="44"/>
    </row>
    <row r="818">
      <c r="B818" s="43"/>
      <c r="C818" s="44"/>
    </row>
    <row r="819">
      <c r="B819" s="43"/>
      <c r="C819" s="44"/>
    </row>
    <row r="820">
      <c r="B820" s="43"/>
      <c r="C820" s="44"/>
    </row>
    <row r="821">
      <c r="B821" s="43"/>
      <c r="C821" s="44"/>
    </row>
    <row r="822">
      <c r="B822" s="43"/>
      <c r="C822" s="44"/>
    </row>
    <row r="823">
      <c r="B823" s="43"/>
      <c r="C823" s="44"/>
    </row>
    <row r="824">
      <c r="B824" s="43"/>
      <c r="C824" s="44"/>
    </row>
    <row r="825">
      <c r="B825" s="43"/>
      <c r="C825" s="44"/>
    </row>
    <row r="826">
      <c r="B826" s="43"/>
      <c r="C826" s="44"/>
    </row>
    <row r="827">
      <c r="B827" s="43"/>
      <c r="C827" s="44"/>
    </row>
    <row r="828">
      <c r="B828" s="43"/>
      <c r="C828" s="44"/>
    </row>
    <row r="829">
      <c r="B829" s="43"/>
      <c r="C829" s="44"/>
    </row>
    <row r="830">
      <c r="B830" s="43"/>
      <c r="C830" s="44"/>
    </row>
    <row r="831">
      <c r="B831" s="43"/>
      <c r="C831" s="44"/>
    </row>
    <row r="832">
      <c r="B832" s="43"/>
      <c r="C832" s="44"/>
    </row>
    <row r="833">
      <c r="B833" s="43"/>
      <c r="C833" s="44"/>
    </row>
    <row r="834">
      <c r="B834" s="43"/>
      <c r="C834" s="44"/>
    </row>
    <row r="835">
      <c r="B835" s="43"/>
      <c r="C835" s="44"/>
    </row>
    <row r="836">
      <c r="B836" s="43"/>
      <c r="C836" s="44"/>
    </row>
    <row r="837">
      <c r="B837" s="43"/>
      <c r="C837" s="44"/>
    </row>
    <row r="838">
      <c r="B838" s="43"/>
      <c r="C838" s="44"/>
    </row>
    <row r="839">
      <c r="B839" s="43"/>
      <c r="C839" s="44"/>
    </row>
    <row r="840">
      <c r="B840" s="43"/>
      <c r="C840" s="44"/>
    </row>
    <row r="841">
      <c r="B841" s="43"/>
      <c r="C841" s="44"/>
    </row>
    <row r="842">
      <c r="B842" s="43"/>
      <c r="C842" s="44"/>
    </row>
    <row r="843">
      <c r="B843" s="43"/>
      <c r="C843" s="44"/>
    </row>
    <row r="844">
      <c r="B844" s="43"/>
      <c r="C844" s="44"/>
    </row>
    <row r="845">
      <c r="B845" s="43"/>
      <c r="C845" s="44"/>
    </row>
    <row r="846">
      <c r="B846" s="43"/>
      <c r="C846" s="44"/>
    </row>
    <row r="847">
      <c r="B847" s="43"/>
      <c r="C847" s="44"/>
    </row>
    <row r="848">
      <c r="B848" s="43"/>
      <c r="C848" s="44"/>
    </row>
    <row r="849">
      <c r="B849" s="43"/>
      <c r="C849" s="44"/>
    </row>
    <row r="850">
      <c r="B850" s="43"/>
      <c r="C850" s="44"/>
    </row>
    <row r="851">
      <c r="B851" s="43"/>
      <c r="C851" s="44"/>
    </row>
    <row r="852">
      <c r="B852" s="43"/>
      <c r="C852" s="44"/>
    </row>
    <row r="853">
      <c r="B853" s="43"/>
      <c r="C853" s="44"/>
    </row>
    <row r="854">
      <c r="B854" s="43"/>
      <c r="C854" s="44"/>
    </row>
    <row r="855">
      <c r="B855" s="43"/>
      <c r="C855" s="44"/>
    </row>
    <row r="856">
      <c r="B856" s="43"/>
      <c r="C856" s="44"/>
    </row>
    <row r="857">
      <c r="B857" s="43"/>
      <c r="C857" s="44"/>
    </row>
    <row r="858">
      <c r="B858" s="43"/>
      <c r="C858" s="44"/>
    </row>
    <row r="859">
      <c r="B859" s="43"/>
      <c r="C859" s="44"/>
    </row>
    <row r="860">
      <c r="B860" s="43"/>
      <c r="C860" s="44"/>
    </row>
    <row r="861">
      <c r="B861" s="43"/>
      <c r="C861" s="44"/>
    </row>
    <row r="862">
      <c r="B862" s="43"/>
      <c r="C862" s="44"/>
    </row>
    <row r="863">
      <c r="B863" s="43"/>
      <c r="C863" s="44"/>
    </row>
    <row r="864">
      <c r="B864" s="43"/>
      <c r="C864" s="44"/>
    </row>
    <row r="865">
      <c r="B865" s="43"/>
      <c r="C865" s="44"/>
    </row>
    <row r="866">
      <c r="B866" s="43"/>
      <c r="C866" s="44"/>
    </row>
    <row r="867">
      <c r="B867" s="43"/>
      <c r="C867" s="44"/>
    </row>
    <row r="868">
      <c r="B868" s="43"/>
      <c r="C868" s="44"/>
    </row>
    <row r="869">
      <c r="B869" s="43"/>
      <c r="C869" s="44"/>
    </row>
    <row r="870">
      <c r="B870" s="43"/>
      <c r="C870" s="44"/>
    </row>
    <row r="871">
      <c r="B871" s="43"/>
      <c r="C871" s="44"/>
    </row>
    <row r="872">
      <c r="B872" s="43"/>
      <c r="C872" s="44"/>
    </row>
    <row r="873">
      <c r="B873" s="43"/>
      <c r="C873" s="44"/>
    </row>
    <row r="874">
      <c r="B874" s="43"/>
      <c r="C874" s="44"/>
    </row>
    <row r="875">
      <c r="B875" s="43"/>
      <c r="C875" s="44"/>
    </row>
    <row r="876">
      <c r="B876" s="43"/>
      <c r="C876" s="44"/>
    </row>
    <row r="877">
      <c r="B877" s="43"/>
      <c r="C877" s="44"/>
    </row>
    <row r="878">
      <c r="B878" s="43"/>
      <c r="C878" s="44"/>
    </row>
    <row r="879">
      <c r="B879" s="43"/>
      <c r="C879" s="44"/>
    </row>
    <row r="880">
      <c r="B880" s="43"/>
      <c r="C880" s="44"/>
    </row>
    <row r="881">
      <c r="B881" s="43"/>
      <c r="C881" s="44"/>
    </row>
    <row r="882">
      <c r="B882" s="43"/>
      <c r="C882" s="44"/>
    </row>
    <row r="883">
      <c r="B883" s="43"/>
      <c r="C883" s="44"/>
    </row>
    <row r="884">
      <c r="B884" s="43"/>
      <c r="C884" s="44"/>
    </row>
    <row r="885">
      <c r="B885" s="43"/>
      <c r="C885" s="44"/>
    </row>
    <row r="886">
      <c r="B886" s="43"/>
      <c r="C886" s="44"/>
    </row>
    <row r="887">
      <c r="B887" s="43"/>
      <c r="C887" s="44"/>
    </row>
    <row r="888">
      <c r="B888" s="43"/>
      <c r="C888" s="44"/>
    </row>
    <row r="889">
      <c r="B889" s="43"/>
      <c r="C889" s="44"/>
    </row>
    <row r="890">
      <c r="B890" s="43"/>
      <c r="C890" s="44"/>
    </row>
    <row r="891">
      <c r="B891" s="43"/>
      <c r="C891" s="44"/>
    </row>
    <row r="892">
      <c r="B892" s="43"/>
      <c r="C892" s="44"/>
    </row>
    <row r="893">
      <c r="B893" s="43"/>
      <c r="C893" s="44"/>
    </row>
    <row r="894">
      <c r="B894" s="43"/>
      <c r="C894" s="44"/>
    </row>
    <row r="895">
      <c r="B895" s="43"/>
      <c r="C895" s="44"/>
    </row>
    <row r="896">
      <c r="B896" s="43"/>
      <c r="C896" s="44"/>
    </row>
    <row r="897">
      <c r="B897" s="43"/>
      <c r="C897" s="44"/>
    </row>
    <row r="898">
      <c r="B898" s="43"/>
      <c r="C898" s="44"/>
    </row>
    <row r="899">
      <c r="B899" s="43"/>
      <c r="C899" s="44"/>
    </row>
    <row r="900">
      <c r="B900" s="43"/>
      <c r="C900" s="44"/>
    </row>
    <row r="901">
      <c r="B901" s="43"/>
      <c r="C901" s="44"/>
    </row>
    <row r="902">
      <c r="B902" s="43"/>
      <c r="C902" s="44"/>
    </row>
    <row r="903">
      <c r="B903" s="43"/>
      <c r="C903" s="44"/>
    </row>
    <row r="904">
      <c r="B904" s="43"/>
      <c r="C904" s="44"/>
    </row>
    <row r="905">
      <c r="B905" s="43"/>
      <c r="C905" s="44"/>
    </row>
    <row r="906">
      <c r="B906" s="43"/>
      <c r="C906" s="44"/>
    </row>
    <row r="907">
      <c r="B907" s="43"/>
      <c r="C907" s="44"/>
    </row>
    <row r="908">
      <c r="B908" s="43"/>
      <c r="C908" s="44"/>
    </row>
    <row r="909">
      <c r="B909" s="43"/>
      <c r="C909" s="44"/>
    </row>
    <row r="910">
      <c r="B910" s="43"/>
      <c r="C910" s="44"/>
    </row>
    <row r="911">
      <c r="B911" s="43"/>
      <c r="C911" s="44"/>
    </row>
    <row r="912">
      <c r="B912" s="43"/>
      <c r="C912" s="44"/>
    </row>
    <row r="913">
      <c r="B913" s="43"/>
      <c r="C913" s="44"/>
    </row>
    <row r="914">
      <c r="B914" s="43"/>
      <c r="C914" s="44"/>
    </row>
    <row r="915">
      <c r="B915" s="43"/>
      <c r="C915" s="44"/>
    </row>
    <row r="916">
      <c r="B916" s="43"/>
      <c r="C916" s="44"/>
    </row>
    <row r="917">
      <c r="B917" s="43"/>
      <c r="C917" s="44"/>
    </row>
    <row r="918">
      <c r="B918" s="43"/>
      <c r="C918" s="44"/>
    </row>
    <row r="919">
      <c r="B919" s="43"/>
      <c r="C919" s="44"/>
    </row>
    <row r="920">
      <c r="B920" s="43"/>
      <c r="C920" s="44"/>
    </row>
    <row r="921">
      <c r="B921" s="43"/>
      <c r="C921" s="44"/>
    </row>
    <row r="922">
      <c r="B922" s="43"/>
      <c r="C922" s="44"/>
    </row>
    <row r="923">
      <c r="B923" s="43"/>
      <c r="C923" s="44"/>
    </row>
    <row r="924">
      <c r="B924" s="43"/>
      <c r="C924" s="44"/>
    </row>
    <row r="925">
      <c r="B925" s="43"/>
      <c r="C925" s="44"/>
    </row>
    <row r="926">
      <c r="B926" s="43"/>
      <c r="C926" s="44"/>
    </row>
    <row r="927">
      <c r="B927" s="43"/>
      <c r="C927" s="44"/>
    </row>
    <row r="928">
      <c r="B928" s="43"/>
      <c r="C928" s="44"/>
    </row>
    <row r="929">
      <c r="B929" s="43"/>
      <c r="C929" s="44"/>
    </row>
    <row r="930">
      <c r="B930" s="43"/>
      <c r="C930" s="44"/>
    </row>
    <row r="931">
      <c r="B931" s="43"/>
      <c r="C931" s="44"/>
    </row>
    <row r="932">
      <c r="B932" s="43"/>
      <c r="C932" s="44"/>
    </row>
    <row r="933">
      <c r="B933" s="43"/>
      <c r="C933" s="44"/>
    </row>
    <row r="934">
      <c r="B934" s="43"/>
      <c r="C934" s="44"/>
    </row>
    <row r="935">
      <c r="B935" s="43"/>
      <c r="C935" s="44"/>
    </row>
    <row r="936">
      <c r="B936" s="43"/>
      <c r="C936" s="44"/>
    </row>
    <row r="937">
      <c r="B937" s="43"/>
      <c r="C937" s="44"/>
    </row>
    <row r="938">
      <c r="B938" s="43"/>
      <c r="C938" s="44"/>
    </row>
    <row r="939">
      <c r="B939" s="43"/>
      <c r="C939" s="44"/>
    </row>
    <row r="940">
      <c r="B940" s="43"/>
      <c r="C940" s="44"/>
    </row>
    <row r="941">
      <c r="B941" s="43"/>
      <c r="C941" s="44"/>
    </row>
    <row r="942">
      <c r="B942" s="43"/>
      <c r="C942" s="44"/>
    </row>
    <row r="943">
      <c r="B943" s="43"/>
      <c r="C943" s="44"/>
    </row>
    <row r="944">
      <c r="B944" s="43"/>
      <c r="C944" s="44"/>
    </row>
    <row r="945">
      <c r="B945" s="43"/>
      <c r="C945" s="44"/>
    </row>
    <row r="946">
      <c r="B946" s="43"/>
      <c r="C946" s="44"/>
    </row>
    <row r="947">
      <c r="B947" s="43"/>
      <c r="C947" s="44"/>
    </row>
    <row r="948">
      <c r="B948" s="43"/>
      <c r="C948" s="44"/>
    </row>
    <row r="949">
      <c r="B949" s="43"/>
      <c r="C949" s="44"/>
    </row>
    <row r="950">
      <c r="B950" s="43"/>
      <c r="C950" s="44"/>
    </row>
    <row r="951">
      <c r="B951" s="43"/>
      <c r="C951" s="44"/>
    </row>
    <row r="952">
      <c r="B952" s="43"/>
      <c r="C952" s="44"/>
    </row>
    <row r="953">
      <c r="B953" s="43"/>
      <c r="C953" s="44"/>
    </row>
    <row r="954">
      <c r="B954" s="43"/>
      <c r="C954" s="44"/>
    </row>
    <row r="955">
      <c r="B955" s="43"/>
      <c r="C955" s="44"/>
    </row>
    <row r="956">
      <c r="B956" s="43"/>
      <c r="C956" s="44"/>
    </row>
    <row r="957">
      <c r="B957" s="43"/>
      <c r="C957" s="44"/>
    </row>
    <row r="958">
      <c r="B958" s="43"/>
      <c r="C958" s="44"/>
    </row>
    <row r="959">
      <c r="B959" s="43"/>
      <c r="C959" s="44"/>
    </row>
    <row r="960">
      <c r="B960" s="43"/>
      <c r="C960" s="44"/>
    </row>
    <row r="961">
      <c r="B961" s="43"/>
      <c r="C961" s="44"/>
    </row>
    <row r="962">
      <c r="B962" s="43"/>
      <c r="C962" s="44"/>
    </row>
    <row r="963">
      <c r="B963" s="43"/>
      <c r="C963" s="44"/>
    </row>
    <row r="964">
      <c r="B964" s="43"/>
      <c r="C964" s="44"/>
    </row>
    <row r="965">
      <c r="B965" s="43"/>
      <c r="C965" s="44"/>
    </row>
    <row r="966">
      <c r="B966" s="43"/>
      <c r="C966" s="44"/>
    </row>
    <row r="967">
      <c r="B967" s="43"/>
      <c r="C967" s="44"/>
    </row>
    <row r="968">
      <c r="B968" s="43"/>
      <c r="C968" s="44"/>
    </row>
    <row r="969">
      <c r="B969" s="43"/>
      <c r="C969" s="44"/>
    </row>
    <row r="970">
      <c r="B970" s="43"/>
      <c r="C970" s="44"/>
    </row>
    <row r="971">
      <c r="B971" s="43"/>
      <c r="C971" s="44"/>
    </row>
    <row r="972">
      <c r="B972" s="43"/>
      <c r="C972" s="44"/>
    </row>
    <row r="973">
      <c r="B973" s="43"/>
      <c r="C973" s="44"/>
    </row>
    <row r="974">
      <c r="B974" s="43"/>
      <c r="C974" s="44"/>
    </row>
    <row r="975">
      <c r="B975" s="43"/>
      <c r="C975" s="44"/>
    </row>
    <row r="976">
      <c r="B976" s="43"/>
      <c r="C976" s="44"/>
    </row>
    <row r="977">
      <c r="B977" s="43"/>
      <c r="C977" s="44"/>
    </row>
    <row r="978">
      <c r="B978" s="43"/>
      <c r="C978" s="44"/>
    </row>
    <row r="979">
      <c r="B979" s="43"/>
      <c r="C979" s="44"/>
    </row>
    <row r="980">
      <c r="B980" s="43"/>
      <c r="C980" s="44"/>
    </row>
    <row r="981">
      <c r="B981" s="43"/>
      <c r="C981" s="44"/>
    </row>
    <row r="982">
      <c r="B982" s="43"/>
      <c r="C982" s="44"/>
    </row>
    <row r="983">
      <c r="B983" s="43"/>
      <c r="C983" s="44"/>
    </row>
    <row r="984">
      <c r="B984" s="43"/>
      <c r="C984" s="44"/>
    </row>
    <row r="985">
      <c r="B985" s="43"/>
      <c r="C985" s="44"/>
    </row>
    <row r="986">
      <c r="B986" s="43"/>
      <c r="C986" s="44"/>
    </row>
    <row r="987">
      <c r="B987" s="43"/>
      <c r="C987" s="44"/>
    </row>
    <row r="988">
      <c r="B988" s="43"/>
      <c r="C988" s="44"/>
    </row>
    <row r="989">
      <c r="B989" s="43"/>
      <c r="C989" s="44"/>
    </row>
    <row r="990">
      <c r="B990" s="43"/>
      <c r="C990" s="44"/>
    </row>
    <row r="991">
      <c r="B991" s="43"/>
      <c r="C991" s="44"/>
    </row>
    <row r="992">
      <c r="B992" s="43"/>
      <c r="C992" s="44"/>
    </row>
    <row r="993">
      <c r="B993" s="43"/>
      <c r="C993" s="44"/>
    </row>
    <row r="994">
      <c r="B994" s="43"/>
      <c r="C994" s="44"/>
    </row>
    <row r="995">
      <c r="B995" s="43"/>
      <c r="C995" s="44"/>
    </row>
    <row r="996">
      <c r="B996" s="43"/>
      <c r="C996" s="44"/>
    </row>
    <row r="997">
      <c r="B997" s="43"/>
      <c r="C997" s="44"/>
    </row>
    <row r="998">
      <c r="B998" s="43"/>
      <c r="C998" s="44"/>
    </row>
    <row r="999">
      <c r="B999" s="43"/>
      <c r="C999" s="44"/>
    </row>
    <row r="1000">
      <c r="B1000" s="43"/>
      <c r="C1000" s="44"/>
    </row>
  </sheetData>
  <hyperlinks>
    <hyperlink display="Conclusion" location="Conclusion!A1" ref="O1"/>
  </hyperlink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0.161587</v>
      </c>
      <c r="I2" s="48">
        <v>1.586709</v>
      </c>
      <c r="J2" s="48">
        <v>0.390752</v>
      </c>
      <c r="L2" s="31" t="s">
        <v>120</v>
      </c>
      <c r="M2" s="29">
        <f>ABS((B26-B3)/B3)</f>
        <v>0.2056970695</v>
      </c>
    </row>
    <row r="3">
      <c r="A3" s="33">
        <v>43880.0</v>
      </c>
      <c r="B3" s="52">
        <v>9924.857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0.071128</v>
      </c>
      <c r="I3" s="48">
        <v>0.61181</v>
      </c>
      <c r="J3" s="48">
        <v>0.368083</v>
      </c>
      <c r="L3" s="31" t="s">
        <v>121</v>
      </c>
      <c r="M3" s="29">
        <f>1-M2/M1</f>
        <v>0.347639702</v>
      </c>
    </row>
    <row r="4">
      <c r="A4" s="33">
        <v>43881.0</v>
      </c>
      <c r="B4" s="52">
        <v>9962.503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0.134541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9908.111</v>
      </c>
      <c r="C5" s="53">
        <v>9885.979</v>
      </c>
      <c r="D5" s="36">
        <v>17.23667</v>
      </c>
      <c r="E5" s="37">
        <v>0.0017</v>
      </c>
      <c r="G5" s="55" t="s">
        <v>93</v>
      </c>
      <c r="H5" s="48">
        <v>0.053808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9677.521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0.161587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9513.415</v>
      </c>
      <c r="C7" s="53">
        <v>9252.21</v>
      </c>
      <c r="D7" s="36">
        <v>207.1858</v>
      </c>
      <c r="E7" s="37">
        <v>0.0224</v>
      </c>
      <c r="G7" s="55" t="s">
        <v>95</v>
      </c>
      <c r="H7" s="48">
        <v>0.057323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9468.689</v>
      </c>
      <c r="C8" s="53">
        <v>9234.541</v>
      </c>
      <c r="D8" s="36">
        <v>168.9748</v>
      </c>
      <c r="E8" s="37">
        <v>0.0183</v>
      </c>
      <c r="G8" s="55" t="s">
        <v>37</v>
      </c>
      <c r="H8" s="48">
        <v>0.036852</v>
      </c>
      <c r="I8" s="48">
        <v>-0.1655</v>
      </c>
      <c r="J8" s="48">
        <v>1.181822</v>
      </c>
      <c r="L8" s="37"/>
      <c r="M8" s="37"/>
      <c r="N8" s="37"/>
      <c r="O8" s="37"/>
      <c r="P8" s="37"/>
    </row>
    <row r="9">
      <c r="A9" s="33">
        <v>43888.0</v>
      </c>
      <c r="B9" s="52">
        <v>9090.96</v>
      </c>
      <c r="C9" s="53">
        <v>8811.874</v>
      </c>
      <c r="D9" s="36">
        <v>171.2891</v>
      </c>
      <c r="E9" s="37">
        <v>0.0194</v>
      </c>
      <c r="G9" s="55" t="s">
        <v>50</v>
      </c>
      <c r="H9" s="48">
        <v>0.161587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8895.233</v>
      </c>
      <c r="C10" s="53">
        <v>8764.559</v>
      </c>
      <c r="D10" s="36">
        <v>54.67665</v>
      </c>
      <c r="E10" s="37">
        <v>0.0062</v>
      </c>
      <c r="G10" s="55" t="s">
        <v>104</v>
      </c>
      <c r="H10" s="48">
        <v>0.161587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9426.935</v>
      </c>
      <c r="C11" s="53">
        <v>9189.938</v>
      </c>
      <c r="D11" s="36">
        <v>88.98289</v>
      </c>
      <c r="E11" s="37">
        <v>0.0097</v>
      </c>
      <c r="G11" s="48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9257.59</v>
      </c>
      <c r="C12" s="53">
        <v>8908.822</v>
      </c>
      <c r="D12" s="36">
        <v>208.6843</v>
      </c>
      <c r="E12" s="37">
        <v>0.0234</v>
      </c>
      <c r="G12" s="48"/>
      <c r="H12" s="48"/>
      <c r="I12" s="48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9741.09</v>
      </c>
      <c r="C13" s="53">
        <v>9282.651</v>
      </c>
      <c r="D13" s="36">
        <v>365.0018</v>
      </c>
      <c r="E13" s="37">
        <v>0.0393</v>
      </c>
      <c r="G13" s="48"/>
      <c r="H13" s="48"/>
      <c r="I13" s="48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9600.669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9559.818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1.0</v>
      </c>
    </row>
    <row r="16">
      <c r="A16" s="33">
        <v>43899.0</v>
      </c>
      <c r="B16" s="52">
        <v>9169.838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45</v>
      </c>
      <c r="R16" s="48">
        <v>1.0</v>
      </c>
    </row>
    <row r="17">
      <c r="A17" s="33">
        <v>43900.0</v>
      </c>
      <c r="B17" s="52">
        <v>9359.516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30</v>
      </c>
      <c r="R17" s="48">
        <v>1.0</v>
      </c>
    </row>
    <row r="18">
      <c r="A18" s="33">
        <v>43901.0</v>
      </c>
      <c r="B18" s="52">
        <v>8960.974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71</v>
      </c>
      <c r="R18" s="48">
        <v>1.0</v>
      </c>
    </row>
    <row r="19">
      <c r="A19" s="33">
        <v>43902.0</v>
      </c>
      <c r="B19" s="52">
        <v>8100.301</v>
      </c>
      <c r="C19" s="53">
        <v>7434.42</v>
      </c>
      <c r="D19" s="36">
        <v>428.6699</v>
      </c>
      <c r="E19" s="37">
        <v>0.0577</v>
      </c>
      <c r="Q19" s="25" t="s">
        <v>41</v>
      </c>
      <c r="R19" s="48">
        <v>1.0</v>
      </c>
    </row>
    <row r="20">
      <c r="A20" s="33">
        <v>43903.0</v>
      </c>
      <c r="B20" s="52">
        <v>8708.044</v>
      </c>
      <c r="C20" s="53">
        <v>8187.304</v>
      </c>
      <c r="D20" s="36">
        <v>240.2786</v>
      </c>
      <c r="E20" s="37">
        <v>0.0293</v>
      </c>
      <c r="Q20" s="25" t="s">
        <v>78</v>
      </c>
      <c r="R20" s="48">
        <v>1.0</v>
      </c>
    </row>
    <row r="21">
      <c r="A21" s="33">
        <v>43906.0</v>
      </c>
      <c r="B21" s="52">
        <v>7986.8</v>
      </c>
      <c r="C21" s="53">
        <v>7240.126</v>
      </c>
      <c r="D21" s="36">
        <v>267.3522</v>
      </c>
      <c r="E21" s="37">
        <v>0.0369</v>
      </c>
      <c r="Q21" s="25" t="s">
        <v>85</v>
      </c>
      <c r="R21" s="48">
        <v>1.0</v>
      </c>
    </row>
    <row r="22">
      <c r="A22" s="33">
        <v>43907.0</v>
      </c>
      <c r="B22" s="52">
        <v>8844.239</v>
      </c>
      <c r="C22" s="53">
        <v>7670.536</v>
      </c>
      <c r="D22" s="36">
        <v>532.8591</v>
      </c>
      <c r="E22" s="37">
        <v>0.0695</v>
      </c>
      <c r="Q22" s="25" t="s">
        <v>86</v>
      </c>
      <c r="R22" s="48">
        <v>1.0</v>
      </c>
    </row>
    <row r="23">
      <c r="A23" s="33">
        <v>43908.0</v>
      </c>
      <c r="B23" s="52">
        <v>8770.179</v>
      </c>
      <c r="C23" s="53">
        <v>7349.449</v>
      </c>
      <c r="D23" s="36">
        <v>609.3303</v>
      </c>
      <c r="E23" s="37">
        <v>0.0829</v>
      </c>
      <c r="Q23" s="25" t="s">
        <v>87</v>
      </c>
      <c r="R23" s="48">
        <v>1.0</v>
      </c>
    </row>
    <row r="24">
      <c r="A24" s="33">
        <v>43909.0</v>
      </c>
      <c r="B24" s="52">
        <v>8536.368</v>
      </c>
      <c r="C24" s="53">
        <v>7375.986</v>
      </c>
      <c r="D24" s="36">
        <v>452.068</v>
      </c>
      <c r="E24" s="37">
        <v>0.0613</v>
      </c>
      <c r="Q24" s="25" t="s">
        <v>24</v>
      </c>
      <c r="R24" s="48">
        <v>1.0</v>
      </c>
    </row>
    <row r="25">
      <c r="A25" s="33">
        <v>43910.0</v>
      </c>
      <c r="B25" s="52">
        <v>8044.146</v>
      </c>
      <c r="C25" s="53">
        <v>7052.054</v>
      </c>
      <c r="D25" s="36">
        <v>374.5872</v>
      </c>
      <c r="E25" s="37">
        <v>0.0531</v>
      </c>
      <c r="Q25" s="25" t="s">
        <v>92</v>
      </c>
      <c r="R25" s="48">
        <v>1.0</v>
      </c>
    </row>
    <row r="26">
      <c r="A26" s="40">
        <v>43913.0</v>
      </c>
      <c r="B26" s="52">
        <v>7883.343</v>
      </c>
      <c r="C26" s="53">
        <v>6882.312</v>
      </c>
      <c r="D26" s="41">
        <v>326.074</v>
      </c>
      <c r="E26" s="42">
        <v>0.0474</v>
      </c>
      <c r="Q26" s="25" t="s">
        <v>93</v>
      </c>
      <c r="R26" s="48">
        <v>1.0</v>
      </c>
    </row>
    <row r="27">
      <c r="A27" s="33">
        <v>43914.0</v>
      </c>
      <c r="B27" s="52">
        <v>8321.459</v>
      </c>
      <c r="C27" s="53">
        <v>7480.677</v>
      </c>
      <c r="D27" s="36">
        <v>395.547</v>
      </c>
      <c r="E27" s="37">
        <v>0.0529</v>
      </c>
      <c r="Q27" s="25" t="s">
        <v>94</v>
      </c>
      <c r="R27" s="48">
        <v>1.0</v>
      </c>
    </row>
    <row r="28">
      <c r="A28" s="33">
        <v>43915.0</v>
      </c>
      <c r="B28" s="52">
        <v>8226.548</v>
      </c>
      <c r="C28" s="53">
        <v>7512.308</v>
      </c>
      <c r="D28" s="36">
        <v>393.5449</v>
      </c>
      <c r="E28" s="37">
        <v>0.0524</v>
      </c>
      <c r="Q28" s="25" t="s">
        <v>95</v>
      </c>
      <c r="R28" s="48">
        <v>1.0</v>
      </c>
    </row>
    <row r="29">
      <c r="A29" s="33">
        <v>43916.0</v>
      </c>
      <c r="B29" s="52">
        <v>8747.094</v>
      </c>
      <c r="C29" s="53">
        <v>7970.909</v>
      </c>
      <c r="D29" s="36">
        <v>517.7692</v>
      </c>
      <c r="E29" s="37">
        <v>0.065</v>
      </c>
      <c r="Q29" s="25" t="s">
        <v>96</v>
      </c>
      <c r="R29" s="48">
        <v>1.0</v>
      </c>
    </row>
    <row r="30">
      <c r="A30" s="33">
        <v>43917.0</v>
      </c>
      <c r="B30" s="52">
        <v>8681.825</v>
      </c>
      <c r="C30" s="53">
        <v>7691.646</v>
      </c>
      <c r="D30" s="36">
        <v>685.845</v>
      </c>
      <c r="E30" s="37">
        <v>0.0892</v>
      </c>
      <c r="Q30" s="25" t="s">
        <v>97</v>
      </c>
      <c r="R30" s="48">
        <v>1.0</v>
      </c>
    </row>
    <row r="31">
      <c r="A31" s="33">
        <v>43920.0</v>
      </c>
      <c r="B31" s="52">
        <v>9049.701</v>
      </c>
      <c r="C31" s="53">
        <v>7968.527</v>
      </c>
      <c r="D31" s="36">
        <v>733.9438</v>
      </c>
      <c r="E31" s="37">
        <v>0.0921</v>
      </c>
      <c r="Q31" s="25" t="s">
        <v>37</v>
      </c>
      <c r="R31" s="48">
        <v>1.0</v>
      </c>
    </row>
    <row r="32">
      <c r="A32" s="33">
        <v>43921.0</v>
      </c>
      <c r="B32" s="52">
        <v>8856.347</v>
      </c>
      <c r="C32" s="53">
        <v>7858.277</v>
      </c>
      <c r="D32" s="36">
        <v>663.9816</v>
      </c>
      <c r="E32" s="37">
        <v>0.0845</v>
      </c>
      <c r="Q32" s="25" t="s">
        <v>50</v>
      </c>
      <c r="R32" s="48">
        <v>1.0</v>
      </c>
    </row>
    <row r="33">
      <c r="A33" s="33">
        <v>43922.0</v>
      </c>
      <c r="B33" s="52">
        <v>8550.131</v>
      </c>
      <c r="C33" s="53">
        <v>7539.508</v>
      </c>
      <c r="D33" s="36">
        <v>571.2774</v>
      </c>
      <c r="E33" s="37">
        <v>0.0758</v>
      </c>
      <c r="Q33" s="25" t="s">
        <v>52</v>
      </c>
      <c r="R33" s="48">
        <v>1.0</v>
      </c>
    </row>
    <row r="34">
      <c r="A34" s="33">
        <v>43923.0</v>
      </c>
      <c r="B34" s="52">
        <v>8837.738</v>
      </c>
      <c r="C34" s="53">
        <v>7732.741</v>
      </c>
      <c r="D34" s="36">
        <v>619.9337</v>
      </c>
      <c r="E34" s="37">
        <v>0.0802</v>
      </c>
      <c r="Q34" s="25" t="s">
        <v>104</v>
      </c>
      <c r="R34" s="48">
        <v>1.0</v>
      </c>
    </row>
    <row r="35">
      <c r="A35" s="33">
        <v>43924.0</v>
      </c>
      <c r="B35" s="52">
        <v>8722.995</v>
      </c>
      <c r="C35" s="53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9201.489</v>
      </c>
      <c r="C36" s="53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9104.323</v>
      </c>
      <c r="C37" s="53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9312.89</v>
      </c>
      <c r="C38" s="53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9431.537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9414.742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9764.755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9646.701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9830.011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9944.717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9803.146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9604.55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9859.063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9812.867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9908.29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9913.633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9774.95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9681.443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9664.909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9421.468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9476.147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9574.355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9472.32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9460.311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9572.209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9659.995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9582.064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9559.344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9628.735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9633.0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9759.034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9652.091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9706.297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9595.838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9614.011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9578.996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9589.728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9773.661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9863.067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9900.92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9929.856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9964.436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9850.029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9900.263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10003.33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10019.97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10046.97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9681.369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9640.957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9652.298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9948.53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9912.969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9920.572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9855.138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9959.67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9929.403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9813.984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9854.262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9726.661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9786.926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9904.32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10054.69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10068.72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10244.03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10311.98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10404.27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10469.84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10579.4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10450.49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10554.99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10487.15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10544.59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10581.42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10748.42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10732.06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10762.8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10616.94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10578.95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10618.8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10640.01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10660.71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10576.53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10610.25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10577.16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10720.84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10706.81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10710.59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10722.55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10720.99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10555.79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10747.34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10746.12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10697.19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10813.54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10902.92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10814.93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10783.81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10779.7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10821.39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10842.76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10882.8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10959.06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11020.19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11033.55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11163.85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11368.29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11086.08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10990.64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10777.28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10972.82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10705.13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10700.48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10775.44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10912.83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10774.01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10718.84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10623.84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10609.37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10766.38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10585.34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10648.65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10771.83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10860.68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10804.69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10866.3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10979.11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10885.35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11051.63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10940.34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11125.66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11231.9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11380.79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11547.58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11510.62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11376.66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11317.57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11329.73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11148.87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11205.9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11150.04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11209.9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11260.99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11199.09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11171.72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10898.63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10934.42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10701.42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10821.83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10957.98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11238.85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11356.9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11372.94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11241.33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11297.98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11447.76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11363.73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11486.15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11524.41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11437.74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11350.2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11402.21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11380.9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11334.01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11411.38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11498.12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11507.08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11437.16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11535.4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11512.55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11435.04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11442.18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11438.41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11495.4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11494.61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11506.71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11514.55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11464.94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11624.14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11689.04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11735.05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11655.8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11614.28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11557.15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11500.76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11543.04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11699.15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11731.79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11733.11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11799.2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11597.9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11635.33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11680.71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11732.31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11821.04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11912.29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11792.48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11946.79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11903.43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11905.36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12011.71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12213.74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12205.57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12260.05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12407.82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12395.87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11995.06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12100.51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11938.77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12008.38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12077.16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12016.94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12126.52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12210.0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12230.08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12192.18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12171.79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12131.15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12158.44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12091.94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12149.92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11999.44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11842.81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11694.13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11653.64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11587.64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11460.3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11426.54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11585.68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11498.36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11279.7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11189.36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11320.38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11291.61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11472.61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11553.14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11596.03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11677.1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11516.21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11554.26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11463.54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11250.69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11307.24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11409.07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0.161587</v>
      </c>
      <c r="I2" s="48">
        <v>1.586709</v>
      </c>
      <c r="J2" s="48">
        <v>0.390752</v>
      </c>
      <c r="L2" s="31" t="s">
        <v>120</v>
      </c>
      <c r="M2" s="29">
        <f>ABS((B26-B3)/B3)</f>
        <v>0.2056970695</v>
      </c>
    </row>
    <row r="3">
      <c r="A3" s="33">
        <v>43880.0</v>
      </c>
      <c r="B3" s="52">
        <v>9924.857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0.071128</v>
      </c>
      <c r="I3" s="48">
        <v>0.61181</v>
      </c>
      <c r="J3" s="48">
        <v>0.368083</v>
      </c>
      <c r="L3" s="31" t="s">
        <v>121</v>
      </c>
      <c r="M3" s="29">
        <f>1-M2/M1</f>
        <v>0.347639702</v>
      </c>
    </row>
    <row r="4">
      <c r="A4" s="33">
        <v>43881.0</v>
      </c>
      <c r="B4" s="52">
        <v>9962.503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0.134541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9908.111</v>
      </c>
      <c r="C5" s="53">
        <v>9885.979</v>
      </c>
      <c r="D5" s="36">
        <v>17.23667</v>
      </c>
      <c r="E5" s="37">
        <v>0.0017</v>
      </c>
      <c r="G5" s="55" t="s">
        <v>93</v>
      </c>
      <c r="H5" s="48">
        <v>0.053808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9677.521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0.161587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9513.415</v>
      </c>
      <c r="C7" s="53">
        <v>9252.21</v>
      </c>
      <c r="D7" s="36">
        <v>207.1858</v>
      </c>
      <c r="E7" s="37">
        <v>0.0224</v>
      </c>
      <c r="G7" s="55" t="s">
        <v>95</v>
      </c>
      <c r="H7" s="48">
        <v>0.057323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9468.689</v>
      </c>
      <c r="C8" s="53">
        <v>9234.541</v>
      </c>
      <c r="D8" s="36">
        <v>168.9748</v>
      </c>
      <c r="E8" s="37">
        <v>0.0183</v>
      </c>
      <c r="G8" s="55" t="s">
        <v>37</v>
      </c>
      <c r="H8" s="48">
        <v>0.036852</v>
      </c>
      <c r="I8" s="48">
        <v>-0.1655</v>
      </c>
      <c r="J8" s="48">
        <v>1.181822</v>
      </c>
      <c r="L8" s="37"/>
      <c r="M8" s="37"/>
      <c r="N8" s="37"/>
      <c r="O8" s="37"/>
      <c r="P8" s="37"/>
    </row>
    <row r="9">
      <c r="A9" s="33">
        <v>43888.0</v>
      </c>
      <c r="B9" s="52">
        <v>9090.96</v>
      </c>
      <c r="C9" s="53">
        <v>8811.874</v>
      </c>
      <c r="D9" s="36">
        <v>171.2891</v>
      </c>
      <c r="E9" s="37">
        <v>0.0194</v>
      </c>
      <c r="G9" s="55" t="s">
        <v>50</v>
      </c>
      <c r="H9" s="48">
        <v>0.161587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8895.233</v>
      </c>
      <c r="C10" s="53">
        <v>8764.559</v>
      </c>
      <c r="D10" s="36">
        <v>54.67665</v>
      </c>
      <c r="E10" s="37">
        <v>0.0062</v>
      </c>
      <c r="G10" s="55" t="s">
        <v>104</v>
      </c>
      <c r="H10" s="48">
        <v>0.161587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9426.935</v>
      </c>
      <c r="C11" s="53">
        <v>9189.938</v>
      </c>
      <c r="D11" s="36">
        <v>88.98289</v>
      </c>
      <c r="E11" s="37">
        <v>0.0097</v>
      </c>
      <c r="G11" s="48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9257.59</v>
      </c>
      <c r="C12" s="53">
        <v>8908.822</v>
      </c>
      <c r="D12" s="36">
        <v>208.6843</v>
      </c>
      <c r="E12" s="37">
        <v>0.0234</v>
      </c>
      <c r="G12" s="48"/>
      <c r="H12" s="48"/>
      <c r="I12" s="48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9741.09</v>
      </c>
      <c r="C13" s="53">
        <v>9282.651</v>
      </c>
      <c r="D13" s="36">
        <v>365.0018</v>
      </c>
      <c r="E13" s="37">
        <v>0.0393</v>
      </c>
      <c r="G13" s="48"/>
      <c r="H13" s="48"/>
      <c r="I13" s="48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9600.669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9559.818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16.0</v>
      </c>
    </row>
    <row r="16">
      <c r="A16" s="33">
        <v>43899.0</v>
      </c>
      <c r="B16" s="52">
        <v>9169.838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16.0</v>
      </c>
    </row>
    <row r="17">
      <c r="A17" s="33">
        <v>43900.0</v>
      </c>
      <c r="B17" s="52">
        <v>9359.516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16.0</v>
      </c>
    </row>
    <row r="18">
      <c r="A18" s="33">
        <v>43901.0</v>
      </c>
      <c r="B18" s="52">
        <v>8960.974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16.0</v>
      </c>
    </row>
    <row r="19">
      <c r="A19" s="33">
        <v>43902.0</v>
      </c>
      <c r="B19" s="52">
        <v>8100.301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16.0</v>
      </c>
    </row>
    <row r="20">
      <c r="A20" s="33">
        <v>43903.0</v>
      </c>
      <c r="B20" s="52">
        <v>8708.044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16.0</v>
      </c>
    </row>
    <row r="21">
      <c r="A21" s="33">
        <v>43906.0</v>
      </c>
      <c r="B21" s="52">
        <v>7986.8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16.0</v>
      </c>
    </row>
    <row r="22">
      <c r="A22" s="33">
        <v>43907.0</v>
      </c>
      <c r="B22" s="52">
        <v>8844.239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16.0</v>
      </c>
    </row>
    <row r="23">
      <c r="A23" s="33">
        <v>43908.0</v>
      </c>
      <c r="B23" s="52">
        <v>8770.179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16.0</v>
      </c>
    </row>
    <row r="24">
      <c r="A24" s="33">
        <v>43909.0</v>
      </c>
      <c r="B24" s="52">
        <v>8536.368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16.0</v>
      </c>
    </row>
    <row r="25">
      <c r="A25" s="33">
        <v>43910.0</v>
      </c>
      <c r="B25" s="52">
        <v>8044.146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16.0</v>
      </c>
    </row>
    <row r="26">
      <c r="A26" s="40">
        <v>43913.0</v>
      </c>
      <c r="B26" s="52">
        <v>7883.343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16.0</v>
      </c>
    </row>
    <row r="27">
      <c r="A27" s="33">
        <v>43914.0</v>
      </c>
      <c r="B27" s="52">
        <v>8321.459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16.0</v>
      </c>
    </row>
    <row r="28">
      <c r="A28" s="33">
        <v>43915.0</v>
      </c>
      <c r="B28" s="52">
        <v>8226.548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16.0</v>
      </c>
    </row>
    <row r="29">
      <c r="A29" s="33">
        <v>43916.0</v>
      </c>
      <c r="B29" s="52">
        <v>8747.094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16.0</v>
      </c>
    </row>
    <row r="30">
      <c r="A30" s="33">
        <v>43917.0</v>
      </c>
      <c r="B30" s="52">
        <v>8681.825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52">
        <v>9049.701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52">
        <v>8856.347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8550.131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8837.738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8722.995</v>
      </c>
      <c r="C35" s="53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9201.489</v>
      </c>
      <c r="C36" s="53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9104.323</v>
      </c>
      <c r="C37" s="53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9312.89</v>
      </c>
      <c r="C38" s="53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9431.537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9414.742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9764.755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9646.701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9830.011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9944.717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9803.146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9604.55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9859.063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9812.867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9908.29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9913.633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9774.95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9681.443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9664.909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9421.468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9476.147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9574.355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9472.32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9460.311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9572.209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9659.995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9582.064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9559.344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9628.735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9633.0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9759.034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9652.091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9706.297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9595.838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9614.011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9578.996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9589.728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9773.661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9863.067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9900.92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9929.856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9964.436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9850.029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9900.263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10003.33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10019.97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10046.97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9681.369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9640.957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9652.298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9948.53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9912.969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9920.572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9855.138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9959.67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9929.403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9813.984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9854.262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9726.661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9786.926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9904.32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10054.69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10068.72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10244.03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10311.98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10404.27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10469.84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10579.4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10450.49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10554.99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10487.15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10544.59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10581.42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10748.42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10732.06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10762.8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10616.94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10578.95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10618.8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10640.01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10660.71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10576.53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10610.25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10577.16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10720.84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10706.81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10710.59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10722.55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10720.99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10555.79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10747.34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10746.12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10697.19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10813.54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10902.92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10814.93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10783.81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10779.7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10821.39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10842.76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10882.8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10959.06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11020.19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11033.55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11163.85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11368.29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11086.08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10990.64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10777.28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10972.82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10705.13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10700.48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10775.44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10912.83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10774.01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10718.84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10623.84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10609.37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10766.38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10585.34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10648.65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10771.83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10860.68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10804.69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10866.3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10979.11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10885.35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11051.63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10940.34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11125.66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11231.9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11380.79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11547.58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11510.62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11376.66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11317.57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11329.73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11148.87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11205.9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11150.04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11209.9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11260.99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11199.09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11171.72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10898.63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10934.42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10701.42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10821.83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10957.98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11238.85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11356.9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11372.94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11241.33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11297.98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11447.76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11363.73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11486.15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11524.41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11437.74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11350.2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11402.21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11380.9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11334.01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11411.38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11498.12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11507.08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11437.16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11535.4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11512.55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11435.04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11442.18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11438.41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11495.4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11494.61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11506.71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11514.55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11464.94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11624.14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11689.04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11735.05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11655.8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11614.28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11557.15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11500.76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11543.04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11699.15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11731.79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11733.11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11799.2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11597.9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11635.33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11680.71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11732.31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11821.04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11912.29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11792.48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11946.79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11903.43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11905.36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12011.71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12213.74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12205.57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12260.05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12407.82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12395.87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11995.06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12100.51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11938.77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12008.38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12077.16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12016.94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12126.52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12210.0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12230.08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12192.18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12171.79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12131.15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12158.44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12091.94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12149.92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11999.44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11842.81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11694.13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11653.64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11587.64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11460.3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11426.54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11585.68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11498.36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11279.7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11189.36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11320.38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11291.61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11472.61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11553.14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11596.03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11677.1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11516.21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11554.26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11463.54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11250.69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11307.24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11409.07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0.1643</v>
      </c>
      <c r="I2" s="48">
        <v>1.586709</v>
      </c>
      <c r="J2" s="48">
        <v>0.390752</v>
      </c>
      <c r="L2" s="31" t="s">
        <v>120</v>
      </c>
      <c r="M2" s="29">
        <f>ABS((B26-B3)/B3)</f>
        <v>0.2176451594</v>
      </c>
    </row>
    <row r="3">
      <c r="A3" s="33">
        <v>43880.0</v>
      </c>
      <c r="B3" s="52">
        <v>9913.393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0.063163</v>
      </c>
      <c r="I3" s="48">
        <v>0.61181</v>
      </c>
      <c r="J3" s="48">
        <v>0.368083</v>
      </c>
      <c r="L3" s="31" t="s">
        <v>121</v>
      </c>
      <c r="M3" s="29">
        <f>1-M2/M1</f>
        <v>0.309746797</v>
      </c>
    </row>
    <row r="4">
      <c r="A4" s="33">
        <v>43881.0</v>
      </c>
      <c r="B4" s="52">
        <v>9967.007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0.125155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9922.382</v>
      </c>
      <c r="C5" s="53">
        <v>9885.979</v>
      </c>
      <c r="D5" s="36">
        <v>17.23667</v>
      </c>
      <c r="E5" s="37">
        <v>0.0017</v>
      </c>
      <c r="G5" s="55" t="s">
        <v>93</v>
      </c>
      <c r="H5" s="48">
        <v>0.05617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9700.991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0.1643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9532.736</v>
      </c>
      <c r="C7" s="53">
        <v>9252.21</v>
      </c>
      <c r="D7" s="36">
        <v>207.1858</v>
      </c>
      <c r="E7" s="37">
        <v>0.0224</v>
      </c>
      <c r="G7" s="55" t="s">
        <v>95</v>
      </c>
      <c r="H7" s="48">
        <v>0.058552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9486.206</v>
      </c>
      <c r="C8" s="53">
        <v>9234.541</v>
      </c>
      <c r="D8" s="36">
        <v>168.9748</v>
      </c>
      <c r="E8" s="37">
        <v>0.0183</v>
      </c>
      <c r="G8" s="55" t="s">
        <v>50</v>
      </c>
      <c r="H8" s="48">
        <v>0.1643</v>
      </c>
      <c r="I8" s="48">
        <v>-0.11277</v>
      </c>
      <c r="J8" s="48">
        <v>1.173178</v>
      </c>
      <c r="L8" s="37"/>
      <c r="M8" s="37"/>
      <c r="N8" s="37"/>
      <c r="O8" s="37"/>
      <c r="P8" s="37"/>
    </row>
    <row r="9">
      <c r="A9" s="33">
        <v>43888.0</v>
      </c>
      <c r="B9" s="52">
        <v>9100.484</v>
      </c>
      <c r="C9" s="53">
        <v>8811.874</v>
      </c>
      <c r="D9" s="36">
        <v>171.2891</v>
      </c>
      <c r="E9" s="37">
        <v>0.0194</v>
      </c>
      <c r="G9" s="55" t="s">
        <v>38</v>
      </c>
      <c r="H9" s="48">
        <v>0.039761</v>
      </c>
      <c r="I9" s="48">
        <v>0.317907</v>
      </c>
      <c r="J9" s="48">
        <v>2.010375</v>
      </c>
      <c r="L9" s="37"/>
      <c r="M9" s="37"/>
      <c r="N9" s="37"/>
      <c r="O9" s="37"/>
      <c r="P9" s="37"/>
    </row>
    <row r="10">
      <c r="A10" s="33">
        <v>43889.0</v>
      </c>
      <c r="B10" s="52">
        <v>8898.701</v>
      </c>
      <c r="C10" s="53">
        <v>8764.559</v>
      </c>
      <c r="D10" s="36">
        <v>54.67665</v>
      </c>
      <c r="E10" s="37">
        <v>0.0062</v>
      </c>
      <c r="G10" s="55" t="s">
        <v>104</v>
      </c>
      <c r="H10" s="48">
        <v>0.1643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9422.017</v>
      </c>
      <c r="C11" s="53">
        <v>9189.938</v>
      </c>
      <c r="D11" s="36">
        <v>88.98289</v>
      </c>
      <c r="E11" s="37">
        <v>0.0097</v>
      </c>
      <c r="G11" s="48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9255.612</v>
      </c>
      <c r="C12" s="53">
        <v>8908.822</v>
      </c>
      <c r="D12" s="36">
        <v>208.6843</v>
      </c>
      <c r="E12" s="37">
        <v>0.0234</v>
      </c>
      <c r="G12" s="48"/>
      <c r="H12" s="48"/>
      <c r="I12" s="48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9733.015</v>
      </c>
      <c r="C13" s="53">
        <v>9282.651</v>
      </c>
      <c r="D13" s="36">
        <v>365.0018</v>
      </c>
      <c r="E13" s="37">
        <v>0.0393</v>
      </c>
      <c r="G13" s="48"/>
      <c r="H13" s="48"/>
      <c r="I13" s="48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9595.893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9555.795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17.0</v>
      </c>
    </row>
    <row r="16">
      <c r="A16" s="33">
        <v>43899.0</v>
      </c>
      <c r="B16" s="52">
        <v>9139.136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17.0</v>
      </c>
    </row>
    <row r="17">
      <c r="A17" s="33">
        <v>43900.0</v>
      </c>
      <c r="B17" s="52">
        <v>9333.019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17.0</v>
      </c>
    </row>
    <row r="18">
      <c r="A18" s="33">
        <v>43901.0</v>
      </c>
      <c r="B18" s="52">
        <v>8930.776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17.0</v>
      </c>
    </row>
    <row r="19">
      <c r="A19" s="33">
        <v>43902.0</v>
      </c>
      <c r="B19" s="52">
        <v>8045.682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17.0</v>
      </c>
    </row>
    <row r="20">
      <c r="A20" s="33">
        <v>43903.0</v>
      </c>
      <c r="B20" s="52">
        <v>8632.073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17.0</v>
      </c>
    </row>
    <row r="21">
      <c r="A21" s="33">
        <v>43906.0</v>
      </c>
      <c r="B21" s="52">
        <v>7889.984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17.0</v>
      </c>
    </row>
    <row r="22">
      <c r="A22" s="33">
        <v>43907.0</v>
      </c>
      <c r="B22" s="52">
        <v>8723.281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17.0</v>
      </c>
    </row>
    <row r="23">
      <c r="A23" s="33">
        <v>43908.0</v>
      </c>
      <c r="B23" s="52">
        <v>8618.591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17.0</v>
      </c>
    </row>
    <row r="24">
      <c r="A24" s="33">
        <v>43909.0</v>
      </c>
      <c r="B24" s="52">
        <v>8399.115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17.0</v>
      </c>
    </row>
    <row r="25">
      <c r="A25" s="33">
        <v>43910.0</v>
      </c>
      <c r="B25" s="52">
        <v>7904.012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17.0</v>
      </c>
    </row>
    <row r="26">
      <c r="A26" s="40">
        <v>43913.0</v>
      </c>
      <c r="B26" s="52">
        <v>7755.791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17.0</v>
      </c>
    </row>
    <row r="27">
      <c r="A27" s="33">
        <v>43914.0</v>
      </c>
      <c r="B27" s="52">
        <v>8176.968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17.0</v>
      </c>
    </row>
    <row r="28">
      <c r="A28" s="33">
        <v>43915.0</v>
      </c>
      <c r="B28" s="52">
        <v>8100.072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17.0</v>
      </c>
    </row>
    <row r="29">
      <c r="A29" s="33">
        <v>43916.0</v>
      </c>
      <c r="B29" s="52">
        <v>8599.085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17.0</v>
      </c>
    </row>
    <row r="30">
      <c r="A30" s="33">
        <v>43917.0</v>
      </c>
      <c r="B30" s="52">
        <v>8538.589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9.0</v>
      </c>
    </row>
    <row r="31">
      <c r="A31" s="33">
        <v>43920.0</v>
      </c>
      <c r="B31" s="52">
        <v>8896.346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8.0</v>
      </c>
    </row>
    <row r="32">
      <c r="A32" s="33">
        <v>43921.0</v>
      </c>
      <c r="B32" s="52">
        <v>8705.992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8386.229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8654.574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8556.624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9038.767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8955.468</v>
      </c>
      <c r="C37" s="53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9157.661</v>
      </c>
      <c r="C38" s="53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9285.901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9270.322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9616.084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9482.938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9636.13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9745.354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9603.466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9418.093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9648.52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9611.779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9698.488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9713.449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9589.909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9519.176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9498.231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9253.654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9316.114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9400.135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9282.941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9263.676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9371.949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9456.113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9383.845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9354.921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9424.239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9427.496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9562.897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9455.663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9502.083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9390.951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9407.988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9387.231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9407.454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9580.075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9666.136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9714.659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9751.04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9806.993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9705.438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9777.106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9897.118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9893.691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9923.323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9553.789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9509.206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9515.472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9797.14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9756.589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9764.732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9692.189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9801.771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9775.883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9654.588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9688.777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9560.839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9630.713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9748.895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9904.451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9916.29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10083.88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10148.04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10239.59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10298.13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10417.52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10294.66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10392.67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10324.36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10377.65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10414.34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10573.49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10557.41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10584.44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10446.67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10404.23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10444.97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10478.93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10493.57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10412.9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10446.21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10410.27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10558.83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10540.73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10539.7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10554.85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10555.86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10390.96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10583.46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10579.67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10539.11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10652.93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10733.17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10646.53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10620.33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10616.41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10663.58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10668.34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10704.02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10780.68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10843.48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10852.78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10976.35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11172.83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10897.44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10806.67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10595.96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10785.33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10516.02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10502.42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10581.74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10725.19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10589.63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10534.03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10438.52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10414.82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10574.6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10388.04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10452.29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10574.42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10663.53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10607.4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10665.22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10783.76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10694.04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10854.54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10752.96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10933.07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11033.23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11171.54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11338.81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11299.89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11168.96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11110.76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11122.82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10944.35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10998.6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10944.08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11007.18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11054.42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10991.27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10961.22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10694.44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10732.64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10503.32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10632.98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10760.42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11016.82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11136.8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11150.39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11051.82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11111.28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11242.4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11152.21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11282.75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11325.91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11233.4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11140.87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11203.26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11185.21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11152.38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11233.03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11316.01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11315.82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11239.24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11341.51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11326.16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11252.9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11260.27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11247.65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11305.95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11304.5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11292.14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11302.9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11250.99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11409.17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11471.44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11519.98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11430.38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11387.05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11334.01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11283.03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11326.71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11477.18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11497.88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11498.81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11563.67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11369.67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11408.01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11460.23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11516.1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11599.3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11672.24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11570.49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11730.92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11710.05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11700.8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11802.83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11999.2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11990.68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12048.8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12202.0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12187.94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11808.41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11914.91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11745.32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11813.24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11871.92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11816.67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11917.79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11995.4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12018.49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11994.47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11985.0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11954.81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11980.81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11912.53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11970.07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11814.45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11671.37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11538.6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11507.2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11437.6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11301.98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11241.96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11410.18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11316.26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11108.27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11012.89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11143.37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11118.25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11292.27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11378.08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11427.03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11510.38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11368.06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11384.39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11302.1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11097.73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11158.35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11249.4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0.1643</v>
      </c>
      <c r="I2" s="48">
        <v>1.586709</v>
      </c>
      <c r="J2" s="48">
        <v>0.390752</v>
      </c>
      <c r="L2" s="31" t="s">
        <v>120</v>
      </c>
      <c r="M2" s="29">
        <f>ABS((B26-B3)/B3)</f>
        <v>0.2176451594</v>
      </c>
    </row>
    <row r="3">
      <c r="A3" s="33">
        <v>43880.0</v>
      </c>
      <c r="B3" s="52">
        <v>9913.393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0.063163</v>
      </c>
      <c r="I3" s="48">
        <v>0.61181</v>
      </c>
      <c r="J3" s="48">
        <v>0.368083</v>
      </c>
      <c r="L3" s="31" t="s">
        <v>121</v>
      </c>
      <c r="M3" s="29">
        <f>1-M2/M1</f>
        <v>0.309746797</v>
      </c>
    </row>
    <row r="4">
      <c r="A4" s="33">
        <v>43881.0</v>
      </c>
      <c r="B4" s="52">
        <v>9967.007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0.125155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9922.382</v>
      </c>
      <c r="C5" s="53">
        <v>9885.979</v>
      </c>
      <c r="D5" s="36">
        <v>17.23667</v>
      </c>
      <c r="E5" s="37">
        <v>0.0017</v>
      </c>
      <c r="G5" s="55" t="s">
        <v>93</v>
      </c>
      <c r="H5" s="48">
        <v>0.05617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9700.991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0.1643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9532.736</v>
      </c>
      <c r="C7" s="53">
        <v>9252.21</v>
      </c>
      <c r="D7" s="36">
        <v>207.1858</v>
      </c>
      <c r="E7" s="37">
        <v>0.0224</v>
      </c>
      <c r="G7" s="55" t="s">
        <v>95</v>
      </c>
      <c r="H7" s="48">
        <v>0.058552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9486.206</v>
      </c>
      <c r="C8" s="53">
        <v>9234.541</v>
      </c>
      <c r="D8" s="36">
        <v>168.9748</v>
      </c>
      <c r="E8" s="37">
        <v>0.0183</v>
      </c>
      <c r="G8" s="55" t="s">
        <v>50</v>
      </c>
      <c r="H8" s="48">
        <v>0.1643</v>
      </c>
      <c r="I8" s="48">
        <v>-0.11277</v>
      </c>
      <c r="J8" s="48">
        <v>1.173178</v>
      </c>
      <c r="L8" s="37"/>
      <c r="M8" s="37"/>
      <c r="N8" s="37"/>
      <c r="O8" s="37"/>
      <c r="P8" s="37"/>
    </row>
    <row r="9">
      <c r="A9" s="33">
        <v>43888.0</v>
      </c>
      <c r="B9" s="52">
        <v>9100.484</v>
      </c>
      <c r="C9" s="53">
        <v>8811.874</v>
      </c>
      <c r="D9" s="36">
        <v>171.2891</v>
      </c>
      <c r="E9" s="37">
        <v>0.0194</v>
      </c>
      <c r="G9" s="55" t="s">
        <v>38</v>
      </c>
      <c r="H9" s="48">
        <v>0.039761</v>
      </c>
      <c r="I9" s="48">
        <v>0.317907</v>
      </c>
      <c r="J9" s="48">
        <v>2.010375</v>
      </c>
      <c r="L9" s="37"/>
      <c r="M9" s="37"/>
      <c r="N9" s="37"/>
      <c r="O9" s="37"/>
      <c r="P9" s="37"/>
    </row>
    <row r="10">
      <c r="A10" s="33">
        <v>43889.0</v>
      </c>
      <c r="B10" s="52">
        <v>8898.701</v>
      </c>
      <c r="C10" s="53">
        <v>8764.559</v>
      </c>
      <c r="D10" s="36">
        <v>54.67665</v>
      </c>
      <c r="E10" s="37">
        <v>0.0062</v>
      </c>
      <c r="G10" s="55" t="s">
        <v>104</v>
      </c>
      <c r="H10" s="48">
        <v>0.1643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52">
        <v>9422.017</v>
      </c>
      <c r="C11" s="53">
        <v>9189.938</v>
      </c>
      <c r="D11" s="36">
        <v>88.98289</v>
      </c>
      <c r="E11" s="37">
        <v>0.0097</v>
      </c>
      <c r="G11" s="48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9255.612</v>
      </c>
      <c r="C12" s="53">
        <v>8908.822</v>
      </c>
      <c r="D12" s="36">
        <v>208.6843</v>
      </c>
      <c r="E12" s="37">
        <v>0.0234</v>
      </c>
      <c r="G12" s="48"/>
      <c r="H12" s="48"/>
      <c r="I12" s="48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9733.015</v>
      </c>
      <c r="C13" s="53">
        <v>9282.651</v>
      </c>
      <c r="D13" s="36">
        <v>365.0018</v>
      </c>
      <c r="E13" s="37">
        <v>0.0393</v>
      </c>
      <c r="G13" s="48"/>
      <c r="H13" s="48"/>
      <c r="I13" s="48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9595.893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9555.795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19.0</v>
      </c>
    </row>
    <row r="16">
      <c r="A16" s="33">
        <v>43899.0</v>
      </c>
      <c r="B16" s="52">
        <v>9139.136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19.0</v>
      </c>
    </row>
    <row r="17">
      <c r="A17" s="33">
        <v>43900.0</v>
      </c>
      <c r="B17" s="52">
        <v>9333.019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19.0</v>
      </c>
    </row>
    <row r="18">
      <c r="A18" s="33">
        <v>43901.0</v>
      </c>
      <c r="B18" s="52">
        <v>8930.776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19.0</v>
      </c>
    </row>
    <row r="19">
      <c r="A19" s="33">
        <v>43902.0</v>
      </c>
      <c r="B19" s="52">
        <v>8045.682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19.0</v>
      </c>
    </row>
    <row r="20">
      <c r="A20" s="33">
        <v>43903.0</v>
      </c>
      <c r="B20" s="52">
        <v>8632.073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19.0</v>
      </c>
    </row>
    <row r="21">
      <c r="A21" s="33">
        <v>43906.0</v>
      </c>
      <c r="B21" s="52">
        <v>7889.984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19.0</v>
      </c>
    </row>
    <row r="22">
      <c r="A22" s="33">
        <v>43907.0</v>
      </c>
      <c r="B22" s="52">
        <v>8723.281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19.0</v>
      </c>
    </row>
    <row r="23">
      <c r="A23" s="33">
        <v>43908.0</v>
      </c>
      <c r="B23" s="52">
        <v>8618.591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19.0</v>
      </c>
    </row>
    <row r="24">
      <c r="A24" s="33">
        <v>43909.0</v>
      </c>
      <c r="B24" s="52">
        <v>8399.115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19.0</v>
      </c>
    </row>
    <row r="25">
      <c r="A25" s="33">
        <v>43910.0</v>
      </c>
      <c r="B25" s="52">
        <v>7904.012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19.0</v>
      </c>
    </row>
    <row r="26">
      <c r="A26" s="40">
        <v>43913.0</v>
      </c>
      <c r="B26" s="52">
        <v>7755.791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19.0</v>
      </c>
    </row>
    <row r="27">
      <c r="A27" s="33">
        <v>43914.0</v>
      </c>
      <c r="B27" s="52">
        <v>8176.968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19.0</v>
      </c>
    </row>
    <row r="28">
      <c r="A28" s="33">
        <v>43915.0</v>
      </c>
      <c r="B28" s="52">
        <v>8100.072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19.0</v>
      </c>
    </row>
    <row r="29">
      <c r="A29" s="33">
        <v>43916.0</v>
      </c>
      <c r="B29" s="52">
        <v>8599.085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19.0</v>
      </c>
    </row>
    <row r="30">
      <c r="A30" s="33">
        <v>43917.0</v>
      </c>
      <c r="B30" s="52">
        <v>8538.589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52">
        <v>8896.346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52">
        <v>8705.992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8386.229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8654.574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8556.624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9038.767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8955.468</v>
      </c>
      <c r="C37" s="53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9157.661</v>
      </c>
      <c r="C38" s="53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9285.901</v>
      </c>
      <c r="C39" s="53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9270.322</v>
      </c>
      <c r="C40" s="53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9616.084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9482.938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9636.13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9745.354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9603.466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9418.093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9648.52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9611.779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9698.488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9713.449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9589.909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9519.176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9498.231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9253.654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9316.114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9400.135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9282.941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9263.676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9371.949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9456.113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9383.845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9354.921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9424.239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9427.496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9562.897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9455.663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9502.083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9390.951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9407.988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9387.231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9407.454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9580.075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9666.136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9714.659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9751.04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9806.993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9705.438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9777.106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9897.118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9893.691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9923.323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9553.789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9509.206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9515.472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9797.14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9756.589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9764.732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9692.189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9801.771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9775.883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9654.588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9688.777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9560.839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9630.713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9748.895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9904.451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9916.29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10083.88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10148.04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10239.59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10298.13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10417.52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10294.66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10392.67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10324.36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10377.65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10414.34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10573.49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10557.41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10584.44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10446.67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10404.23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10444.97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10478.93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10493.57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10412.9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10446.21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10410.27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10558.83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10540.73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10539.7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10554.85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10555.86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10390.96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10583.46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10579.67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10539.11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10652.93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10733.17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10646.53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10620.33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10616.41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10663.58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10668.34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10704.02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10780.68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10843.48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10852.78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10976.35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11172.83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10897.44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10806.67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10595.96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10785.33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10516.02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10502.42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10581.74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10725.19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10589.63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10534.03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10438.52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10414.82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10574.6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10388.04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10452.29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10574.42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10663.53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10607.4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10665.22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10783.76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10694.04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10854.54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10752.96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10933.07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11033.23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11171.54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11338.81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11299.89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11168.96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11110.76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11122.82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10944.35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10998.6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10944.08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11007.18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11054.42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10991.27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10961.22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10694.44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10732.64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10503.32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10632.98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10760.42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11016.82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11136.8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11150.39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11051.82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11111.28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11242.4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11152.21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11282.75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11325.91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11233.4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11140.87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11203.26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11185.21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11152.38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11233.03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11316.01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11315.82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11239.24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11341.51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11326.16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11252.9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11260.27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11247.65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11305.95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11304.5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11292.14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11302.9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11250.99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11409.17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11471.44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11519.98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11430.38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11387.05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11334.01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11283.03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11326.71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11477.18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11497.88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11498.81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11563.67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11369.67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11408.01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11460.23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11516.1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11599.3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11672.24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11570.49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11730.92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11710.05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11700.8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11802.83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11999.2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11990.68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12048.8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12202.0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12187.94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11808.41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11914.91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11745.32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11813.24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11871.92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11816.67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11917.79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11995.4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12018.49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11994.47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11985.0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11954.81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11980.81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11912.53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11970.07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11814.45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11671.37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11538.6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11507.2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11437.6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11301.98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11241.96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11410.18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11316.26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11108.27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11012.89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11143.37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11118.25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11292.27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11378.08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11427.03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11510.38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11368.06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11384.39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11302.1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11097.73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11158.35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11249.4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63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64">
        <v>10000.0</v>
      </c>
      <c r="D2" s="36">
        <v>0.0</v>
      </c>
      <c r="E2" s="37">
        <v>0.0</v>
      </c>
      <c r="G2" s="54" t="s">
        <v>30</v>
      </c>
      <c r="H2" s="48">
        <v>0.16</v>
      </c>
      <c r="I2" s="48">
        <v>1.586709</v>
      </c>
      <c r="J2" s="48">
        <v>0.390752</v>
      </c>
      <c r="L2" s="31" t="s">
        <v>120</v>
      </c>
      <c r="M2" s="29">
        <f>ABS((B26-B3)/B3)</f>
        <v>0.2636835378</v>
      </c>
    </row>
    <row r="3">
      <c r="A3" s="33">
        <v>43880.0</v>
      </c>
      <c r="B3" s="52">
        <v>9910.668</v>
      </c>
      <c r="C3" s="64">
        <v>10051.75</v>
      </c>
      <c r="D3" s="36">
        <v>-94.4362</v>
      </c>
      <c r="E3" s="37">
        <v>-0.0094</v>
      </c>
      <c r="G3" s="55" t="s">
        <v>56</v>
      </c>
      <c r="H3" s="48">
        <v>0.14756</v>
      </c>
      <c r="I3" s="48">
        <v>-0.94213</v>
      </c>
      <c r="J3" s="48">
        <v>1.165454</v>
      </c>
      <c r="L3" s="31" t="s">
        <v>121</v>
      </c>
      <c r="M3" s="29">
        <f>1-M2/M1</f>
        <v>0.1637378611</v>
      </c>
    </row>
    <row r="4">
      <c r="A4" s="33">
        <v>43881.0</v>
      </c>
      <c r="B4" s="52">
        <v>9942.725</v>
      </c>
      <c r="C4" s="64">
        <v>10000.99</v>
      </c>
      <c r="D4" s="36">
        <v>-28.2263</v>
      </c>
      <c r="E4" s="37">
        <v>-0.0028</v>
      </c>
      <c r="G4" s="55" t="s">
        <v>87</v>
      </c>
      <c r="H4" s="48">
        <v>0.06565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9927.088</v>
      </c>
      <c r="C5" s="64">
        <v>9885.979</v>
      </c>
      <c r="D5" s="36">
        <v>17.23667</v>
      </c>
      <c r="E5" s="37">
        <v>0.0017</v>
      </c>
      <c r="G5" s="55" t="s">
        <v>89</v>
      </c>
      <c r="H5" s="48">
        <v>0.15392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9751.461</v>
      </c>
      <c r="C6" s="64">
        <v>9531.473</v>
      </c>
      <c r="D6" s="36">
        <v>101.8277</v>
      </c>
      <c r="E6" s="37">
        <v>0.0107</v>
      </c>
      <c r="G6" s="55" t="s">
        <v>94</v>
      </c>
      <c r="H6" s="48">
        <v>0.16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9580.463</v>
      </c>
      <c r="C7" s="64">
        <v>9252.21</v>
      </c>
      <c r="D7" s="36">
        <v>207.1858</v>
      </c>
      <c r="E7" s="37">
        <v>0.0224</v>
      </c>
      <c r="G7" s="55" t="s">
        <v>50</v>
      </c>
      <c r="H7" s="48">
        <v>0.11369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9525.179</v>
      </c>
      <c r="C8" s="64">
        <v>9234.541</v>
      </c>
      <c r="D8" s="36">
        <v>168.9748</v>
      </c>
      <c r="E8" s="37">
        <v>0.0183</v>
      </c>
      <c r="G8" s="55" t="s">
        <v>38</v>
      </c>
      <c r="H8" s="48">
        <v>0.03918</v>
      </c>
      <c r="I8" s="48">
        <v>0.317907</v>
      </c>
      <c r="J8" s="48">
        <v>2.010375</v>
      </c>
      <c r="L8" s="37"/>
      <c r="M8" s="37"/>
      <c r="N8" s="37"/>
      <c r="O8" s="37"/>
      <c r="P8" s="37"/>
    </row>
    <row r="9">
      <c r="A9" s="33">
        <v>43888.0</v>
      </c>
      <c r="B9" s="52">
        <v>9125.097</v>
      </c>
      <c r="C9" s="64">
        <v>8811.874</v>
      </c>
      <c r="D9" s="36">
        <v>171.2891</v>
      </c>
      <c r="E9" s="37">
        <v>0.0194</v>
      </c>
      <c r="G9" s="55" t="s">
        <v>104</v>
      </c>
      <c r="H9" s="48">
        <v>0.16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8919.932</v>
      </c>
      <c r="C10" s="64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9403.922</v>
      </c>
      <c r="C11" s="64">
        <v>9189.938</v>
      </c>
      <c r="D11" s="36">
        <v>88.98289</v>
      </c>
      <c r="E11" s="37">
        <v>0.0097</v>
      </c>
      <c r="G11" s="48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9249.823</v>
      </c>
      <c r="C12" s="64">
        <v>8908.822</v>
      </c>
      <c r="D12" s="36">
        <v>208.6843</v>
      </c>
      <c r="E12" s="37">
        <v>0.0234</v>
      </c>
      <c r="G12" s="48"/>
      <c r="H12" s="48"/>
      <c r="I12" s="48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9703.222</v>
      </c>
      <c r="C13" s="64">
        <v>9282.651</v>
      </c>
      <c r="D13" s="36">
        <v>365.0018</v>
      </c>
      <c r="E13" s="37">
        <v>0.0393</v>
      </c>
      <c r="G13" s="48"/>
      <c r="H13" s="48"/>
      <c r="I13" s="48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9519.577</v>
      </c>
      <c r="C14" s="64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9475.837</v>
      </c>
      <c r="C15" s="64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20.0</v>
      </c>
    </row>
    <row r="16">
      <c r="A16" s="33">
        <v>43899.0</v>
      </c>
      <c r="B16" s="52">
        <v>9040.594</v>
      </c>
      <c r="C16" s="64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20.0</v>
      </c>
    </row>
    <row r="17">
      <c r="A17" s="33">
        <v>43900.0</v>
      </c>
      <c r="B17" s="52">
        <v>9258.59</v>
      </c>
      <c r="C17" s="64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20.0</v>
      </c>
    </row>
    <row r="18">
      <c r="A18" s="33">
        <v>43901.0</v>
      </c>
      <c r="B18" s="52">
        <v>8812.742</v>
      </c>
      <c r="C18" s="64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20.0</v>
      </c>
    </row>
    <row r="19">
      <c r="A19" s="33">
        <v>43902.0</v>
      </c>
      <c r="B19" s="52">
        <v>7887.114</v>
      </c>
      <c r="C19" s="64">
        <v>7434.42</v>
      </c>
      <c r="D19" s="36">
        <v>428.6699</v>
      </c>
      <c r="E19" s="37">
        <v>0.0577</v>
      </c>
      <c r="Q19" s="25" t="s">
        <v>86</v>
      </c>
      <c r="R19" s="48">
        <v>20.0</v>
      </c>
    </row>
    <row r="20">
      <c r="A20" s="33">
        <v>43903.0</v>
      </c>
      <c r="B20" s="52">
        <v>8409.895</v>
      </c>
      <c r="C20" s="64">
        <v>8187.304</v>
      </c>
      <c r="D20" s="36">
        <v>240.2786</v>
      </c>
      <c r="E20" s="37">
        <v>0.0293</v>
      </c>
      <c r="Q20" s="25" t="s">
        <v>87</v>
      </c>
      <c r="R20" s="48">
        <v>20.0</v>
      </c>
    </row>
    <row r="21">
      <c r="A21" s="33">
        <v>43906.0</v>
      </c>
      <c r="B21" s="52">
        <v>7572.985</v>
      </c>
      <c r="C21" s="64">
        <v>7240.126</v>
      </c>
      <c r="D21" s="36">
        <v>267.3522</v>
      </c>
      <c r="E21" s="37">
        <v>0.0369</v>
      </c>
      <c r="Q21" s="25" t="s">
        <v>24</v>
      </c>
      <c r="R21" s="48">
        <v>20.0</v>
      </c>
    </row>
    <row r="22">
      <c r="A22" s="33">
        <v>43907.0</v>
      </c>
      <c r="B22" s="52">
        <v>8262.114</v>
      </c>
      <c r="C22" s="64">
        <v>7670.536</v>
      </c>
      <c r="D22" s="36">
        <v>532.8591</v>
      </c>
      <c r="E22" s="37">
        <v>0.0695</v>
      </c>
      <c r="Q22" s="25" t="s">
        <v>93</v>
      </c>
      <c r="R22" s="48">
        <v>20.0</v>
      </c>
    </row>
    <row r="23">
      <c r="A23" s="33">
        <v>43908.0</v>
      </c>
      <c r="B23" s="52">
        <v>8038.165</v>
      </c>
      <c r="C23" s="64">
        <v>7349.449</v>
      </c>
      <c r="D23" s="36">
        <v>609.3303</v>
      </c>
      <c r="E23" s="37">
        <v>0.0829</v>
      </c>
      <c r="Q23" s="25" t="s">
        <v>94</v>
      </c>
      <c r="R23" s="48">
        <v>20.0</v>
      </c>
    </row>
    <row r="24">
      <c r="A24" s="33">
        <v>43909.0</v>
      </c>
      <c r="B24" s="52">
        <v>7948.892</v>
      </c>
      <c r="C24" s="64">
        <v>7375.986</v>
      </c>
      <c r="D24" s="36">
        <v>452.068</v>
      </c>
      <c r="E24" s="37">
        <v>0.0613</v>
      </c>
      <c r="Q24" s="25" t="s">
        <v>95</v>
      </c>
      <c r="R24" s="48">
        <v>20.0</v>
      </c>
    </row>
    <row r="25">
      <c r="A25" s="33">
        <v>43910.0</v>
      </c>
      <c r="B25" s="52">
        <v>7512.92</v>
      </c>
      <c r="C25" s="64">
        <v>7052.054</v>
      </c>
      <c r="D25" s="36">
        <v>374.5872</v>
      </c>
      <c r="E25" s="37">
        <v>0.0531</v>
      </c>
      <c r="Q25" s="25" t="s">
        <v>97</v>
      </c>
      <c r="R25" s="48">
        <v>20.0</v>
      </c>
    </row>
    <row r="26">
      <c r="A26" s="40">
        <v>43913.0</v>
      </c>
      <c r="B26" s="52">
        <v>7297.388</v>
      </c>
      <c r="C26" s="64">
        <v>6882.312</v>
      </c>
      <c r="D26" s="41">
        <v>326.074</v>
      </c>
      <c r="E26" s="42">
        <v>0.0474</v>
      </c>
      <c r="Q26" s="25" t="s">
        <v>37</v>
      </c>
      <c r="R26" s="48">
        <v>20.0</v>
      </c>
    </row>
    <row r="27">
      <c r="A27" s="33">
        <v>43914.0</v>
      </c>
      <c r="B27" s="52">
        <v>7887.244</v>
      </c>
      <c r="C27" s="64">
        <v>7480.677</v>
      </c>
      <c r="D27" s="36">
        <v>395.547</v>
      </c>
      <c r="E27" s="37">
        <v>0.0529</v>
      </c>
      <c r="Q27" s="25" t="s">
        <v>50</v>
      </c>
      <c r="R27" s="48">
        <v>20.0</v>
      </c>
    </row>
    <row r="28">
      <c r="A28" s="33">
        <v>43915.0</v>
      </c>
      <c r="B28" s="52">
        <v>7881.497</v>
      </c>
      <c r="C28" s="64">
        <v>7512.308</v>
      </c>
      <c r="D28" s="36">
        <v>393.5449</v>
      </c>
      <c r="E28" s="37">
        <v>0.0524</v>
      </c>
      <c r="Q28" s="25" t="s">
        <v>52</v>
      </c>
      <c r="R28" s="48">
        <v>20.0</v>
      </c>
    </row>
    <row r="29">
      <c r="A29" s="33">
        <v>43916.0</v>
      </c>
      <c r="B29" s="52">
        <v>8321.67</v>
      </c>
      <c r="C29" s="64">
        <v>7970.909</v>
      </c>
      <c r="D29" s="36">
        <v>517.7692</v>
      </c>
      <c r="E29" s="37">
        <v>0.065</v>
      </c>
      <c r="Q29" s="25" t="s">
        <v>104</v>
      </c>
      <c r="R29" s="48">
        <v>20.0</v>
      </c>
    </row>
    <row r="30">
      <c r="A30" s="33">
        <v>43917.0</v>
      </c>
      <c r="B30" s="52">
        <v>8245.855</v>
      </c>
      <c r="C30" s="64">
        <v>7691.646</v>
      </c>
      <c r="D30" s="36">
        <v>685.845</v>
      </c>
      <c r="E30" s="37">
        <v>0.0892</v>
      </c>
      <c r="Q30" s="25" t="s">
        <v>45</v>
      </c>
      <c r="R30" s="48">
        <v>10.0</v>
      </c>
    </row>
    <row r="31">
      <c r="A31" s="33">
        <v>43920.0</v>
      </c>
      <c r="B31" s="52">
        <v>8572.853</v>
      </c>
      <c r="C31" s="64">
        <v>7968.527</v>
      </c>
      <c r="D31" s="36">
        <v>733.9438</v>
      </c>
      <c r="E31" s="37">
        <v>0.0921</v>
      </c>
      <c r="Q31" s="25" t="s">
        <v>96</v>
      </c>
      <c r="R31" s="48">
        <v>10.0</v>
      </c>
    </row>
    <row r="32">
      <c r="A32" s="33">
        <v>43921.0</v>
      </c>
      <c r="B32" s="52">
        <v>8387.49</v>
      </c>
      <c r="C32" s="64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8038.032</v>
      </c>
      <c r="C33" s="64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8259.25</v>
      </c>
      <c r="C34" s="64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8137.762</v>
      </c>
      <c r="C35" s="64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8676.389</v>
      </c>
      <c r="C36" s="64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8586.639</v>
      </c>
      <c r="C37" s="64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8804.124</v>
      </c>
      <c r="C38" s="64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9032.402</v>
      </c>
      <c r="C39" s="64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8996.044</v>
      </c>
      <c r="C40" s="64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9296.885</v>
      </c>
      <c r="C41" s="64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9127.587</v>
      </c>
      <c r="C42" s="64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9248.577</v>
      </c>
      <c r="C43" s="64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9410.429</v>
      </c>
      <c r="C44" s="64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9226.733</v>
      </c>
      <c r="C45" s="64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9085.284</v>
      </c>
      <c r="C46" s="64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9340.125</v>
      </c>
      <c r="C47" s="64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9242.984</v>
      </c>
      <c r="C48" s="64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9301.952</v>
      </c>
      <c r="C49" s="64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9332.907</v>
      </c>
      <c r="C50" s="64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9263.241</v>
      </c>
      <c r="C51" s="64">
        <v>8650.339</v>
      </c>
      <c r="D51" s="36">
        <v>778.6741</v>
      </c>
      <c r="E51" s="37">
        <v>0.09</v>
      </c>
    </row>
    <row r="52">
      <c r="A52" s="33">
        <v>43950.0</v>
      </c>
      <c r="B52" s="52">
        <v>9217.081</v>
      </c>
      <c r="C52" s="64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9192.878</v>
      </c>
      <c r="C53" s="64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8931.478</v>
      </c>
      <c r="C54" s="64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8981.906</v>
      </c>
      <c r="C55" s="64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9011.843</v>
      </c>
      <c r="C56" s="64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8862.597</v>
      </c>
      <c r="C57" s="64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8902.519</v>
      </c>
      <c r="C58" s="64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9002.298</v>
      </c>
      <c r="C59" s="64">
        <v>8901.94</v>
      </c>
      <c r="D59" s="36">
        <v>381.7104</v>
      </c>
      <c r="E59" s="37">
        <v>0.0429</v>
      </c>
    </row>
    <row r="60">
      <c r="A60" s="33">
        <v>43962.0</v>
      </c>
      <c r="B60" s="52">
        <v>9038.058</v>
      </c>
      <c r="C60" s="64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8965.994</v>
      </c>
      <c r="C61" s="64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8922.319</v>
      </c>
      <c r="C62" s="64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9006.723</v>
      </c>
      <c r="C63" s="64">
        <v>8717.971</v>
      </c>
      <c r="D63" s="36">
        <v>591.116</v>
      </c>
      <c r="E63" s="37">
        <v>0.0678</v>
      </c>
    </row>
    <row r="64">
      <c r="A64" s="33">
        <v>43966.0</v>
      </c>
      <c r="B64" s="52">
        <v>8980.879</v>
      </c>
      <c r="C64" s="64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9198.335</v>
      </c>
      <c r="C65" s="64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9104.854</v>
      </c>
      <c r="C66" s="64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9194.299</v>
      </c>
      <c r="C67" s="64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9101.114</v>
      </c>
      <c r="C68" s="64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9124.563</v>
      </c>
      <c r="C69" s="64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9106.108</v>
      </c>
      <c r="C70" s="64">
        <v>9065.991</v>
      </c>
      <c r="D70" s="36">
        <v>298.7938</v>
      </c>
      <c r="E70" s="37">
        <v>0.033</v>
      </c>
    </row>
    <row r="71">
      <c r="A71" s="33">
        <v>43978.0</v>
      </c>
      <c r="B71" s="52">
        <v>9158.141</v>
      </c>
      <c r="C71" s="64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9308.986</v>
      </c>
      <c r="C72" s="64">
        <v>9150.829</v>
      </c>
      <c r="D72" s="36">
        <v>439.2525</v>
      </c>
      <c r="E72" s="37">
        <v>0.048</v>
      </c>
    </row>
    <row r="73">
      <c r="A73" s="33">
        <v>43980.0</v>
      </c>
      <c r="B73" s="52">
        <v>9364.905</v>
      </c>
      <c r="C73" s="64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9446.811</v>
      </c>
      <c r="C74" s="64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9474.445</v>
      </c>
      <c r="C75" s="64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9585.676</v>
      </c>
      <c r="C76" s="64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9487.827</v>
      </c>
      <c r="C77" s="64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9589.638</v>
      </c>
      <c r="C78" s="64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9775.379</v>
      </c>
      <c r="C79" s="64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9736.764</v>
      </c>
      <c r="C80" s="64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9725.62</v>
      </c>
      <c r="C81" s="64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9375.804</v>
      </c>
      <c r="C82" s="64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9343.578</v>
      </c>
      <c r="C83" s="64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9373.961</v>
      </c>
      <c r="C84" s="64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9533.965</v>
      </c>
      <c r="C85" s="64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9510.687</v>
      </c>
      <c r="C86" s="64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9494.394</v>
      </c>
      <c r="C87" s="64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9364.341</v>
      </c>
      <c r="C88" s="64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9482.153</v>
      </c>
      <c r="C89" s="64">
        <v>9487.929</v>
      </c>
      <c r="D89" s="36">
        <v>350.7104</v>
      </c>
      <c r="E89" s="37">
        <v>0.037</v>
      </c>
    </row>
    <row r="90">
      <c r="A90" s="33">
        <v>44005.0</v>
      </c>
      <c r="B90" s="52">
        <v>9449.551</v>
      </c>
      <c r="C90" s="64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9331.367</v>
      </c>
      <c r="C91" s="64">
        <v>9323.151</v>
      </c>
      <c r="D91" s="36">
        <v>356.529</v>
      </c>
      <c r="E91" s="37">
        <v>0.0382</v>
      </c>
    </row>
    <row r="92">
      <c r="A92" s="33">
        <v>44007.0</v>
      </c>
      <c r="B92" s="52">
        <v>9306.092</v>
      </c>
      <c r="C92" s="64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9181.114</v>
      </c>
      <c r="C93" s="64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9262.431</v>
      </c>
      <c r="C94" s="64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9360.552</v>
      </c>
      <c r="C95" s="64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9531.274</v>
      </c>
      <c r="C96" s="64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9523.195</v>
      </c>
      <c r="C97" s="64">
        <v>9548.877</v>
      </c>
      <c r="D97" s="36">
        <v>391.8579</v>
      </c>
      <c r="E97" s="37">
        <v>0.041</v>
      </c>
    </row>
    <row r="98">
      <c r="A98" s="33">
        <v>44018.0</v>
      </c>
      <c r="B98" s="52">
        <v>9663.546</v>
      </c>
      <c r="C98" s="64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9716.844</v>
      </c>
      <c r="C99" s="64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9806.085</v>
      </c>
      <c r="C100" s="64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9842.081</v>
      </c>
      <c r="C101" s="64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9980.661</v>
      </c>
      <c r="C102" s="64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9868.592</v>
      </c>
      <c r="C103" s="64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9980.967</v>
      </c>
      <c r="C104" s="64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9903.637</v>
      </c>
      <c r="C105" s="64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9955.928</v>
      </c>
      <c r="C106" s="64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10002.19</v>
      </c>
      <c r="C107" s="64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10142.82</v>
      </c>
      <c r="C108" s="64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10153.81</v>
      </c>
      <c r="C109" s="64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10236.58</v>
      </c>
      <c r="C110" s="64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10111.94</v>
      </c>
      <c r="C111" s="64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10085.32</v>
      </c>
      <c r="C112" s="64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10099.26</v>
      </c>
      <c r="C113" s="64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10125.29</v>
      </c>
      <c r="C114" s="64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10150.5</v>
      </c>
      <c r="C115" s="64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10100.89</v>
      </c>
      <c r="C116" s="64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10133.07</v>
      </c>
      <c r="C117" s="64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10060.15</v>
      </c>
      <c r="C118" s="64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10225.31</v>
      </c>
      <c r="C119" s="64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10203.45</v>
      </c>
      <c r="C120" s="64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10242.58</v>
      </c>
      <c r="C121" s="64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10298.44</v>
      </c>
      <c r="C122" s="64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10271.66</v>
      </c>
      <c r="C123" s="64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10134.91</v>
      </c>
      <c r="C124" s="64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10296.15</v>
      </c>
      <c r="C125" s="64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10286.16</v>
      </c>
      <c r="C126" s="64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10250.35</v>
      </c>
      <c r="C127" s="64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10356.56</v>
      </c>
      <c r="C128" s="64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10429.0</v>
      </c>
      <c r="C129" s="64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10344.22</v>
      </c>
      <c r="C130" s="64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10321.46</v>
      </c>
      <c r="C131" s="64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10330.98</v>
      </c>
      <c r="C132" s="64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10380.46</v>
      </c>
      <c r="C133" s="64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10377.05</v>
      </c>
      <c r="C134" s="64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10404.03</v>
      </c>
      <c r="C135" s="64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10459.67</v>
      </c>
      <c r="C136" s="64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10539.12</v>
      </c>
      <c r="C137" s="64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10557.28</v>
      </c>
      <c r="C138" s="64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10663.74</v>
      </c>
      <c r="C139" s="64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10848.12</v>
      </c>
      <c r="C140" s="64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10605.28</v>
      </c>
      <c r="C141" s="64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10501.39</v>
      </c>
      <c r="C142" s="64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10349.18</v>
      </c>
      <c r="C143" s="64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10534.62</v>
      </c>
      <c r="C144" s="64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10338.07</v>
      </c>
      <c r="C145" s="64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10327.06</v>
      </c>
      <c r="C146" s="64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10419.12</v>
      </c>
      <c r="C147" s="64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10569.68</v>
      </c>
      <c r="C148" s="64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10449.47</v>
      </c>
      <c r="C149" s="64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10383.81</v>
      </c>
      <c r="C150" s="64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10258.93</v>
      </c>
      <c r="C151" s="64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10224.78</v>
      </c>
      <c r="C152" s="64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10375.15</v>
      </c>
      <c r="C153" s="64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10172.67</v>
      </c>
      <c r="C154" s="64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10239.43</v>
      </c>
      <c r="C155" s="64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10376.24</v>
      </c>
      <c r="C156" s="64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10463.44</v>
      </c>
      <c r="C157" s="64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10402.16</v>
      </c>
      <c r="C158" s="64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10526.39</v>
      </c>
      <c r="C159" s="64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10670.41</v>
      </c>
      <c r="C160" s="64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10636.47</v>
      </c>
      <c r="C161" s="64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10798.58</v>
      </c>
      <c r="C162" s="64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10696.82</v>
      </c>
      <c r="C163" s="64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10861.22</v>
      </c>
      <c r="C164" s="64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10946.41</v>
      </c>
      <c r="C165" s="64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11052.45</v>
      </c>
      <c r="C166" s="64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11202.4</v>
      </c>
      <c r="C167" s="64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11175.84</v>
      </c>
      <c r="C168" s="64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11065.36</v>
      </c>
      <c r="C169" s="64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11037.02</v>
      </c>
      <c r="C170" s="64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11037.33</v>
      </c>
      <c r="C171" s="64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10877.64</v>
      </c>
      <c r="C172" s="64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10931.17</v>
      </c>
      <c r="C173" s="64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10900.18</v>
      </c>
      <c r="C174" s="64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10972.37</v>
      </c>
      <c r="C175" s="64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10992.05</v>
      </c>
      <c r="C176" s="64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10928.74</v>
      </c>
      <c r="C177" s="64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10928.04</v>
      </c>
      <c r="C178" s="64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10639.33</v>
      </c>
      <c r="C179" s="64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10694.73</v>
      </c>
      <c r="C180" s="64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10490.26</v>
      </c>
      <c r="C181" s="64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10592.7</v>
      </c>
      <c r="C182" s="64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10746.02</v>
      </c>
      <c r="C183" s="64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10845.74</v>
      </c>
      <c r="C184" s="64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10975.45</v>
      </c>
      <c r="C185" s="64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10990.05</v>
      </c>
      <c r="C186" s="64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10923.45</v>
      </c>
      <c r="C187" s="64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10957.82</v>
      </c>
      <c r="C188" s="64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11110.39</v>
      </c>
      <c r="C189" s="64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10973.04</v>
      </c>
      <c r="C190" s="64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11082.44</v>
      </c>
      <c r="C191" s="64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11155.97</v>
      </c>
      <c r="C192" s="64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11028.11</v>
      </c>
      <c r="C193" s="64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10937.09</v>
      </c>
      <c r="C194" s="64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10986.12</v>
      </c>
      <c r="C195" s="64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10971.05</v>
      </c>
      <c r="C196" s="64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10984.68</v>
      </c>
      <c r="C197" s="64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11107.63</v>
      </c>
      <c r="C198" s="64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11179.97</v>
      </c>
      <c r="C199" s="64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11138.37</v>
      </c>
      <c r="C200" s="64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11041.75</v>
      </c>
      <c r="C201" s="64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11109.64</v>
      </c>
      <c r="C202" s="64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11069.84</v>
      </c>
      <c r="C203" s="64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11002.63</v>
      </c>
      <c r="C204" s="64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10963.57</v>
      </c>
      <c r="C205" s="64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10949.37</v>
      </c>
      <c r="C206" s="64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10980.99</v>
      </c>
      <c r="C207" s="64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10950.26</v>
      </c>
      <c r="C208" s="64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10939.05</v>
      </c>
      <c r="C209" s="64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10942.97</v>
      </c>
      <c r="C210" s="64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10948.52</v>
      </c>
      <c r="C211" s="64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11093.61</v>
      </c>
      <c r="C212" s="64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11117.09</v>
      </c>
      <c r="C213" s="64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11169.6</v>
      </c>
      <c r="C214" s="64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11085.29</v>
      </c>
      <c r="C215" s="64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11023.29</v>
      </c>
      <c r="C216" s="64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11000.63</v>
      </c>
      <c r="C217" s="64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10948.18</v>
      </c>
      <c r="C218" s="64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10977.35</v>
      </c>
      <c r="C219" s="64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11128.77</v>
      </c>
      <c r="C220" s="64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11120.62</v>
      </c>
      <c r="C221" s="64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11120.86</v>
      </c>
      <c r="C222" s="64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11191.13</v>
      </c>
      <c r="C223" s="64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10985.78</v>
      </c>
      <c r="C224" s="64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11032.92</v>
      </c>
      <c r="C225" s="64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11105.36</v>
      </c>
      <c r="C226" s="64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11140.82</v>
      </c>
      <c r="C227" s="64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11243.26</v>
      </c>
      <c r="C228" s="64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11220.93</v>
      </c>
      <c r="C229" s="64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11158.08</v>
      </c>
      <c r="C230" s="64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11319.11</v>
      </c>
      <c r="C231" s="64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11287.68</v>
      </c>
      <c r="C232" s="64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11268.42</v>
      </c>
      <c r="C233" s="64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11308.83</v>
      </c>
      <c r="C234" s="64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11525.32</v>
      </c>
      <c r="C235" s="64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11520.93</v>
      </c>
      <c r="C236" s="64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11567.45</v>
      </c>
      <c r="C237" s="64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11717.64</v>
      </c>
      <c r="C238" s="64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11720.24</v>
      </c>
      <c r="C239" s="64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11353.94</v>
      </c>
      <c r="C240" s="64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11427.39</v>
      </c>
      <c r="C241" s="64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11342.23</v>
      </c>
      <c r="C242" s="64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11414.84</v>
      </c>
      <c r="C243" s="64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11484.92</v>
      </c>
      <c r="C244" s="64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11436.82</v>
      </c>
      <c r="C245" s="64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11541.13</v>
      </c>
      <c r="C246" s="64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11627.33</v>
      </c>
      <c r="C247" s="64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11608.65</v>
      </c>
      <c r="C248" s="64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11634.12</v>
      </c>
      <c r="C249" s="64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11621.82</v>
      </c>
      <c r="C250" s="64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11577.79</v>
      </c>
      <c r="C251" s="64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11577.62</v>
      </c>
      <c r="C252" s="64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11510.05</v>
      </c>
      <c r="C253" s="64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11547.1</v>
      </c>
      <c r="C254" s="64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11432.02</v>
      </c>
      <c r="C255" s="64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11280.78</v>
      </c>
      <c r="C256" s="64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11157.05</v>
      </c>
      <c r="C257" s="64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11142.25</v>
      </c>
      <c r="C258" s="64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11064.08</v>
      </c>
      <c r="C259" s="64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10940.3</v>
      </c>
      <c r="C260" s="64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10858.41</v>
      </c>
      <c r="C261" s="64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11040.2</v>
      </c>
      <c r="C262" s="64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10965.4</v>
      </c>
      <c r="C263" s="64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10766.5</v>
      </c>
      <c r="C264" s="64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10675.72</v>
      </c>
      <c r="C265" s="64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10799.95</v>
      </c>
      <c r="C266" s="64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10812.78</v>
      </c>
      <c r="C267" s="64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10979.45</v>
      </c>
      <c r="C268" s="64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11076.14</v>
      </c>
      <c r="C269" s="64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11106.86</v>
      </c>
      <c r="C270" s="64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11180.44</v>
      </c>
      <c r="C271" s="64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11174.6</v>
      </c>
      <c r="C272" s="64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11185.89</v>
      </c>
      <c r="C273" s="64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11134.48</v>
      </c>
      <c r="C274" s="64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10964.14</v>
      </c>
      <c r="C275" s="64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11007.73</v>
      </c>
      <c r="C276" s="64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11091.03</v>
      </c>
      <c r="C277" s="64">
        <v>11832.68</v>
      </c>
      <c r="D277" s="36">
        <v>-293.396</v>
      </c>
      <c r="E277" s="37">
        <v>-0.0248</v>
      </c>
    </row>
    <row r="278">
      <c r="B278" s="43"/>
      <c r="C278" s="65"/>
    </row>
    <row r="279">
      <c r="B279" s="43"/>
      <c r="C279" s="65"/>
    </row>
    <row r="280">
      <c r="B280" s="43"/>
      <c r="C280" s="65"/>
    </row>
    <row r="281">
      <c r="B281" s="43"/>
      <c r="C281" s="65"/>
    </row>
    <row r="282">
      <c r="B282" s="43"/>
      <c r="C282" s="65"/>
    </row>
    <row r="283">
      <c r="B283" s="43"/>
      <c r="C283" s="65"/>
    </row>
    <row r="284">
      <c r="B284" s="43"/>
      <c r="C284" s="65"/>
    </row>
    <row r="285">
      <c r="B285" s="43"/>
      <c r="C285" s="65"/>
    </row>
    <row r="286">
      <c r="B286" s="43"/>
      <c r="C286" s="65"/>
    </row>
    <row r="287">
      <c r="B287" s="43"/>
      <c r="C287" s="65"/>
    </row>
    <row r="288">
      <c r="B288" s="43"/>
      <c r="C288" s="65"/>
    </row>
    <row r="289">
      <c r="B289" s="43"/>
      <c r="C289" s="65"/>
    </row>
    <row r="290">
      <c r="B290" s="43"/>
      <c r="C290" s="65"/>
    </row>
    <row r="291">
      <c r="B291" s="43"/>
      <c r="C291" s="65"/>
    </row>
    <row r="292">
      <c r="B292" s="43"/>
      <c r="C292" s="65"/>
    </row>
    <row r="293">
      <c r="B293" s="43"/>
      <c r="C293" s="65"/>
    </row>
    <row r="294">
      <c r="B294" s="43"/>
      <c r="C294" s="65"/>
    </row>
    <row r="295">
      <c r="B295" s="43"/>
      <c r="C295" s="65"/>
    </row>
    <row r="296">
      <c r="B296" s="43"/>
      <c r="C296" s="65"/>
    </row>
    <row r="297">
      <c r="B297" s="43"/>
      <c r="C297" s="65"/>
    </row>
    <row r="298">
      <c r="B298" s="43"/>
      <c r="C298" s="65"/>
    </row>
    <row r="299">
      <c r="B299" s="43"/>
      <c r="C299" s="65"/>
    </row>
    <row r="300">
      <c r="B300" s="43"/>
      <c r="C300" s="65"/>
    </row>
    <row r="301">
      <c r="B301" s="43"/>
      <c r="C301" s="65"/>
    </row>
    <row r="302">
      <c r="B302" s="43"/>
      <c r="C302" s="65"/>
    </row>
    <row r="303">
      <c r="B303" s="43"/>
      <c r="C303" s="65"/>
    </row>
    <row r="304">
      <c r="B304" s="43"/>
      <c r="C304" s="65"/>
    </row>
    <row r="305">
      <c r="B305" s="43"/>
      <c r="C305" s="65"/>
    </row>
    <row r="306">
      <c r="B306" s="43"/>
      <c r="C306" s="65"/>
    </row>
    <row r="307">
      <c r="B307" s="43"/>
      <c r="C307" s="65"/>
    </row>
    <row r="308">
      <c r="B308" s="43"/>
      <c r="C308" s="65"/>
    </row>
    <row r="309">
      <c r="B309" s="43"/>
      <c r="C309" s="65"/>
    </row>
    <row r="310">
      <c r="B310" s="43"/>
      <c r="C310" s="65"/>
    </row>
    <row r="311">
      <c r="B311" s="43"/>
      <c r="C311" s="65"/>
    </row>
    <row r="312">
      <c r="B312" s="43"/>
      <c r="C312" s="65"/>
    </row>
    <row r="313">
      <c r="B313" s="43"/>
      <c r="C313" s="65"/>
    </row>
    <row r="314">
      <c r="B314" s="43"/>
      <c r="C314" s="65"/>
    </row>
    <row r="315">
      <c r="B315" s="43"/>
      <c r="C315" s="65"/>
    </row>
    <row r="316">
      <c r="B316" s="43"/>
      <c r="C316" s="65"/>
    </row>
    <row r="317">
      <c r="B317" s="43"/>
      <c r="C317" s="65"/>
    </row>
    <row r="318">
      <c r="B318" s="43"/>
      <c r="C318" s="65"/>
    </row>
    <row r="319">
      <c r="B319" s="43"/>
      <c r="C319" s="65"/>
    </row>
    <row r="320">
      <c r="B320" s="43"/>
      <c r="C320" s="65"/>
    </row>
    <row r="321">
      <c r="B321" s="43"/>
      <c r="C321" s="65"/>
    </row>
    <row r="322">
      <c r="B322" s="43"/>
      <c r="C322" s="65"/>
    </row>
    <row r="323">
      <c r="B323" s="43"/>
      <c r="C323" s="65"/>
    </row>
    <row r="324">
      <c r="B324" s="43"/>
      <c r="C324" s="65"/>
    </row>
    <row r="325">
      <c r="B325" s="43"/>
      <c r="C325" s="65"/>
    </row>
    <row r="326">
      <c r="B326" s="43"/>
      <c r="C326" s="65"/>
    </row>
    <row r="327">
      <c r="B327" s="43"/>
      <c r="C327" s="65"/>
    </row>
    <row r="328">
      <c r="B328" s="43"/>
      <c r="C328" s="65"/>
    </row>
    <row r="329">
      <c r="B329" s="43"/>
      <c r="C329" s="65"/>
    </row>
    <row r="330">
      <c r="B330" s="43"/>
      <c r="C330" s="65"/>
    </row>
    <row r="331">
      <c r="B331" s="43"/>
      <c r="C331" s="65"/>
    </row>
    <row r="332">
      <c r="B332" s="43"/>
      <c r="C332" s="65"/>
    </row>
    <row r="333">
      <c r="B333" s="43"/>
      <c r="C333" s="65"/>
    </row>
    <row r="334">
      <c r="B334" s="43"/>
      <c r="C334" s="65"/>
    </row>
    <row r="335">
      <c r="B335" s="43"/>
      <c r="C335" s="65"/>
    </row>
    <row r="336">
      <c r="B336" s="43"/>
      <c r="C336" s="65"/>
    </row>
    <row r="337">
      <c r="B337" s="43"/>
      <c r="C337" s="65"/>
    </row>
    <row r="338">
      <c r="B338" s="43"/>
      <c r="C338" s="65"/>
    </row>
    <row r="339">
      <c r="B339" s="43"/>
      <c r="C339" s="65"/>
    </row>
    <row r="340">
      <c r="B340" s="43"/>
      <c r="C340" s="65"/>
    </row>
    <row r="341">
      <c r="B341" s="43"/>
      <c r="C341" s="65"/>
    </row>
    <row r="342">
      <c r="B342" s="43"/>
      <c r="C342" s="65"/>
    </row>
    <row r="343">
      <c r="B343" s="43"/>
      <c r="C343" s="65"/>
    </row>
    <row r="344">
      <c r="B344" s="43"/>
      <c r="C344" s="65"/>
    </row>
    <row r="345">
      <c r="B345" s="43"/>
      <c r="C345" s="65"/>
    </row>
    <row r="346">
      <c r="B346" s="43"/>
      <c r="C346" s="65"/>
    </row>
    <row r="347">
      <c r="B347" s="43"/>
      <c r="C347" s="65"/>
    </row>
    <row r="348">
      <c r="B348" s="43"/>
      <c r="C348" s="65"/>
    </row>
    <row r="349">
      <c r="B349" s="43"/>
      <c r="C349" s="65"/>
    </row>
    <row r="350">
      <c r="B350" s="43"/>
      <c r="C350" s="65"/>
    </row>
    <row r="351">
      <c r="B351" s="43"/>
      <c r="C351" s="65"/>
    </row>
    <row r="352">
      <c r="B352" s="43"/>
      <c r="C352" s="65"/>
    </row>
    <row r="353">
      <c r="B353" s="43"/>
      <c r="C353" s="65"/>
    </row>
    <row r="354">
      <c r="B354" s="43"/>
      <c r="C354" s="65"/>
    </row>
    <row r="355">
      <c r="B355" s="43"/>
      <c r="C355" s="65"/>
    </row>
    <row r="356">
      <c r="B356" s="43"/>
      <c r="C356" s="65"/>
    </row>
    <row r="357">
      <c r="B357" s="43"/>
      <c r="C357" s="65"/>
    </row>
    <row r="358">
      <c r="B358" s="43"/>
      <c r="C358" s="65"/>
    </row>
    <row r="359">
      <c r="B359" s="43"/>
      <c r="C359" s="65"/>
    </row>
    <row r="360">
      <c r="B360" s="43"/>
      <c r="C360" s="65"/>
    </row>
    <row r="361">
      <c r="B361" s="43"/>
      <c r="C361" s="65"/>
    </row>
    <row r="362">
      <c r="B362" s="43"/>
      <c r="C362" s="65"/>
    </row>
    <row r="363">
      <c r="B363" s="43"/>
      <c r="C363" s="65"/>
    </row>
    <row r="364">
      <c r="B364" s="43"/>
      <c r="C364" s="65"/>
    </row>
    <row r="365">
      <c r="B365" s="43"/>
      <c r="C365" s="65"/>
    </row>
    <row r="366">
      <c r="B366" s="43"/>
      <c r="C366" s="65"/>
    </row>
    <row r="367">
      <c r="B367" s="43"/>
      <c r="C367" s="65"/>
    </row>
    <row r="368">
      <c r="B368" s="43"/>
      <c r="C368" s="65"/>
    </row>
    <row r="369">
      <c r="B369" s="43"/>
      <c r="C369" s="65"/>
    </row>
    <row r="370">
      <c r="B370" s="43"/>
      <c r="C370" s="65"/>
    </row>
    <row r="371">
      <c r="B371" s="43"/>
      <c r="C371" s="65"/>
    </row>
    <row r="372">
      <c r="B372" s="43"/>
      <c r="C372" s="65"/>
    </row>
    <row r="373">
      <c r="B373" s="43"/>
      <c r="C373" s="65"/>
    </row>
    <row r="374">
      <c r="B374" s="43"/>
      <c r="C374" s="65"/>
    </row>
    <row r="375">
      <c r="B375" s="43"/>
      <c r="C375" s="65"/>
    </row>
    <row r="376">
      <c r="B376" s="43"/>
      <c r="C376" s="65"/>
    </row>
    <row r="377">
      <c r="B377" s="43"/>
      <c r="C377" s="65"/>
    </row>
    <row r="378">
      <c r="B378" s="43"/>
      <c r="C378" s="65"/>
    </row>
    <row r="379">
      <c r="B379" s="43"/>
      <c r="C379" s="65"/>
    </row>
    <row r="380">
      <c r="B380" s="43"/>
      <c r="C380" s="65"/>
    </row>
    <row r="381">
      <c r="B381" s="43"/>
      <c r="C381" s="65"/>
    </row>
    <row r="382">
      <c r="B382" s="43"/>
      <c r="C382" s="65"/>
    </row>
    <row r="383">
      <c r="B383" s="43"/>
      <c r="C383" s="65"/>
    </row>
    <row r="384">
      <c r="B384" s="43"/>
      <c r="C384" s="65"/>
    </row>
    <row r="385">
      <c r="B385" s="43"/>
      <c r="C385" s="65"/>
    </row>
    <row r="386">
      <c r="B386" s="43"/>
      <c r="C386" s="65"/>
    </row>
    <row r="387">
      <c r="B387" s="43"/>
      <c r="C387" s="65"/>
    </row>
    <row r="388">
      <c r="B388" s="43"/>
      <c r="C388" s="65"/>
    </row>
    <row r="389">
      <c r="B389" s="43"/>
      <c r="C389" s="65"/>
    </row>
    <row r="390">
      <c r="B390" s="43"/>
      <c r="C390" s="65"/>
    </row>
    <row r="391">
      <c r="B391" s="43"/>
      <c r="C391" s="65"/>
    </row>
    <row r="392">
      <c r="B392" s="43"/>
      <c r="C392" s="65"/>
    </row>
    <row r="393">
      <c r="B393" s="43"/>
      <c r="C393" s="65"/>
    </row>
    <row r="394">
      <c r="B394" s="43"/>
      <c r="C394" s="65"/>
    </row>
    <row r="395">
      <c r="B395" s="43"/>
      <c r="C395" s="65"/>
    </row>
    <row r="396">
      <c r="B396" s="43"/>
      <c r="C396" s="65"/>
    </row>
    <row r="397">
      <c r="B397" s="43"/>
      <c r="C397" s="65"/>
    </row>
    <row r="398">
      <c r="B398" s="43"/>
      <c r="C398" s="65"/>
    </row>
    <row r="399">
      <c r="B399" s="43"/>
      <c r="C399" s="65"/>
    </row>
    <row r="400">
      <c r="B400" s="43"/>
      <c r="C400" s="65"/>
    </row>
    <row r="401">
      <c r="B401" s="43"/>
      <c r="C401" s="65"/>
    </row>
    <row r="402">
      <c r="B402" s="43"/>
      <c r="C402" s="65"/>
    </row>
    <row r="403">
      <c r="B403" s="43"/>
      <c r="C403" s="65"/>
    </row>
    <row r="404">
      <c r="B404" s="43"/>
      <c r="C404" s="65"/>
    </row>
    <row r="405">
      <c r="B405" s="43"/>
      <c r="C405" s="65"/>
    </row>
    <row r="406">
      <c r="B406" s="43"/>
      <c r="C406" s="65"/>
    </row>
    <row r="407">
      <c r="B407" s="43"/>
      <c r="C407" s="65"/>
    </row>
    <row r="408">
      <c r="B408" s="43"/>
      <c r="C408" s="65"/>
    </row>
    <row r="409">
      <c r="B409" s="43"/>
      <c r="C409" s="65"/>
    </row>
    <row r="410">
      <c r="B410" s="43"/>
      <c r="C410" s="65"/>
    </row>
    <row r="411">
      <c r="B411" s="43"/>
      <c r="C411" s="65"/>
    </row>
    <row r="412">
      <c r="B412" s="43"/>
      <c r="C412" s="65"/>
    </row>
    <row r="413">
      <c r="B413" s="43"/>
      <c r="C413" s="65"/>
    </row>
    <row r="414">
      <c r="B414" s="43"/>
      <c r="C414" s="65"/>
    </row>
    <row r="415">
      <c r="B415" s="43"/>
      <c r="C415" s="65"/>
    </row>
    <row r="416">
      <c r="B416" s="43"/>
      <c r="C416" s="65"/>
    </row>
    <row r="417">
      <c r="B417" s="43"/>
      <c r="C417" s="65"/>
    </row>
    <row r="418">
      <c r="B418" s="43"/>
      <c r="C418" s="65"/>
    </row>
    <row r="419">
      <c r="B419" s="43"/>
      <c r="C419" s="65"/>
    </row>
    <row r="420">
      <c r="B420" s="43"/>
      <c r="C420" s="65"/>
    </row>
    <row r="421">
      <c r="B421" s="43"/>
      <c r="C421" s="65"/>
    </row>
    <row r="422">
      <c r="B422" s="43"/>
      <c r="C422" s="65"/>
    </row>
    <row r="423">
      <c r="B423" s="43"/>
      <c r="C423" s="65"/>
    </row>
    <row r="424">
      <c r="B424" s="43"/>
      <c r="C424" s="65"/>
    </row>
    <row r="425">
      <c r="B425" s="43"/>
      <c r="C425" s="65"/>
    </row>
    <row r="426">
      <c r="B426" s="43"/>
      <c r="C426" s="65"/>
    </row>
    <row r="427">
      <c r="B427" s="43"/>
      <c r="C427" s="65"/>
    </row>
    <row r="428">
      <c r="B428" s="43"/>
      <c r="C428" s="65"/>
    </row>
    <row r="429">
      <c r="B429" s="43"/>
      <c r="C429" s="65"/>
    </row>
    <row r="430">
      <c r="B430" s="43"/>
      <c r="C430" s="65"/>
    </row>
    <row r="431">
      <c r="B431" s="43"/>
      <c r="C431" s="65"/>
    </row>
    <row r="432">
      <c r="B432" s="43"/>
      <c r="C432" s="65"/>
    </row>
    <row r="433">
      <c r="B433" s="43"/>
      <c r="C433" s="65"/>
    </row>
    <row r="434">
      <c r="B434" s="43"/>
      <c r="C434" s="65"/>
    </row>
    <row r="435">
      <c r="B435" s="43"/>
      <c r="C435" s="65"/>
    </row>
    <row r="436">
      <c r="B436" s="43"/>
      <c r="C436" s="65"/>
    </row>
    <row r="437">
      <c r="B437" s="43"/>
      <c r="C437" s="65"/>
    </row>
    <row r="438">
      <c r="B438" s="43"/>
      <c r="C438" s="65"/>
    </row>
    <row r="439">
      <c r="B439" s="43"/>
      <c r="C439" s="65"/>
    </row>
    <row r="440">
      <c r="B440" s="43"/>
      <c r="C440" s="65"/>
    </row>
    <row r="441">
      <c r="B441" s="43"/>
      <c r="C441" s="65"/>
    </row>
    <row r="442">
      <c r="B442" s="43"/>
      <c r="C442" s="65"/>
    </row>
    <row r="443">
      <c r="B443" s="43"/>
      <c r="C443" s="65"/>
    </row>
    <row r="444">
      <c r="B444" s="43"/>
      <c r="C444" s="65"/>
    </row>
    <row r="445">
      <c r="B445" s="43"/>
      <c r="C445" s="65"/>
    </row>
    <row r="446">
      <c r="B446" s="43"/>
      <c r="C446" s="65"/>
    </row>
    <row r="447">
      <c r="B447" s="43"/>
      <c r="C447" s="65"/>
    </row>
    <row r="448">
      <c r="B448" s="43"/>
      <c r="C448" s="65"/>
    </row>
    <row r="449">
      <c r="B449" s="43"/>
      <c r="C449" s="65"/>
    </row>
    <row r="450">
      <c r="B450" s="43"/>
      <c r="C450" s="65"/>
    </row>
    <row r="451">
      <c r="B451" s="43"/>
      <c r="C451" s="65"/>
    </row>
    <row r="452">
      <c r="B452" s="43"/>
      <c r="C452" s="65"/>
    </row>
    <row r="453">
      <c r="B453" s="43"/>
      <c r="C453" s="65"/>
    </row>
    <row r="454">
      <c r="B454" s="43"/>
      <c r="C454" s="65"/>
    </row>
    <row r="455">
      <c r="B455" s="43"/>
      <c r="C455" s="65"/>
    </row>
    <row r="456">
      <c r="B456" s="43"/>
      <c r="C456" s="65"/>
    </row>
    <row r="457">
      <c r="B457" s="43"/>
      <c r="C457" s="65"/>
    </row>
    <row r="458">
      <c r="B458" s="43"/>
      <c r="C458" s="65"/>
    </row>
    <row r="459">
      <c r="B459" s="43"/>
      <c r="C459" s="65"/>
    </row>
    <row r="460">
      <c r="B460" s="43"/>
      <c r="C460" s="65"/>
    </row>
    <row r="461">
      <c r="B461" s="43"/>
      <c r="C461" s="65"/>
    </row>
    <row r="462">
      <c r="B462" s="43"/>
      <c r="C462" s="65"/>
    </row>
    <row r="463">
      <c r="B463" s="43"/>
      <c r="C463" s="65"/>
    </row>
    <row r="464">
      <c r="B464" s="43"/>
      <c r="C464" s="65"/>
    </row>
    <row r="465">
      <c r="B465" s="43"/>
      <c r="C465" s="65"/>
    </row>
    <row r="466">
      <c r="B466" s="43"/>
      <c r="C466" s="65"/>
    </row>
    <row r="467">
      <c r="B467" s="43"/>
      <c r="C467" s="65"/>
    </row>
    <row r="468">
      <c r="B468" s="43"/>
      <c r="C468" s="65"/>
    </row>
    <row r="469">
      <c r="B469" s="43"/>
      <c r="C469" s="65"/>
    </row>
    <row r="470">
      <c r="B470" s="43"/>
      <c r="C470" s="65"/>
    </row>
    <row r="471">
      <c r="B471" s="43"/>
      <c r="C471" s="65"/>
    </row>
    <row r="472">
      <c r="B472" s="43"/>
      <c r="C472" s="65"/>
    </row>
    <row r="473">
      <c r="B473" s="43"/>
      <c r="C473" s="65"/>
    </row>
    <row r="474">
      <c r="B474" s="43"/>
      <c r="C474" s="65"/>
    </row>
    <row r="475">
      <c r="B475" s="43"/>
      <c r="C475" s="65"/>
    </row>
    <row r="476">
      <c r="B476" s="43"/>
      <c r="C476" s="65"/>
    </row>
    <row r="477">
      <c r="B477" s="43"/>
      <c r="C477" s="65"/>
    </row>
    <row r="478">
      <c r="B478" s="43"/>
      <c r="C478" s="65"/>
    </row>
    <row r="479">
      <c r="B479" s="43"/>
      <c r="C479" s="65"/>
    </row>
    <row r="480">
      <c r="B480" s="43"/>
      <c r="C480" s="65"/>
    </row>
    <row r="481">
      <c r="B481" s="43"/>
      <c r="C481" s="65"/>
    </row>
    <row r="482">
      <c r="B482" s="43"/>
      <c r="C482" s="65"/>
    </row>
    <row r="483">
      <c r="B483" s="43"/>
      <c r="C483" s="65"/>
    </row>
    <row r="484">
      <c r="B484" s="43"/>
      <c r="C484" s="65"/>
    </row>
    <row r="485">
      <c r="B485" s="43"/>
      <c r="C485" s="65"/>
    </row>
    <row r="486">
      <c r="B486" s="43"/>
      <c r="C486" s="65"/>
    </row>
    <row r="487">
      <c r="B487" s="43"/>
      <c r="C487" s="65"/>
    </row>
    <row r="488">
      <c r="B488" s="43"/>
      <c r="C488" s="65"/>
    </row>
    <row r="489">
      <c r="B489" s="43"/>
      <c r="C489" s="65"/>
    </row>
    <row r="490">
      <c r="B490" s="43"/>
      <c r="C490" s="65"/>
    </row>
    <row r="491">
      <c r="B491" s="43"/>
      <c r="C491" s="65"/>
    </row>
    <row r="492">
      <c r="B492" s="43"/>
      <c r="C492" s="65"/>
    </row>
    <row r="493">
      <c r="B493" s="43"/>
      <c r="C493" s="65"/>
    </row>
    <row r="494">
      <c r="B494" s="43"/>
      <c r="C494" s="65"/>
    </row>
    <row r="495">
      <c r="B495" s="43"/>
      <c r="C495" s="65"/>
    </row>
    <row r="496">
      <c r="B496" s="43"/>
      <c r="C496" s="65"/>
    </row>
    <row r="497">
      <c r="B497" s="43"/>
      <c r="C497" s="65"/>
    </row>
    <row r="498">
      <c r="B498" s="43"/>
      <c r="C498" s="65"/>
    </row>
    <row r="499">
      <c r="B499" s="43"/>
      <c r="C499" s="65"/>
    </row>
    <row r="500">
      <c r="B500" s="43"/>
      <c r="C500" s="65"/>
    </row>
    <row r="501">
      <c r="B501" s="43"/>
      <c r="C501" s="65"/>
    </row>
    <row r="502">
      <c r="B502" s="43"/>
      <c r="C502" s="65"/>
    </row>
    <row r="503">
      <c r="B503" s="43"/>
      <c r="C503" s="65"/>
    </row>
    <row r="504">
      <c r="B504" s="43"/>
      <c r="C504" s="65"/>
    </row>
    <row r="505">
      <c r="B505" s="43"/>
      <c r="C505" s="65"/>
    </row>
    <row r="506">
      <c r="B506" s="43"/>
      <c r="C506" s="65"/>
    </row>
    <row r="507">
      <c r="B507" s="43"/>
      <c r="C507" s="65"/>
    </row>
    <row r="508">
      <c r="B508" s="43"/>
      <c r="C508" s="65"/>
    </row>
    <row r="509">
      <c r="B509" s="43"/>
      <c r="C509" s="65"/>
    </row>
    <row r="510">
      <c r="B510" s="43"/>
      <c r="C510" s="65"/>
    </row>
    <row r="511">
      <c r="B511" s="43"/>
      <c r="C511" s="65"/>
    </row>
    <row r="512">
      <c r="B512" s="43"/>
      <c r="C512" s="65"/>
    </row>
    <row r="513">
      <c r="B513" s="43"/>
      <c r="C513" s="65"/>
    </row>
    <row r="514">
      <c r="B514" s="43"/>
      <c r="C514" s="65"/>
    </row>
    <row r="515">
      <c r="B515" s="43"/>
      <c r="C515" s="65"/>
    </row>
    <row r="516">
      <c r="B516" s="43"/>
      <c r="C516" s="65"/>
    </row>
    <row r="517">
      <c r="B517" s="43"/>
      <c r="C517" s="65"/>
    </row>
    <row r="518">
      <c r="B518" s="43"/>
      <c r="C518" s="65"/>
    </row>
    <row r="519">
      <c r="B519" s="43"/>
      <c r="C519" s="65"/>
    </row>
    <row r="520">
      <c r="B520" s="43"/>
      <c r="C520" s="65"/>
    </row>
    <row r="521">
      <c r="B521" s="43"/>
      <c r="C521" s="65"/>
    </row>
    <row r="522">
      <c r="B522" s="43"/>
      <c r="C522" s="65"/>
    </row>
    <row r="523">
      <c r="B523" s="43"/>
      <c r="C523" s="65"/>
    </row>
    <row r="524">
      <c r="B524" s="43"/>
      <c r="C524" s="65"/>
    </row>
    <row r="525">
      <c r="B525" s="43"/>
      <c r="C525" s="65"/>
    </row>
    <row r="526">
      <c r="B526" s="43"/>
      <c r="C526" s="65"/>
    </row>
    <row r="527">
      <c r="B527" s="43"/>
      <c r="C527" s="65"/>
    </row>
    <row r="528">
      <c r="B528" s="43"/>
      <c r="C528" s="65"/>
    </row>
    <row r="529">
      <c r="B529" s="43"/>
      <c r="C529" s="65"/>
    </row>
    <row r="530">
      <c r="B530" s="43"/>
      <c r="C530" s="65"/>
    </row>
    <row r="531">
      <c r="B531" s="43"/>
      <c r="C531" s="65"/>
    </row>
    <row r="532">
      <c r="B532" s="43"/>
      <c r="C532" s="65"/>
    </row>
    <row r="533">
      <c r="B533" s="43"/>
      <c r="C533" s="65"/>
    </row>
    <row r="534">
      <c r="B534" s="43"/>
      <c r="C534" s="65"/>
    </row>
    <row r="535">
      <c r="B535" s="43"/>
      <c r="C535" s="65"/>
    </row>
    <row r="536">
      <c r="B536" s="43"/>
      <c r="C536" s="65"/>
    </row>
    <row r="537">
      <c r="B537" s="43"/>
      <c r="C537" s="65"/>
    </row>
    <row r="538">
      <c r="B538" s="43"/>
      <c r="C538" s="65"/>
    </row>
    <row r="539">
      <c r="B539" s="43"/>
      <c r="C539" s="65"/>
    </row>
    <row r="540">
      <c r="B540" s="43"/>
      <c r="C540" s="65"/>
    </row>
    <row r="541">
      <c r="B541" s="43"/>
      <c r="C541" s="65"/>
    </row>
    <row r="542">
      <c r="B542" s="43"/>
      <c r="C542" s="65"/>
    </row>
    <row r="543">
      <c r="B543" s="43"/>
      <c r="C543" s="65"/>
    </row>
    <row r="544">
      <c r="B544" s="43"/>
      <c r="C544" s="65"/>
    </row>
    <row r="545">
      <c r="B545" s="43"/>
      <c r="C545" s="65"/>
    </row>
    <row r="546">
      <c r="B546" s="43"/>
      <c r="C546" s="65"/>
    </row>
    <row r="547">
      <c r="B547" s="43"/>
      <c r="C547" s="65"/>
    </row>
    <row r="548">
      <c r="B548" s="43"/>
      <c r="C548" s="65"/>
    </row>
    <row r="549">
      <c r="B549" s="43"/>
      <c r="C549" s="65"/>
    </row>
    <row r="550">
      <c r="B550" s="43"/>
      <c r="C550" s="65"/>
    </row>
    <row r="551">
      <c r="B551" s="43"/>
      <c r="C551" s="65"/>
    </row>
    <row r="552">
      <c r="B552" s="43"/>
      <c r="C552" s="65"/>
    </row>
    <row r="553">
      <c r="B553" s="43"/>
      <c r="C553" s="65"/>
    </row>
    <row r="554">
      <c r="B554" s="43"/>
      <c r="C554" s="65"/>
    </row>
    <row r="555">
      <c r="B555" s="43"/>
      <c r="C555" s="65"/>
    </row>
    <row r="556">
      <c r="B556" s="43"/>
      <c r="C556" s="65"/>
    </row>
    <row r="557">
      <c r="B557" s="43"/>
      <c r="C557" s="65"/>
    </row>
    <row r="558">
      <c r="B558" s="43"/>
      <c r="C558" s="65"/>
    </row>
    <row r="559">
      <c r="B559" s="43"/>
      <c r="C559" s="65"/>
    </row>
    <row r="560">
      <c r="B560" s="43"/>
      <c r="C560" s="65"/>
    </row>
    <row r="561">
      <c r="B561" s="43"/>
      <c r="C561" s="65"/>
    </row>
    <row r="562">
      <c r="B562" s="43"/>
      <c r="C562" s="65"/>
    </row>
    <row r="563">
      <c r="B563" s="43"/>
      <c r="C563" s="65"/>
    </row>
    <row r="564">
      <c r="B564" s="43"/>
      <c r="C564" s="65"/>
    </row>
    <row r="565">
      <c r="B565" s="43"/>
      <c r="C565" s="65"/>
    </row>
    <row r="566">
      <c r="B566" s="43"/>
      <c r="C566" s="65"/>
    </row>
    <row r="567">
      <c r="B567" s="43"/>
      <c r="C567" s="65"/>
    </row>
    <row r="568">
      <c r="B568" s="43"/>
      <c r="C568" s="65"/>
    </row>
    <row r="569">
      <c r="B569" s="43"/>
      <c r="C569" s="65"/>
    </row>
    <row r="570">
      <c r="B570" s="43"/>
      <c r="C570" s="65"/>
    </row>
    <row r="571">
      <c r="B571" s="43"/>
      <c r="C571" s="65"/>
    </row>
    <row r="572">
      <c r="B572" s="43"/>
      <c r="C572" s="65"/>
    </row>
    <row r="573">
      <c r="B573" s="43"/>
      <c r="C573" s="65"/>
    </row>
    <row r="574">
      <c r="B574" s="43"/>
      <c r="C574" s="65"/>
    </row>
    <row r="575">
      <c r="B575" s="43"/>
      <c r="C575" s="65"/>
    </row>
    <row r="576">
      <c r="B576" s="43"/>
      <c r="C576" s="65"/>
    </row>
    <row r="577">
      <c r="B577" s="43"/>
      <c r="C577" s="65"/>
    </row>
    <row r="578">
      <c r="B578" s="43"/>
      <c r="C578" s="65"/>
    </row>
    <row r="579">
      <c r="B579" s="43"/>
      <c r="C579" s="65"/>
    </row>
    <row r="580">
      <c r="B580" s="43"/>
      <c r="C580" s="65"/>
    </row>
    <row r="581">
      <c r="B581" s="43"/>
      <c r="C581" s="65"/>
    </row>
    <row r="582">
      <c r="B582" s="43"/>
      <c r="C582" s="65"/>
    </row>
    <row r="583">
      <c r="B583" s="43"/>
      <c r="C583" s="65"/>
    </row>
    <row r="584">
      <c r="B584" s="43"/>
      <c r="C584" s="65"/>
    </row>
    <row r="585">
      <c r="B585" s="43"/>
      <c r="C585" s="65"/>
    </row>
    <row r="586">
      <c r="B586" s="43"/>
      <c r="C586" s="65"/>
    </row>
    <row r="587">
      <c r="B587" s="43"/>
      <c r="C587" s="65"/>
    </row>
    <row r="588">
      <c r="B588" s="43"/>
      <c r="C588" s="65"/>
    </row>
    <row r="589">
      <c r="B589" s="43"/>
      <c r="C589" s="65"/>
    </row>
    <row r="590">
      <c r="B590" s="43"/>
      <c r="C590" s="65"/>
    </row>
    <row r="591">
      <c r="B591" s="43"/>
      <c r="C591" s="65"/>
    </row>
    <row r="592">
      <c r="B592" s="43"/>
      <c r="C592" s="65"/>
    </row>
    <row r="593">
      <c r="B593" s="43"/>
      <c r="C593" s="65"/>
    </row>
    <row r="594">
      <c r="B594" s="43"/>
      <c r="C594" s="65"/>
    </row>
    <row r="595">
      <c r="B595" s="43"/>
      <c r="C595" s="65"/>
    </row>
    <row r="596">
      <c r="B596" s="43"/>
      <c r="C596" s="65"/>
    </row>
    <row r="597">
      <c r="B597" s="43"/>
      <c r="C597" s="65"/>
    </row>
    <row r="598">
      <c r="B598" s="43"/>
      <c r="C598" s="65"/>
    </row>
    <row r="599">
      <c r="B599" s="43"/>
      <c r="C599" s="65"/>
    </row>
    <row r="600">
      <c r="B600" s="43"/>
      <c r="C600" s="65"/>
    </row>
    <row r="601">
      <c r="B601" s="43"/>
      <c r="C601" s="65"/>
    </row>
    <row r="602">
      <c r="B602" s="43"/>
      <c r="C602" s="65"/>
    </row>
    <row r="603">
      <c r="B603" s="43"/>
      <c r="C603" s="65"/>
    </row>
    <row r="604">
      <c r="B604" s="43"/>
      <c r="C604" s="65"/>
    </row>
    <row r="605">
      <c r="B605" s="43"/>
      <c r="C605" s="65"/>
    </row>
    <row r="606">
      <c r="B606" s="43"/>
      <c r="C606" s="65"/>
    </row>
    <row r="607">
      <c r="B607" s="43"/>
      <c r="C607" s="65"/>
    </row>
    <row r="608">
      <c r="B608" s="43"/>
      <c r="C608" s="65"/>
    </row>
    <row r="609">
      <c r="B609" s="43"/>
      <c r="C609" s="65"/>
    </row>
    <row r="610">
      <c r="B610" s="43"/>
      <c r="C610" s="65"/>
    </row>
    <row r="611">
      <c r="B611" s="43"/>
      <c r="C611" s="65"/>
    </row>
    <row r="612">
      <c r="B612" s="43"/>
      <c r="C612" s="65"/>
    </row>
    <row r="613">
      <c r="B613" s="43"/>
      <c r="C613" s="65"/>
    </row>
    <row r="614">
      <c r="B614" s="43"/>
      <c r="C614" s="65"/>
    </row>
    <row r="615">
      <c r="B615" s="43"/>
      <c r="C615" s="65"/>
    </row>
    <row r="616">
      <c r="B616" s="43"/>
      <c r="C616" s="65"/>
    </row>
    <row r="617">
      <c r="B617" s="43"/>
      <c r="C617" s="65"/>
    </row>
    <row r="618">
      <c r="B618" s="43"/>
      <c r="C618" s="65"/>
    </row>
    <row r="619">
      <c r="B619" s="43"/>
      <c r="C619" s="65"/>
    </row>
    <row r="620">
      <c r="B620" s="43"/>
      <c r="C620" s="65"/>
    </row>
    <row r="621">
      <c r="B621" s="43"/>
      <c r="C621" s="65"/>
    </row>
    <row r="622">
      <c r="B622" s="43"/>
      <c r="C622" s="65"/>
    </row>
    <row r="623">
      <c r="B623" s="43"/>
      <c r="C623" s="65"/>
    </row>
    <row r="624">
      <c r="B624" s="43"/>
      <c r="C624" s="65"/>
    </row>
    <row r="625">
      <c r="B625" s="43"/>
      <c r="C625" s="65"/>
    </row>
    <row r="626">
      <c r="B626" s="43"/>
      <c r="C626" s="65"/>
    </row>
    <row r="627">
      <c r="B627" s="43"/>
      <c r="C627" s="65"/>
    </row>
    <row r="628">
      <c r="B628" s="43"/>
      <c r="C628" s="65"/>
    </row>
    <row r="629">
      <c r="B629" s="43"/>
      <c r="C629" s="65"/>
    </row>
    <row r="630">
      <c r="B630" s="43"/>
      <c r="C630" s="65"/>
    </row>
    <row r="631">
      <c r="B631" s="43"/>
      <c r="C631" s="65"/>
    </row>
    <row r="632">
      <c r="B632" s="43"/>
      <c r="C632" s="65"/>
    </row>
    <row r="633">
      <c r="B633" s="43"/>
      <c r="C633" s="65"/>
    </row>
    <row r="634">
      <c r="B634" s="43"/>
      <c r="C634" s="65"/>
    </row>
    <row r="635">
      <c r="B635" s="43"/>
      <c r="C635" s="65"/>
    </row>
    <row r="636">
      <c r="B636" s="43"/>
      <c r="C636" s="65"/>
    </row>
    <row r="637">
      <c r="B637" s="43"/>
      <c r="C637" s="65"/>
    </row>
    <row r="638">
      <c r="B638" s="43"/>
      <c r="C638" s="65"/>
    </row>
    <row r="639">
      <c r="B639" s="43"/>
      <c r="C639" s="65"/>
    </row>
    <row r="640">
      <c r="B640" s="43"/>
      <c r="C640" s="65"/>
    </row>
    <row r="641">
      <c r="B641" s="43"/>
      <c r="C641" s="65"/>
    </row>
    <row r="642">
      <c r="B642" s="43"/>
      <c r="C642" s="65"/>
    </row>
    <row r="643">
      <c r="B643" s="43"/>
      <c r="C643" s="65"/>
    </row>
    <row r="644">
      <c r="B644" s="43"/>
      <c r="C644" s="65"/>
    </row>
    <row r="645">
      <c r="B645" s="43"/>
      <c r="C645" s="65"/>
    </row>
    <row r="646">
      <c r="B646" s="43"/>
      <c r="C646" s="65"/>
    </row>
    <row r="647">
      <c r="B647" s="43"/>
      <c r="C647" s="65"/>
    </row>
    <row r="648">
      <c r="B648" s="43"/>
      <c r="C648" s="65"/>
    </row>
    <row r="649">
      <c r="B649" s="43"/>
      <c r="C649" s="65"/>
    </row>
    <row r="650">
      <c r="B650" s="43"/>
      <c r="C650" s="65"/>
    </row>
    <row r="651">
      <c r="B651" s="43"/>
      <c r="C651" s="65"/>
    </row>
    <row r="652">
      <c r="B652" s="43"/>
      <c r="C652" s="65"/>
    </row>
    <row r="653">
      <c r="B653" s="43"/>
      <c r="C653" s="65"/>
    </row>
    <row r="654">
      <c r="B654" s="43"/>
      <c r="C654" s="65"/>
    </row>
    <row r="655">
      <c r="B655" s="43"/>
      <c r="C655" s="65"/>
    </row>
    <row r="656">
      <c r="B656" s="43"/>
      <c r="C656" s="65"/>
    </row>
    <row r="657">
      <c r="B657" s="43"/>
      <c r="C657" s="65"/>
    </row>
    <row r="658">
      <c r="B658" s="43"/>
      <c r="C658" s="65"/>
    </row>
    <row r="659">
      <c r="B659" s="43"/>
      <c r="C659" s="65"/>
    </row>
    <row r="660">
      <c r="B660" s="43"/>
      <c r="C660" s="65"/>
    </row>
    <row r="661">
      <c r="B661" s="43"/>
      <c r="C661" s="65"/>
    </row>
    <row r="662">
      <c r="B662" s="43"/>
      <c r="C662" s="65"/>
    </row>
    <row r="663">
      <c r="B663" s="43"/>
      <c r="C663" s="65"/>
    </row>
    <row r="664">
      <c r="B664" s="43"/>
      <c r="C664" s="65"/>
    </row>
    <row r="665">
      <c r="B665" s="43"/>
      <c r="C665" s="65"/>
    </row>
    <row r="666">
      <c r="B666" s="43"/>
      <c r="C666" s="65"/>
    </row>
    <row r="667">
      <c r="B667" s="43"/>
      <c r="C667" s="65"/>
    </row>
    <row r="668">
      <c r="B668" s="43"/>
      <c r="C668" s="65"/>
    </row>
    <row r="669">
      <c r="B669" s="43"/>
      <c r="C669" s="65"/>
    </row>
    <row r="670">
      <c r="B670" s="43"/>
      <c r="C670" s="65"/>
    </row>
    <row r="671">
      <c r="B671" s="43"/>
      <c r="C671" s="65"/>
    </row>
    <row r="672">
      <c r="B672" s="43"/>
      <c r="C672" s="65"/>
    </row>
    <row r="673">
      <c r="B673" s="43"/>
      <c r="C673" s="65"/>
    </row>
    <row r="674">
      <c r="B674" s="43"/>
      <c r="C674" s="65"/>
    </row>
    <row r="675">
      <c r="B675" s="43"/>
      <c r="C675" s="65"/>
    </row>
    <row r="676">
      <c r="B676" s="43"/>
      <c r="C676" s="65"/>
    </row>
    <row r="677">
      <c r="B677" s="43"/>
      <c r="C677" s="65"/>
    </row>
    <row r="678">
      <c r="B678" s="43"/>
      <c r="C678" s="65"/>
    </row>
    <row r="679">
      <c r="B679" s="43"/>
      <c r="C679" s="65"/>
    </row>
    <row r="680">
      <c r="B680" s="43"/>
      <c r="C680" s="65"/>
    </row>
    <row r="681">
      <c r="B681" s="43"/>
      <c r="C681" s="65"/>
    </row>
    <row r="682">
      <c r="B682" s="43"/>
      <c r="C682" s="65"/>
    </row>
    <row r="683">
      <c r="B683" s="43"/>
      <c r="C683" s="65"/>
    </row>
    <row r="684">
      <c r="B684" s="43"/>
      <c r="C684" s="65"/>
    </row>
    <row r="685">
      <c r="B685" s="43"/>
      <c r="C685" s="65"/>
    </row>
    <row r="686">
      <c r="B686" s="43"/>
      <c r="C686" s="65"/>
    </row>
    <row r="687">
      <c r="B687" s="43"/>
      <c r="C687" s="65"/>
    </row>
    <row r="688">
      <c r="B688" s="43"/>
      <c r="C688" s="65"/>
    </row>
    <row r="689">
      <c r="B689" s="43"/>
      <c r="C689" s="65"/>
    </row>
    <row r="690">
      <c r="B690" s="43"/>
      <c r="C690" s="65"/>
    </row>
    <row r="691">
      <c r="B691" s="43"/>
      <c r="C691" s="65"/>
    </row>
    <row r="692">
      <c r="B692" s="43"/>
      <c r="C692" s="65"/>
    </row>
    <row r="693">
      <c r="B693" s="43"/>
      <c r="C693" s="65"/>
    </row>
    <row r="694">
      <c r="B694" s="43"/>
      <c r="C694" s="65"/>
    </row>
    <row r="695">
      <c r="B695" s="43"/>
      <c r="C695" s="65"/>
    </row>
    <row r="696">
      <c r="B696" s="43"/>
      <c r="C696" s="65"/>
    </row>
    <row r="697">
      <c r="B697" s="43"/>
      <c r="C697" s="65"/>
    </row>
    <row r="698">
      <c r="B698" s="43"/>
      <c r="C698" s="65"/>
    </row>
    <row r="699">
      <c r="B699" s="43"/>
      <c r="C699" s="65"/>
    </row>
    <row r="700">
      <c r="B700" s="43"/>
      <c r="C700" s="65"/>
    </row>
    <row r="701">
      <c r="B701" s="43"/>
      <c r="C701" s="65"/>
    </row>
    <row r="702">
      <c r="B702" s="43"/>
      <c r="C702" s="65"/>
    </row>
    <row r="703">
      <c r="B703" s="43"/>
      <c r="C703" s="65"/>
    </row>
    <row r="704">
      <c r="B704" s="43"/>
      <c r="C704" s="65"/>
    </row>
    <row r="705">
      <c r="B705" s="43"/>
      <c r="C705" s="65"/>
    </row>
    <row r="706">
      <c r="B706" s="43"/>
      <c r="C706" s="65"/>
    </row>
    <row r="707">
      <c r="B707" s="43"/>
      <c r="C707" s="65"/>
    </row>
    <row r="708">
      <c r="B708" s="43"/>
      <c r="C708" s="65"/>
    </row>
    <row r="709">
      <c r="B709" s="43"/>
      <c r="C709" s="65"/>
    </row>
    <row r="710">
      <c r="B710" s="43"/>
      <c r="C710" s="65"/>
    </row>
    <row r="711">
      <c r="B711" s="43"/>
      <c r="C711" s="65"/>
    </row>
    <row r="712">
      <c r="B712" s="43"/>
      <c r="C712" s="65"/>
    </row>
    <row r="713">
      <c r="B713" s="43"/>
      <c r="C713" s="65"/>
    </row>
    <row r="714">
      <c r="B714" s="43"/>
      <c r="C714" s="65"/>
    </row>
    <row r="715">
      <c r="B715" s="43"/>
      <c r="C715" s="65"/>
    </row>
    <row r="716">
      <c r="B716" s="43"/>
      <c r="C716" s="65"/>
    </row>
    <row r="717">
      <c r="B717" s="43"/>
      <c r="C717" s="65"/>
    </row>
    <row r="718">
      <c r="B718" s="43"/>
      <c r="C718" s="65"/>
    </row>
    <row r="719">
      <c r="B719" s="43"/>
      <c r="C719" s="65"/>
    </row>
    <row r="720">
      <c r="B720" s="43"/>
      <c r="C720" s="65"/>
    </row>
    <row r="721">
      <c r="B721" s="43"/>
      <c r="C721" s="65"/>
    </row>
    <row r="722">
      <c r="B722" s="43"/>
      <c r="C722" s="65"/>
    </row>
    <row r="723">
      <c r="B723" s="43"/>
      <c r="C723" s="65"/>
    </row>
    <row r="724">
      <c r="B724" s="43"/>
      <c r="C724" s="65"/>
    </row>
    <row r="725">
      <c r="B725" s="43"/>
      <c r="C725" s="65"/>
    </row>
    <row r="726">
      <c r="B726" s="43"/>
      <c r="C726" s="65"/>
    </row>
    <row r="727">
      <c r="B727" s="43"/>
      <c r="C727" s="65"/>
    </row>
    <row r="728">
      <c r="B728" s="43"/>
      <c r="C728" s="65"/>
    </row>
    <row r="729">
      <c r="B729" s="43"/>
      <c r="C729" s="65"/>
    </row>
    <row r="730">
      <c r="B730" s="43"/>
      <c r="C730" s="65"/>
    </row>
    <row r="731">
      <c r="B731" s="43"/>
      <c r="C731" s="65"/>
    </row>
    <row r="732">
      <c r="B732" s="43"/>
      <c r="C732" s="65"/>
    </row>
    <row r="733">
      <c r="B733" s="43"/>
      <c r="C733" s="65"/>
    </row>
    <row r="734">
      <c r="B734" s="43"/>
      <c r="C734" s="65"/>
    </row>
    <row r="735">
      <c r="B735" s="43"/>
      <c r="C735" s="65"/>
    </row>
    <row r="736">
      <c r="B736" s="43"/>
      <c r="C736" s="65"/>
    </row>
    <row r="737">
      <c r="B737" s="43"/>
      <c r="C737" s="65"/>
    </row>
    <row r="738">
      <c r="B738" s="43"/>
      <c r="C738" s="65"/>
    </row>
    <row r="739">
      <c r="B739" s="43"/>
      <c r="C739" s="65"/>
    </row>
    <row r="740">
      <c r="B740" s="43"/>
      <c r="C740" s="65"/>
    </row>
    <row r="741">
      <c r="B741" s="43"/>
      <c r="C741" s="65"/>
    </row>
    <row r="742">
      <c r="B742" s="43"/>
      <c r="C742" s="65"/>
    </row>
    <row r="743">
      <c r="B743" s="43"/>
      <c r="C743" s="65"/>
    </row>
    <row r="744">
      <c r="B744" s="43"/>
      <c r="C744" s="65"/>
    </row>
    <row r="745">
      <c r="B745" s="43"/>
      <c r="C745" s="65"/>
    </row>
    <row r="746">
      <c r="B746" s="43"/>
      <c r="C746" s="65"/>
    </row>
    <row r="747">
      <c r="B747" s="43"/>
      <c r="C747" s="65"/>
    </row>
    <row r="748">
      <c r="B748" s="43"/>
      <c r="C748" s="65"/>
    </row>
    <row r="749">
      <c r="B749" s="43"/>
      <c r="C749" s="65"/>
    </row>
    <row r="750">
      <c r="B750" s="43"/>
      <c r="C750" s="65"/>
    </row>
    <row r="751">
      <c r="B751" s="43"/>
      <c r="C751" s="65"/>
    </row>
    <row r="752">
      <c r="B752" s="43"/>
      <c r="C752" s="65"/>
    </row>
    <row r="753">
      <c r="B753" s="43"/>
      <c r="C753" s="65"/>
    </row>
    <row r="754">
      <c r="B754" s="43"/>
      <c r="C754" s="65"/>
    </row>
    <row r="755">
      <c r="B755" s="43"/>
      <c r="C755" s="65"/>
    </row>
    <row r="756">
      <c r="B756" s="43"/>
      <c r="C756" s="65"/>
    </row>
    <row r="757">
      <c r="B757" s="43"/>
      <c r="C757" s="65"/>
    </row>
    <row r="758">
      <c r="B758" s="43"/>
      <c r="C758" s="65"/>
    </row>
    <row r="759">
      <c r="B759" s="43"/>
      <c r="C759" s="65"/>
    </row>
    <row r="760">
      <c r="B760" s="43"/>
      <c r="C760" s="65"/>
    </row>
    <row r="761">
      <c r="B761" s="43"/>
      <c r="C761" s="65"/>
    </row>
    <row r="762">
      <c r="B762" s="43"/>
      <c r="C762" s="65"/>
    </row>
    <row r="763">
      <c r="B763" s="43"/>
      <c r="C763" s="65"/>
    </row>
    <row r="764">
      <c r="B764" s="43"/>
      <c r="C764" s="65"/>
    </row>
    <row r="765">
      <c r="B765" s="43"/>
      <c r="C765" s="65"/>
    </row>
    <row r="766">
      <c r="B766" s="43"/>
      <c r="C766" s="65"/>
    </row>
    <row r="767">
      <c r="B767" s="43"/>
      <c r="C767" s="65"/>
    </row>
    <row r="768">
      <c r="B768" s="43"/>
      <c r="C768" s="65"/>
    </row>
    <row r="769">
      <c r="B769" s="43"/>
      <c r="C769" s="65"/>
    </row>
    <row r="770">
      <c r="B770" s="43"/>
      <c r="C770" s="65"/>
    </row>
    <row r="771">
      <c r="B771" s="43"/>
      <c r="C771" s="65"/>
    </row>
    <row r="772">
      <c r="B772" s="43"/>
      <c r="C772" s="65"/>
    </row>
    <row r="773">
      <c r="B773" s="43"/>
      <c r="C773" s="65"/>
    </row>
    <row r="774">
      <c r="B774" s="43"/>
      <c r="C774" s="65"/>
    </row>
    <row r="775">
      <c r="B775" s="43"/>
      <c r="C775" s="65"/>
    </row>
    <row r="776">
      <c r="B776" s="43"/>
      <c r="C776" s="65"/>
    </row>
    <row r="777">
      <c r="B777" s="43"/>
      <c r="C777" s="65"/>
    </row>
    <row r="778">
      <c r="B778" s="43"/>
      <c r="C778" s="65"/>
    </row>
    <row r="779">
      <c r="B779" s="43"/>
      <c r="C779" s="65"/>
    </row>
    <row r="780">
      <c r="B780" s="43"/>
      <c r="C780" s="65"/>
    </row>
    <row r="781">
      <c r="B781" s="43"/>
      <c r="C781" s="65"/>
    </row>
    <row r="782">
      <c r="B782" s="43"/>
      <c r="C782" s="65"/>
    </row>
    <row r="783">
      <c r="B783" s="43"/>
      <c r="C783" s="65"/>
    </row>
    <row r="784">
      <c r="B784" s="43"/>
      <c r="C784" s="65"/>
    </row>
    <row r="785">
      <c r="B785" s="43"/>
      <c r="C785" s="65"/>
    </row>
    <row r="786">
      <c r="B786" s="43"/>
      <c r="C786" s="65"/>
    </row>
    <row r="787">
      <c r="B787" s="43"/>
      <c r="C787" s="65"/>
    </row>
    <row r="788">
      <c r="B788" s="43"/>
      <c r="C788" s="65"/>
    </row>
    <row r="789">
      <c r="B789" s="43"/>
      <c r="C789" s="65"/>
    </row>
    <row r="790">
      <c r="B790" s="43"/>
      <c r="C790" s="65"/>
    </row>
    <row r="791">
      <c r="B791" s="43"/>
      <c r="C791" s="65"/>
    </row>
    <row r="792">
      <c r="B792" s="43"/>
      <c r="C792" s="65"/>
    </row>
    <row r="793">
      <c r="B793" s="43"/>
      <c r="C793" s="65"/>
    </row>
    <row r="794">
      <c r="B794" s="43"/>
      <c r="C794" s="65"/>
    </row>
    <row r="795">
      <c r="B795" s="43"/>
      <c r="C795" s="65"/>
    </row>
    <row r="796">
      <c r="B796" s="43"/>
      <c r="C796" s="65"/>
    </row>
    <row r="797">
      <c r="B797" s="43"/>
      <c r="C797" s="65"/>
    </row>
    <row r="798">
      <c r="B798" s="43"/>
      <c r="C798" s="65"/>
    </row>
    <row r="799">
      <c r="B799" s="43"/>
      <c r="C799" s="65"/>
    </row>
    <row r="800">
      <c r="B800" s="43"/>
      <c r="C800" s="65"/>
    </row>
    <row r="801">
      <c r="B801" s="43"/>
      <c r="C801" s="65"/>
    </row>
    <row r="802">
      <c r="B802" s="43"/>
      <c r="C802" s="65"/>
    </row>
    <row r="803">
      <c r="B803" s="43"/>
      <c r="C803" s="65"/>
    </row>
    <row r="804">
      <c r="B804" s="43"/>
      <c r="C804" s="65"/>
    </row>
    <row r="805">
      <c r="B805" s="43"/>
      <c r="C805" s="65"/>
    </row>
    <row r="806">
      <c r="B806" s="43"/>
      <c r="C806" s="65"/>
    </row>
    <row r="807">
      <c r="B807" s="43"/>
      <c r="C807" s="65"/>
    </row>
    <row r="808">
      <c r="B808" s="43"/>
      <c r="C808" s="65"/>
    </row>
    <row r="809">
      <c r="B809" s="43"/>
      <c r="C809" s="65"/>
    </row>
    <row r="810">
      <c r="B810" s="43"/>
      <c r="C810" s="65"/>
    </row>
    <row r="811">
      <c r="B811" s="43"/>
      <c r="C811" s="65"/>
    </row>
    <row r="812">
      <c r="B812" s="43"/>
      <c r="C812" s="65"/>
    </row>
    <row r="813">
      <c r="B813" s="43"/>
      <c r="C813" s="65"/>
    </row>
    <row r="814">
      <c r="B814" s="43"/>
      <c r="C814" s="65"/>
    </row>
    <row r="815">
      <c r="B815" s="43"/>
      <c r="C815" s="65"/>
    </row>
    <row r="816">
      <c r="B816" s="43"/>
      <c r="C816" s="65"/>
    </row>
    <row r="817">
      <c r="B817" s="43"/>
      <c r="C817" s="65"/>
    </row>
    <row r="818">
      <c r="B818" s="43"/>
      <c r="C818" s="65"/>
    </row>
    <row r="819">
      <c r="B819" s="43"/>
      <c r="C819" s="65"/>
    </row>
    <row r="820">
      <c r="B820" s="43"/>
      <c r="C820" s="65"/>
    </row>
    <row r="821">
      <c r="B821" s="43"/>
      <c r="C821" s="65"/>
    </row>
    <row r="822">
      <c r="B822" s="43"/>
      <c r="C822" s="65"/>
    </row>
    <row r="823">
      <c r="B823" s="43"/>
      <c r="C823" s="65"/>
    </row>
    <row r="824">
      <c r="B824" s="43"/>
      <c r="C824" s="65"/>
    </row>
    <row r="825">
      <c r="B825" s="43"/>
      <c r="C825" s="65"/>
    </row>
    <row r="826">
      <c r="B826" s="43"/>
      <c r="C826" s="65"/>
    </row>
    <row r="827">
      <c r="B827" s="43"/>
      <c r="C827" s="65"/>
    </row>
    <row r="828">
      <c r="B828" s="43"/>
      <c r="C828" s="65"/>
    </row>
    <row r="829">
      <c r="B829" s="43"/>
      <c r="C829" s="65"/>
    </row>
    <row r="830">
      <c r="B830" s="43"/>
      <c r="C830" s="65"/>
    </row>
    <row r="831">
      <c r="B831" s="43"/>
      <c r="C831" s="65"/>
    </row>
    <row r="832">
      <c r="B832" s="43"/>
      <c r="C832" s="65"/>
    </row>
    <row r="833">
      <c r="B833" s="43"/>
      <c r="C833" s="65"/>
    </row>
    <row r="834">
      <c r="B834" s="43"/>
      <c r="C834" s="65"/>
    </row>
    <row r="835">
      <c r="B835" s="43"/>
      <c r="C835" s="65"/>
    </row>
    <row r="836">
      <c r="B836" s="43"/>
      <c r="C836" s="65"/>
    </row>
    <row r="837">
      <c r="B837" s="43"/>
      <c r="C837" s="65"/>
    </row>
    <row r="838">
      <c r="B838" s="43"/>
      <c r="C838" s="65"/>
    </row>
    <row r="839">
      <c r="B839" s="43"/>
      <c r="C839" s="65"/>
    </row>
    <row r="840">
      <c r="B840" s="43"/>
      <c r="C840" s="65"/>
    </row>
    <row r="841">
      <c r="B841" s="43"/>
      <c r="C841" s="65"/>
    </row>
    <row r="842">
      <c r="B842" s="43"/>
      <c r="C842" s="65"/>
    </row>
    <row r="843">
      <c r="B843" s="43"/>
      <c r="C843" s="65"/>
    </row>
    <row r="844">
      <c r="B844" s="43"/>
      <c r="C844" s="65"/>
    </row>
    <row r="845">
      <c r="B845" s="43"/>
      <c r="C845" s="65"/>
    </row>
    <row r="846">
      <c r="B846" s="43"/>
      <c r="C846" s="65"/>
    </row>
    <row r="847">
      <c r="B847" s="43"/>
      <c r="C847" s="65"/>
    </row>
    <row r="848">
      <c r="B848" s="43"/>
      <c r="C848" s="65"/>
    </row>
    <row r="849">
      <c r="B849" s="43"/>
      <c r="C849" s="65"/>
    </row>
    <row r="850">
      <c r="B850" s="43"/>
      <c r="C850" s="65"/>
    </row>
    <row r="851">
      <c r="B851" s="43"/>
      <c r="C851" s="65"/>
    </row>
    <row r="852">
      <c r="B852" s="43"/>
      <c r="C852" s="65"/>
    </row>
    <row r="853">
      <c r="B853" s="43"/>
      <c r="C853" s="65"/>
    </row>
    <row r="854">
      <c r="B854" s="43"/>
      <c r="C854" s="65"/>
    </row>
    <row r="855">
      <c r="B855" s="43"/>
      <c r="C855" s="65"/>
    </row>
    <row r="856">
      <c r="B856" s="43"/>
      <c r="C856" s="65"/>
    </row>
    <row r="857">
      <c r="B857" s="43"/>
      <c r="C857" s="65"/>
    </row>
    <row r="858">
      <c r="B858" s="43"/>
      <c r="C858" s="65"/>
    </row>
    <row r="859">
      <c r="B859" s="43"/>
      <c r="C859" s="65"/>
    </row>
    <row r="860">
      <c r="B860" s="43"/>
      <c r="C860" s="65"/>
    </row>
    <row r="861">
      <c r="B861" s="43"/>
      <c r="C861" s="65"/>
    </row>
    <row r="862">
      <c r="B862" s="43"/>
      <c r="C862" s="65"/>
    </row>
    <row r="863">
      <c r="B863" s="43"/>
      <c r="C863" s="65"/>
    </row>
    <row r="864">
      <c r="B864" s="43"/>
      <c r="C864" s="65"/>
    </row>
    <row r="865">
      <c r="B865" s="43"/>
      <c r="C865" s="65"/>
    </row>
    <row r="866">
      <c r="B866" s="43"/>
      <c r="C866" s="65"/>
    </row>
    <row r="867">
      <c r="B867" s="43"/>
      <c r="C867" s="65"/>
    </row>
    <row r="868">
      <c r="B868" s="43"/>
      <c r="C868" s="65"/>
    </row>
    <row r="869">
      <c r="B869" s="43"/>
      <c r="C869" s="65"/>
    </row>
    <row r="870">
      <c r="B870" s="43"/>
      <c r="C870" s="65"/>
    </row>
    <row r="871">
      <c r="B871" s="43"/>
      <c r="C871" s="65"/>
    </row>
    <row r="872">
      <c r="B872" s="43"/>
      <c r="C872" s="65"/>
    </row>
    <row r="873">
      <c r="B873" s="43"/>
      <c r="C873" s="65"/>
    </row>
    <row r="874">
      <c r="B874" s="43"/>
      <c r="C874" s="65"/>
    </row>
    <row r="875">
      <c r="B875" s="43"/>
      <c r="C875" s="65"/>
    </row>
    <row r="876">
      <c r="B876" s="43"/>
      <c r="C876" s="65"/>
    </row>
    <row r="877">
      <c r="B877" s="43"/>
      <c r="C877" s="65"/>
    </row>
    <row r="878">
      <c r="B878" s="43"/>
      <c r="C878" s="65"/>
    </row>
    <row r="879">
      <c r="B879" s="43"/>
      <c r="C879" s="65"/>
    </row>
    <row r="880">
      <c r="B880" s="43"/>
      <c r="C880" s="65"/>
    </row>
    <row r="881">
      <c r="B881" s="43"/>
      <c r="C881" s="65"/>
    </row>
    <row r="882">
      <c r="B882" s="43"/>
      <c r="C882" s="65"/>
    </row>
    <row r="883">
      <c r="B883" s="43"/>
      <c r="C883" s="65"/>
    </row>
    <row r="884">
      <c r="B884" s="43"/>
      <c r="C884" s="65"/>
    </row>
    <row r="885">
      <c r="B885" s="43"/>
      <c r="C885" s="65"/>
    </row>
    <row r="886">
      <c r="B886" s="43"/>
      <c r="C886" s="65"/>
    </row>
    <row r="887">
      <c r="B887" s="43"/>
      <c r="C887" s="65"/>
    </row>
    <row r="888">
      <c r="B888" s="43"/>
      <c r="C888" s="65"/>
    </row>
    <row r="889">
      <c r="B889" s="43"/>
      <c r="C889" s="65"/>
    </row>
    <row r="890">
      <c r="B890" s="43"/>
      <c r="C890" s="65"/>
    </row>
    <row r="891">
      <c r="B891" s="43"/>
      <c r="C891" s="65"/>
    </row>
    <row r="892">
      <c r="B892" s="43"/>
      <c r="C892" s="65"/>
    </row>
    <row r="893">
      <c r="B893" s="43"/>
      <c r="C893" s="65"/>
    </row>
    <row r="894">
      <c r="B894" s="43"/>
      <c r="C894" s="65"/>
    </row>
    <row r="895">
      <c r="B895" s="43"/>
      <c r="C895" s="65"/>
    </row>
    <row r="896">
      <c r="B896" s="43"/>
      <c r="C896" s="65"/>
    </row>
    <row r="897">
      <c r="B897" s="43"/>
      <c r="C897" s="65"/>
    </row>
    <row r="898">
      <c r="B898" s="43"/>
      <c r="C898" s="65"/>
    </row>
    <row r="899">
      <c r="B899" s="43"/>
      <c r="C899" s="65"/>
    </row>
    <row r="900">
      <c r="B900" s="43"/>
      <c r="C900" s="65"/>
    </row>
    <row r="901">
      <c r="B901" s="43"/>
      <c r="C901" s="65"/>
    </row>
    <row r="902">
      <c r="B902" s="43"/>
      <c r="C902" s="65"/>
    </row>
    <row r="903">
      <c r="B903" s="43"/>
      <c r="C903" s="65"/>
    </row>
    <row r="904">
      <c r="B904" s="43"/>
      <c r="C904" s="65"/>
    </row>
    <row r="905">
      <c r="B905" s="43"/>
      <c r="C905" s="65"/>
    </row>
    <row r="906">
      <c r="B906" s="43"/>
      <c r="C906" s="65"/>
    </row>
    <row r="907">
      <c r="B907" s="43"/>
      <c r="C907" s="65"/>
    </row>
    <row r="908">
      <c r="B908" s="43"/>
      <c r="C908" s="65"/>
    </row>
    <row r="909">
      <c r="B909" s="43"/>
      <c r="C909" s="65"/>
    </row>
    <row r="910">
      <c r="B910" s="43"/>
      <c r="C910" s="65"/>
    </row>
    <row r="911">
      <c r="B911" s="43"/>
      <c r="C911" s="65"/>
    </row>
    <row r="912">
      <c r="B912" s="43"/>
      <c r="C912" s="65"/>
    </row>
    <row r="913">
      <c r="B913" s="43"/>
      <c r="C913" s="65"/>
    </row>
    <row r="914">
      <c r="B914" s="43"/>
      <c r="C914" s="65"/>
    </row>
    <row r="915">
      <c r="B915" s="43"/>
      <c r="C915" s="65"/>
    </row>
    <row r="916">
      <c r="B916" s="43"/>
      <c r="C916" s="65"/>
    </row>
    <row r="917">
      <c r="B917" s="43"/>
      <c r="C917" s="65"/>
    </row>
    <row r="918">
      <c r="B918" s="43"/>
      <c r="C918" s="65"/>
    </row>
    <row r="919">
      <c r="B919" s="43"/>
      <c r="C919" s="65"/>
    </row>
    <row r="920">
      <c r="B920" s="43"/>
      <c r="C920" s="65"/>
    </row>
    <row r="921">
      <c r="B921" s="43"/>
      <c r="C921" s="65"/>
    </row>
    <row r="922">
      <c r="B922" s="43"/>
      <c r="C922" s="65"/>
    </row>
    <row r="923">
      <c r="B923" s="43"/>
      <c r="C923" s="65"/>
    </row>
    <row r="924">
      <c r="B924" s="43"/>
      <c r="C924" s="65"/>
    </row>
    <row r="925">
      <c r="B925" s="43"/>
      <c r="C925" s="65"/>
    </row>
    <row r="926">
      <c r="B926" s="43"/>
      <c r="C926" s="65"/>
    </row>
    <row r="927">
      <c r="B927" s="43"/>
      <c r="C927" s="65"/>
    </row>
    <row r="928">
      <c r="B928" s="43"/>
      <c r="C928" s="65"/>
    </row>
    <row r="929">
      <c r="B929" s="43"/>
      <c r="C929" s="65"/>
    </row>
    <row r="930">
      <c r="B930" s="43"/>
      <c r="C930" s="65"/>
    </row>
    <row r="931">
      <c r="B931" s="43"/>
      <c r="C931" s="65"/>
    </row>
    <row r="932">
      <c r="B932" s="43"/>
      <c r="C932" s="65"/>
    </row>
    <row r="933">
      <c r="B933" s="43"/>
      <c r="C933" s="65"/>
    </row>
    <row r="934">
      <c r="B934" s="43"/>
      <c r="C934" s="65"/>
    </row>
    <row r="935">
      <c r="B935" s="43"/>
      <c r="C935" s="65"/>
    </row>
    <row r="936">
      <c r="B936" s="43"/>
      <c r="C936" s="65"/>
    </row>
    <row r="937">
      <c r="B937" s="43"/>
      <c r="C937" s="65"/>
    </row>
    <row r="938">
      <c r="B938" s="43"/>
      <c r="C938" s="65"/>
    </row>
    <row r="939">
      <c r="B939" s="43"/>
      <c r="C939" s="65"/>
    </row>
    <row r="940">
      <c r="B940" s="43"/>
      <c r="C940" s="65"/>
    </row>
    <row r="941">
      <c r="B941" s="43"/>
      <c r="C941" s="65"/>
    </row>
    <row r="942">
      <c r="B942" s="43"/>
      <c r="C942" s="65"/>
    </row>
    <row r="943">
      <c r="B943" s="43"/>
      <c r="C943" s="65"/>
    </row>
    <row r="944">
      <c r="B944" s="43"/>
      <c r="C944" s="65"/>
    </row>
    <row r="945">
      <c r="B945" s="43"/>
      <c r="C945" s="65"/>
    </row>
    <row r="946">
      <c r="B946" s="43"/>
      <c r="C946" s="65"/>
    </row>
    <row r="947">
      <c r="B947" s="43"/>
      <c r="C947" s="65"/>
    </row>
    <row r="948">
      <c r="B948" s="43"/>
      <c r="C948" s="65"/>
    </row>
    <row r="949">
      <c r="B949" s="43"/>
      <c r="C949" s="65"/>
    </row>
    <row r="950">
      <c r="B950" s="43"/>
      <c r="C950" s="65"/>
    </row>
    <row r="951">
      <c r="B951" s="43"/>
      <c r="C951" s="65"/>
    </row>
    <row r="952">
      <c r="B952" s="43"/>
      <c r="C952" s="65"/>
    </row>
    <row r="953">
      <c r="B953" s="43"/>
      <c r="C953" s="65"/>
    </row>
    <row r="954">
      <c r="B954" s="43"/>
      <c r="C954" s="65"/>
    </row>
    <row r="955">
      <c r="B955" s="43"/>
      <c r="C955" s="65"/>
    </row>
    <row r="956">
      <c r="B956" s="43"/>
      <c r="C956" s="65"/>
    </row>
    <row r="957">
      <c r="B957" s="43"/>
      <c r="C957" s="65"/>
    </row>
    <row r="958">
      <c r="B958" s="43"/>
      <c r="C958" s="65"/>
    </row>
    <row r="959">
      <c r="B959" s="43"/>
      <c r="C959" s="65"/>
    </row>
    <row r="960">
      <c r="B960" s="43"/>
      <c r="C960" s="65"/>
    </row>
    <row r="961">
      <c r="B961" s="43"/>
      <c r="C961" s="65"/>
    </row>
    <row r="962">
      <c r="B962" s="43"/>
      <c r="C962" s="65"/>
    </row>
    <row r="963">
      <c r="B963" s="43"/>
      <c r="C963" s="65"/>
    </row>
    <row r="964">
      <c r="B964" s="43"/>
      <c r="C964" s="65"/>
    </row>
    <row r="965">
      <c r="B965" s="43"/>
      <c r="C965" s="65"/>
    </row>
    <row r="966">
      <c r="B966" s="43"/>
      <c r="C966" s="65"/>
    </row>
    <row r="967">
      <c r="B967" s="43"/>
      <c r="C967" s="65"/>
    </row>
    <row r="968">
      <c r="B968" s="43"/>
      <c r="C968" s="65"/>
    </row>
    <row r="969">
      <c r="B969" s="43"/>
      <c r="C969" s="65"/>
    </row>
    <row r="970">
      <c r="B970" s="43"/>
      <c r="C970" s="65"/>
    </row>
    <row r="971">
      <c r="B971" s="43"/>
      <c r="C971" s="65"/>
    </row>
    <row r="972">
      <c r="B972" s="43"/>
      <c r="C972" s="65"/>
    </row>
    <row r="973">
      <c r="B973" s="43"/>
      <c r="C973" s="65"/>
    </row>
    <row r="974">
      <c r="B974" s="43"/>
      <c r="C974" s="65"/>
    </row>
    <row r="975">
      <c r="B975" s="43"/>
      <c r="C975" s="65"/>
    </row>
    <row r="976">
      <c r="B976" s="43"/>
      <c r="C976" s="65"/>
    </row>
    <row r="977">
      <c r="B977" s="43"/>
      <c r="C977" s="65"/>
    </row>
    <row r="978">
      <c r="B978" s="43"/>
      <c r="C978" s="65"/>
    </row>
    <row r="979">
      <c r="B979" s="43"/>
      <c r="C979" s="65"/>
    </row>
    <row r="980">
      <c r="B980" s="43"/>
      <c r="C980" s="65"/>
    </row>
    <row r="981">
      <c r="B981" s="43"/>
      <c r="C981" s="65"/>
    </row>
    <row r="982">
      <c r="B982" s="43"/>
      <c r="C982" s="65"/>
    </row>
    <row r="983">
      <c r="B983" s="43"/>
      <c r="C983" s="65"/>
    </row>
    <row r="984">
      <c r="B984" s="43"/>
      <c r="C984" s="65"/>
    </row>
    <row r="985">
      <c r="B985" s="43"/>
      <c r="C985" s="65"/>
    </row>
    <row r="986">
      <c r="B986" s="43"/>
      <c r="C986" s="65"/>
    </row>
    <row r="987">
      <c r="B987" s="43"/>
      <c r="C987" s="65"/>
    </row>
    <row r="988">
      <c r="B988" s="43"/>
      <c r="C988" s="65"/>
    </row>
    <row r="989">
      <c r="B989" s="43"/>
      <c r="C989" s="65"/>
    </row>
    <row r="990">
      <c r="B990" s="43"/>
      <c r="C990" s="65"/>
    </row>
    <row r="991">
      <c r="B991" s="43"/>
      <c r="C991" s="65"/>
    </row>
    <row r="992">
      <c r="B992" s="43"/>
      <c r="C992" s="65"/>
    </row>
    <row r="993">
      <c r="B993" s="43"/>
      <c r="C993" s="65"/>
    </row>
    <row r="994">
      <c r="B994" s="43"/>
      <c r="C994" s="65"/>
    </row>
    <row r="995">
      <c r="B995" s="43"/>
      <c r="C995" s="65"/>
    </row>
    <row r="996">
      <c r="B996" s="43"/>
      <c r="C996" s="65"/>
    </row>
    <row r="997">
      <c r="B997" s="43"/>
      <c r="C997" s="65"/>
    </row>
    <row r="998">
      <c r="B998" s="43"/>
      <c r="C998" s="65"/>
    </row>
    <row r="999">
      <c r="B999" s="43"/>
      <c r="C999" s="65"/>
    </row>
    <row r="1000">
      <c r="B1000" s="43"/>
      <c r="C1000" s="65"/>
    </row>
  </sheetData>
  <hyperlinks>
    <hyperlink display="Conclusion" location="Conclusion!A1" ref="O1"/>
  </hyperlink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63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64">
        <v>10000.0</v>
      </c>
      <c r="D2" s="36">
        <v>0.0</v>
      </c>
      <c r="E2" s="37">
        <v>0.0</v>
      </c>
      <c r="G2" s="54" t="s">
        <v>30</v>
      </c>
      <c r="H2" s="48">
        <v>0.16</v>
      </c>
      <c r="I2" s="48">
        <v>1.586709</v>
      </c>
      <c r="J2" s="48">
        <v>0.390752</v>
      </c>
      <c r="L2" s="31" t="s">
        <v>120</v>
      </c>
      <c r="M2" s="29">
        <f>ABS((B26-B3)/B3)</f>
        <v>0.2636835378</v>
      </c>
    </row>
    <row r="3">
      <c r="A3" s="33">
        <v>43880.0</v>
      </c>
      <c r="B3" s="52">
        <v>9910.668</v>
      </c>
      <c r="C3" s="64">
        <v>10051.75</v>
      </c>
      <c r="D3" s="36">
        <v>-94.4362</v>
      </c>
      <c r="E3" s="37">
        <v>-0.0094</v>
      </c>
      <c r="G3" s="55" t="s">
        <v>56</v>
      </c>
      <c r="H3" s="48">
        <v>0.14756</v>
      </c>
      <c r="I3" s="48">
        <v>-0.94213</v>
      </c>
      <c r="J3" s="48">
        <v>1.165454</v>
      </c>
      <c r="L3" s="31" t="s">
        <v>121</v>
      </c>
      <c r="M3" s="29">
        <f>1-M2/M1</f>
        <v>0.1637378611</v>
      </c>
    </row>
    <row r="4">
      <c r="A4" s="33">
        <v>43881.0</v>
      </c>
      <c r="B4" s="52">
        <v>9942.725</v>
      </c>
      <c r="C4" s="64">
        <v>10000.99</v>
      </c>
      <c r="D4" s="36">
        <v>-28.2263</v>
      </c>
      <c r="E4" s="37">
        <v>-0.0028</v>
      </c>
      <c r="G4" s="55" t="s">
        <v>87</v>
      </c>
      <c r="H4" s="48">
        <v>0.06565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9927.088</v>
      </c>
      <c r="C5" s="64">
        <v>9885.979</v>
      </c>
      <c r="D5" s="36">
        <v>17.23667</v>
      </c>
      <c r="E5" s="37">
        <v>0.0017</v>
      </c>
      <c r="G5" s="55" t="s">
        <v>89</v>
      </c>
      <c r="H5" s="48">
        <v>0.15392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9751.461</v>
      </c>
      <c r="C6" s="64">
        <v>9531.473</v>
      </c>
      <c r="D6" s="36">
        <v>101.8277</v>
      </c>
      <c r="E6" s="37">
        <v>0.0107</v>
      </c>
      <c r="G6" s="55" t="s">
        <v>94</v>
      </c>
      <c r="H6" s="48">
        <v>0.16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9580.463</v>
      </c>
      <c r="C7" s="64">
        <v>9252.21</v>
      </c>
      <c r="D7" s="36">
        <v>207.1858</v>
      </c>
      <c r="E7" s="37">
        <v>0.0224</v>
      </c>
      <c r="G7" s="55" t="s">
        <v>50</v>
      </c>
      <c r="H7" s="48">
        <v>0.11369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9525.179</v>
      </c>
      <c r="C8" s="64">
        <v>9234.541</v>
      </c>
      <c r="D8" s="36">
        <v>168.9748</v>
      </c>
      <c r="E8" s="37">
        <v>0.0183</v>
      </c>
      <c r="G8" s="55" t="s">
        <v>38</v>
      </c>
      <c r="H8" s="48">
        <v>0.03918</v>
      </c>
      <c r="I8" s="48">
        <v>0.317907</v>
      </c>
      <c r="J8" s="48">
        <v>2.010375</v>
      </c>
      <c r="L8" s="37"/>
      <c r="M8" s="37"/>
      <c r="N8" s="37"/>
      <c r="O8" s="37"/>
      <c r="P8" s="37"/>
    </row>
    <row r="9">
      <c r="A9" s="33">
        <v>43888.0</v>
      </c>
      <c r="B9" s="52">
        <v>9125.097</v>
      </c>
      <c r="C9" s="64">
        <v>8811.874</v>
      </c>
      <c r="D9" s="36">
        <v>171.2891</v>
      </c>
      <c r="E9" s="37">
        <v>0.0194</v>
      </c>
      <c r="G9" s="55" t="s">
        <v>104</v>
      </c>
      <c r="H9" s="48">
        <v>0.16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8919.932</v>
      </c>
      <c r="C10" s="64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9403.922</v>
      </c>
      <c r="C11" s="64">
        <v>9189.938</v>
      </c>
      <c r="D11" s="36">
        <v>88.98289</v>
      </c>
      <c r="E11" s="37">
        <v>0.0097</v>
      </c>
      <c r="G11" s="48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9249.823</v>
      </c>
      <c r="C12" s="64">
        <v>8908.822</v>
      </c>
      <c r="D12" s="36">
        <v>208.6843</v>
      </c>
      <c r="E12" s="37">
        <v>0.0234</v>
      </c>
      <c r="G12" s="48"/>
      <c r="H12" s="48"/>
      <c r="I12" s="48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9703.222</v>
      </c>
      <c r="C13" s="64">
        <v>9282.651</v>
      </c>
      <c r="D13" s="36">
        <v>365.0018</v>
      </c>
      <c r="E13" s="37">
        <v>0.0393</v>
      </c>
      <c r="G13" s="48"/>
      <c r="H13" s="48"/>
      <c r="I13" s="48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9519.577</v>
      </c>
      <c r="C14" s="64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9475.837</v>
      </c>
      <c r="C15" s="64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1.0</v>
      </c>
    </row>
    <row r="16">
      <c r="A16" s="33">
        <v>43899.0</v>
      </c>
      <c r="B16" s="52">
        <v>9040.594</v>
      </c>
      <c r="C16" s="64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45</v>
      </c>
      <c r="R16" s="48">
        <v>1.0</v>
      </c>
    </row>
    <row r="17">
      <c r="A17" s="33">
        <v>43900.0</v>
      </c>
      <c r="B17" s="52">
        <v>9258.59</v>
      </c>
      <c r="C17" s="64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30</v>
      </c>
      <c r="R17" s="48">
        <v>1.0</v>
      </c>
    </row>
    <row r="18">
      <c r="A18" s="33">
        <v>43901.0</v>
      </c>
      <c r="B18" s="52">
        <v>8812.742</v>
      </c>
      <c r="C18" s="64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71</v>
      </c>
      <c r="R18" s="48">
        <v>1.0</v>
      </c>
    </row>
    <row r="19">
      <c r="A19" s="33">
        <v>43902.0</v>
      </c>
      <c r="B19" s="52">
        <v>7887.114</v>
      </c>
      <c r="C19" s="64">
        <v>7434.42</v>
      </c>
      <c r="D19" s="36">
        <v>428.6699</v>
      </c>
      <c r="E19" s="37">
        <v>0.0577</v>
      </c>
      <c r="Q19" s="25" t="s">
        <v>41</v>
      </c>
      <c r="R19" s="48">
        <v>1.0</v>
      </c>
    </row>
    <row r="20">
      <c r="A20" s="33">
        <v>43903.0</v>
      </c>
      <c r="B20" s="52">
        <v>8409.895</v>
      </c>
      <c r="C20" s="64">
        <v>8187.304</v>
      </c>
      <c r="D20" s="36">
        <v>240.2786</v>
      </c>
      <c r="E20" s="37">
        <v>0.0293</v>
      </c>
      <c r="Q20" s="25" t="s">
        <v>78</v>
      </c>
      <c r="R20" s="48">
        <v>1.0</v>
      </c>
    </row>
    <row r="21">
      <c r="A21" s="33">
        <v>43906.0</v>
      </c>
      <c r="B21" s="52">
        <v>7572.985</v>
      </c>
      <c r="C21" s="64">
        <v>7240.126</v>
      </c>
      <c r="D21" s="36">
        <v>267.3522</v>
      </c>
      <c r="E21" s="37">
        <v>0.0369</v>
      </c>
      <c r="Q21" s="25" t="s">
        <v>85</v>
      </c>
      <c r="R21" s="48">
        <v>1.0</v>
      </c>
    </row>
    <row r="22">
      <c r="A22" s="33">
        <v>43907.0</v>
      </c>
      <c r="B22" s="52">
        <v>8262.114</v>
      </c>
      <c r="C22" s="64">
        <v>7670.536</v>
      </c>
      <c r="D22" s="36">
        <v>532.8591</v>
      </c>
      <c r="E22" s="37">
        <v>0.0695</v>
      </c>
      <c r="Q22" s="25" t="s">
        <v>86</v>
      </c>
      <c r="R22" s="48">
        <v>1.0</v>
      </c>
    </row>
    <row r="23">
      <c r="A23" s="33">
        <v>43908.0</v>
      </c>
      <c r="B23" s="52">
        <v>8038.165</v>
      </c>
      <c r="C23" s="64">
        <v>7349.449</v>
      </c>
      <c r="D23" s="36">
        <v>609.3303</v>
      </c>
      <c r="E23" s="37">
        <v>0.0829</v>
      </c>
      <c r="Q23" s="25" t="s">
        <v>87</v>
      </c>
      <c r="R23" s="48">
        <v>1.0</v>
      </c>
    </row>
    <row r="24">
      <c r="A24" s="33">
        <v>43909.0</v>
      </c>
      <c r="B24" s="52">
        <v>7948.892</v>
      </c>
      <c r="C24" s="64">
        <v>7375.986</v>
      </c>
      <c r="D24" s="36">
        <v>452.068</v>
      </c>
      <c r="E24" s="37">
        <v>0.0613</v>
      </c>
      <c r="Q24" s="25" t="s">
        <v>24</v>
      </c>
      <c r="R24" s="48">
        <v>1.0</v>
      </c>
    </row>
    <row r="25">
      <c r="A25" s="33">
        <v>43910.0</v>
      </c>
      <c r="B25" s="52">
        <v>7512.92</v>
      </c>
      <c r="C25" s="64">
        <v>7052.054</v>
      </c>
      <c r="D25" s="36">
        <v>374.5872</v>
      </c>
      <c r="E25" s="37">
        <v>0.0531</v>
      </c>
      <c r="Q25" s="25" t="s">
        <v>92</v>
      </c>
      <c r="R25" s="48">
        <v>1.0</v>
      </c>
    </row>
    <row r="26">
      <c r="A26" s="40">
        <v>43913.0</v>
      </c>
      <c r="B26" s="52">
        <v>7297.388</v>
      </c>
      <c r="C26" s="64">
        <v>6882.312</v>
      </c>
      <c r="D26" s="41">
        <v>326.074</v>
      </c>
      <c r="E26" s="42">
        <v>0.0474</v>
      </c>
      <c r="Q26" s="25" t="s">
        <v>93</v>
      </c>
      <c r="R26" s="48">
        <v>1.0</v>
      </c>
    </row>
    <row r="27">
      <c r="A27" s="33">
        <v>43914.0</v>
      </c>
      <c r="B27" s="52">
        <v>7887.244</v>
      </c>
      <c r="C27" s="64">
        <v>7480.677</v>
      </c>
      <c r="D27" s="36">
        <v>395.547</v>
      </c>
      <c r="E27" s="37">
        <v>0.0529</v>
      </c>
      <c r="Q27" s="25" t="s">
        <v>94</v>
      </c>
      <c r="R27" s="48">
        <v>1.0</v>
      </c>
    </row>
    <row r="28">
      <c r="A28" s="33">
        <v>43915.0</v>
      </c>
      <c r="B28" s="52">
        <v>7881.497</v>
      </c>
      <c r="C28" s="64">
        <v>7512.308</v>
      </c>
      <c r="D28" s="36">
        <v>393.5449</v>
      </c>
      <c r="E28" s="37">
        <v>0.0524</v>
      </c>
      <c r="Q28" s="25" t="s">
        <v>95</v>
      </c>
      <c r="R28" s="48">
        <v>1.0</v>
      </c>
    </row>
    <row r="29">
      <c r="A29" s="33">
        <v>43916.0</v>
      </c>
      <c r="B29" s="52">
        <v>8321.67</v>
      </c>
      <c r="C29" s="64">
        <v>7970.909</v>
      </c>
      <c r="D29" s="36">
        <v>517.7692</v>
      </c>
      <c r="E29" s="37">
        <v>0.065</v>
      </c>
      <c r="Q29" s="25" t="s">
        <v>96</v>
      </c>
      <c r="R29" s="48">
        <v>1.0</v>
      </c>
    </row>
    <row r="30">
      <c r="A30" s="33">
        <v>43917.0</v>
      </c>
      <c r="B30" s="52">
        <v>8245.855</v>
      </c>
      <c r="C30" s="64">
        <v>7691.646</v>
      </c>
      <c r="D30" s="36">
        <v>685.845</v>
      </c>
      <c r="E30" s="37">
        <v>0.0892</v>
      </c>
      <c r="Q30" s="25" t="s">
        <v>97</v>
      </c>
      <c r="R30" s="48">
        <v>1.0</v>
      </c>
    </row>
    <row r="31">
      <c r="A31" s="33">
        <v>43920.0</v>
      </c>
      <c r="B31" s="52">
        <v>8572.853</v>
      </c>
      <c r="C31" s="64">
        <v>7968.527</v>
      </c>
      <c r="D31" s="36">
        <v>733.9438</v>
      </c>
      <c r="E31" s="37">
        <v>0.0921</v>
      </c>
      <c r="Q31" s="25" t="s">
        <v>37</v>
      </c>
      <c r="R31" s="48">
        <v>1.0</v>
      </c>
    </row>
    <row r="32">
      <c r="A32" s="33">
        <v>43921.0</v>
      </c>
      <c r="B32" s="52">
        <v>8387.49</v>
      </c>
      <c r="C32" s="64">
        <v>7858.277</v>
      </c>
      <c r="D32" s="36">
        <v>663.9816</v>
      </c>
      <c r="E32" s="37">
        <v>0.0845</v>
      </c>
      <c r="Q32" s="25" t="s">
        <v>50</v>
      </c>
      <c r="R32" s="48">
        <v>1.0</v>
      </c>
    </row>
    <row r="33">
      <c r="A33" s="33">
        <v>43922.0</v>
      </c>
      <c r="B33" s="52">
        <v>8038.032</v>
      </c>
      <c r="C33" s="64">
        <v>7539.508</v>
      </c>
      <c r="D33" s="36">
        <v>571.2774</v>
      </c>
      <c r="E33" s="37">
        <v>0.0758</v>
      </c>
      <c r="Q33" s="25" t="s">
        <v>52</v>
      </c>
      <c r="R33" s="48">
        <v>1.0</v>
      </c>
    </row>
    <row r="34">
      <c r="A34" s="33">
        <v>43923.0</v>
      </c>
      <c r="B34" s="52">
        <v>8259.25</v>
      </c>
      <c r="C34" s="64">
        <v>7732.741</v>
      </c>
      <c r="D34" s="36">
        <v>619.9337</v>
      </c>
      <c r="E34" s="37">
        <v>0.0802</v>
      </c>
      <c r="Q34" s="25" t="s">
        <v>104</v>
      </c>
      <c r="R34" s="48">
        <v>1.0</v>
      </c>
    </row>
    <row r="35">
      <c r="A35" s="33">
        <v>43924.0</v>
      </c>
      <c r="B35" s="52">
        <v>8137.762</v>
      </c>
      <c r="C35" s="64">
        <v>7620.639</v>
      </c>
      <c r="D35" s="36">
        <v>571.0703</v>
      </c>
      <c r="E35" s="37">
        <v>0.0749</v>
      </c>
      <c r="Q35" s="25"/>
      <c r="R35" s="48"/>
    </row>
    <row r="36">
      <c r="A36" s="33">
        <v>43927.0</v>
      </c>
      <c r="B36" s="52">
        <v>8676.389</v>
      </c>
      <c r="C36" s="64">
        <v>8127.416</v>
      </c>
      <c r="D36" s="36">
        <v>595.6758</v>
      </c>
      <c r="E36" s="37">
        <v>0.0733</v>
      </c>
      <c r="Q36" s="25"/>
      <c r="R36" s="48"/>
    </row>
    <row r="37">
      <c r="A37" s="33">
        <v>43928.0</v>
      </c>
      <c r="B37" s="52">
        <v>8586.639</v>
      </c>
      <c r="C37" s="64">
        <v>8091.68</v>
      </c>
      <c r="D37" s="36">
        <v>588.3322</v>
      </c>
      <c r="E37" s="37">
        <v>0.0727</v>
      </c>
      <c r="Q37" s="25"/>
      <c r="R37" s="48"/>
    </row>
    <row r="38">
      <c r="A38" s="33">
        <v>43929.0</v>
      </c>
      <c r="B38" s="52">
        <v>8804.124</v>
      </c>
      <c r="C38" s="64">
        <v>8327.929</v>
      </c>
      <c r="D38" s="36">
        <v>605.2629</v>
      </c>
      <c r="E38" s="37">
        <v>0.0727</v>
      </c>
      <c r="Q38" s="25"/>
      <c r="R38" s="48"/>
    </row>
    <row r="39">
      <c r="A39" s="33">
        <v>43930.0</v>
      </c>
      <c r="B39" s="52">
        <v>9032.402</v>
      </c>
      <c r="C39" s="64">
        <v>8412.303</v>
      </c>
      <c r="D39" s="36">
        <v>666.1561</v>
      </c>
      <c r="E39" s="37">
        <v>0.0792</v>
      </c>
      <c r="Q39" s="25"/>
      <c r="R39" s="48"/>
    </row>
    <row r="40">
      <c r="A40" s="33">
        <v>43934.0</v>
      </c>
      <c r="B40" s="52">
        <v>8996.044</v>
      </c>
      <c r="C40" s="64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9296.885</v>
      </c>
      <c r="C41" s="64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9127.587</v>
      </c>
      <c r="C42" s="64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9248.577</v>
      </c>
      <c r="C43" s="64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9410.429</v>
      </c>
      <c r="C44" s="64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9226.733</v>
      </c>
      <c r="C45" s="64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9085.284</v>
      </c>
      <c r="C46" s="64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9340.125</v>
      </c>
      <c r="C47" s="64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9242.984</v>
      </c>
      <c r="C48" s="64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9301.952</v>
      </c>
      <c r="C49" s="64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9332.907</v>
      </c>
      <c r="C50" s="64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9263.241</v>
      </c>
      <c r="C51" s="64">
        <v>8650.339</v>
      </c>
      <c r="D51" s="36">
        <v>778.6741</v>
      </c>
      <c r="E51" s="37">
        <v>0.09</v>
      </c>
    </row>
    <row r="52">
      <c r="A52" s="33">
        <v>43950.0</v>
      </c>
      <c r="B52" s="52">
        <v>9217.081</v>
      </c>
      <c r="C52" s="64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9192.878</v>
      </c>
      <c r="C53" s="64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8931.478</v>
      </c>
      <c r="C54" s="64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8981.906</v>
      </c>
      <c r="C55" s="64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9011.843</v>
      </c>
      <c r="C56" s="64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8862.597</v>
      </c>
      <c r="C57" s="64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8902.519</v>
      </c>
      <c r="C58" s="64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9002.298</v>
      </c>
      <c r="C59" s="64">
        <v>8901.94</v>
      </c>
      <c r="D59" s="36">
        <v>381.7104</v>
      </c>
      <c r="E59" s="37">
        <v>0.0429</v>
      </c>
    </row>
    <row r="60">
      <c r="A60" s="33">
        <v>43962.0</v>
      </c>
      <c r="B60" s="52">
        <v>9038.058</v>
      </c>
      <c r="C60" s="64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8965.994</v>
      </c>
      <c r="C61" s="64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8922.319</v>
      </c>
      <c r="C62" s="64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9006.723</v>
      </c>
      <c r="C63" s="64">
        <v>8717.971</v>
      </c>
      <c r="D63" s="36">
        <v>591.116</v>
      </c>
      <c r="E63" s="37">
        <v>0.0678</v>
      </c>
    </row>
    <row r="64">
      <c r="A64" s="33">
        <v>43966.0</v>
      </c>
      <c r="B64" s="52">
        <v>8980.879</v>
      </c>
      <c r="C64" s="64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9198.335</v>
      </c>
      <c r="C65" s="64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9104.854</v>
      </c>
      <c r="C66" s="64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9194.299</v>
      </c>
      <c r="C67" s="64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9101.114</v>
      </c>
      <c r="C68" s="64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9124.563</v>
      </c>
      <c r="C69" s="64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9106.108</v>
      </c>
      <c r="C70" s="64">
        <v>9065.991</v>
      </c>
      <c r="D70" s="36">
        <v>298.7938</v>
      </c>
      <c r="E70" s="37">
        <v>0.033</v>
      </c>
    </row>
    <row r="71">
      <c r="A71" s="33">
        <v>43978.0</v>
      </c>
      <c r="B71" s="52">
        <v>9158.141</v>
      </c>
      <c r="C71" s="64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9308.986</v>
      </c>
      <c r="C72" s="64">
        <v>9150.829</v>
      </c>
      <c r="D72" s="36">
        <v>439.2525</v>
      </c>
      <c r="E72" s="37">
        <v>0.048</v>
      </c>
    </row>
    <row r="73">
      <c r="A73" s="33">
        <v>43980.0</v>
      </c>
      <c r="B73" s="52">
        <v>9364.905</v>
      </c>
      <c r="C73" s="64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9446.811</v>
      </c>
      <c r="C74" s="64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9474.445</v>
      </c>
      <c r="C75" s="64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9585.676</v>
      </c>
      <c r="C76" s="64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9487.827</v>
      </c>
      <c r="C77" s="64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9589.638</v>
      </c>
      <c r="C78" s="64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9775.379</v>
      </c>
      <c r="C79" s="64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9736.764</v>
      </c>
      <c r="C80" s="64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9725.62</v>
      </c>
      <c r="C81" s="64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9375.804</v>
      </c>
      <c r="C82" s="64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9343.578</v>
      </c>
      <c r="C83" s="64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9373.961</v>
      </c>
      <c r="C84" s="64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9533.965</v>
      </c>
      <c r="C85" s="64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9510.687</v>
      </c>
      <c r="C86" s="64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9494.394</v>
      </c>
      <c r="C87" s="64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9364.341</v>
      </c>
      <c r="C88" s="64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9482.153</v>
      </c>
      <c r="C89" s="64">
        <v>9487.929</v>
      </c>
      <c r="D89" s="36">
        <v>350.7104</v>
      </c>
      <c r="E89" s="37">
        <v>0.037</v>
      </c>
    </row>
    <row r="90">
      <c r="A90" s="33">
        <v>44005.0</v>
      </c>
      <c r="B90" s="52">
        <v>9449.551</v>
      </c>
      <c r="C90" s="64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9331.367</v>
      </c>
      <c r="C91" s="64">
        <v>9323.151</v>
      </c>
      <c r="D91" s="36">
        <v>356.529</v>
      </c>
      <c r="E91" s="37">
        <v>0.0382</v>
      </c>
    </row>
    <row r="92">
      <c r="A92" s="33">
        <v>44007.0</v>
      </c>
      <c r="B92" s="52">
        <v>9306.092</v>
      </c>
      <c r="C92" s="64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9181.114</v>
      </c>
      <c r="C93" s="64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9262.431</v>
      </c>
      <c r="C94" s="64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9360.552</v>
      </c>
      <c r="C95" s="64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9531.274</v>
      </c>
      <c r="C96" s="64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9523.195</v>
      </c>
      <c r="C97" s="64">
        <v>9548.877</v>
      </c>
      <c r="D97" s="36">
        <v>391.8579</v>
      </c>
      <c r="E97" s="37">
        <v>0.041</v>
      </c>
    </row>
    <row r="98">
      <c r="A98" s="33">
        <v>44018.0</v>
      </c>
      <c r="B98" s="52">
        <v>9663.546</v>
      </c>
      <c r="C98" s="64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9716.844</v>
      </c>
      <c r="C99" s="64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9806.085</v>
      </c>
      <c r="C100" s="64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9842.081</v>
      </c>
      <c r="C101" s="64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9980.661</v>
      </c>
      <c r="C102" s="64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9868.592</v>
      </c>
      <c r="C103" s="64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9980.967</v>
      </c>
      <c r="C104" s="64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9903.637</v>
      </c>
      <c r="C105" s="64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9955.928</v>
      </c>
      <c r="C106" s="64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10002.19</v>
      </c>
      <c r="C107" s="64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10142.82</v>
      </c>
      <c r="C108" s="64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10153.81</v>
      </c>
      <c r="C109" s="64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10236.58</v>
      </c>
      <c r="C110" s="64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10111.94</v>
      </c>
      <c r="C111" s="64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10085.32</v>
      </c>
      <c r="C112" s="64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10099.26</v>
      </c>
      <c r="C113" s="64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10125.29</v>
      </c>
      <c r="C114" s="64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10150.5</v>
      </c>
      <c r="C115" s="64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10100.89</v>
      </c>
      <c r="C116" s="64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10133.07</v>
      </c>
      <c r="C117" s="64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10060.15</v>
      </c>
      <c r="C118" s="64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10225.31</v>
      </c>
      <c r="C119" s="64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10203.45</v>
      </c>
      <c r="C120" s="64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10242.58</v>
      </c>
      <c r="C121" s="64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10298.44</v>
      </c>
      <c r="C122" s="64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10271.66</v>
      </c>
      <c r="C123" s="64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10134.91</v>
      </c>
      <c r="C124" s="64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10296.15</v>
      </c>
      <c r="C125" s="64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10286.16</v>
      </c>
      <c r="C126" s="64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10250.35</v>
      </c>
      <c r="C127" s="64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10356.56</v>
      </c>
      <c r="C128" s="64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10429.0</v>
      </c>
      <c r="C129" s="64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10344.22</v>
      </c>
      <c r="C130" s="64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10321.46</v>
      </c>
      <c r="C131" s="64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10330.98</v>
      </c>
      <c r="C132" s="64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10380.46</v>
      </c>
      <c r="C133" s="64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10377.05</v>
      </c>
      <c r="C134" s="64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10404.03</v>
      </c>
      <c r="C135" s="64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10459.67</v>
      </c>
      <c r="C136" s="64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10539.12</v>
      </c>
      <c r="C137" s="64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10557.28</v>
      </c>
      <c r="C138" s="64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10663.74</v>
      </c>
      <c r="C139" s="64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10848.12</v>
      </c>
      <c r="C140" s="64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10605.28</v>
      </c>
      <c r="C141" s="64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10501.39</v>
      </c>
      <c r="C142" s="64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10349.18</v>
      </c>
      <c r="C143" s="64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10534.62</v>
      </c>
      <c r="C144" s="64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10338.07</v>
      </c>
      <c r="C145" s="64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10327.06</v>
      </c>
      <c r="C146" s="64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10419.12</v>
      </c>
      <c r="C147" s="64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10569.68</v>
      </c>
      <c r="C148" s="64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10449.47</v>
      </c>
      <c r="C149" s="64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10383.81</v>
      </c>
      <c r="C150" s="64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10258.93</v>
      </c>
      <c r="C151" s="64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10224.78</v>
      </c>
      <c r="C152" s="64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10375.15</v>
      </c>
      <c r="C153" s="64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10172.67</v>
      </c>
      <c r="C154" s="64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10239.43</v>
      </c>
      <c r="C155" s="64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10376.24</v>
      </c>
      <c r="C156" s="64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10463.44</v>
      </c>
      <c r="C157" s="64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10402.16</v>
      </c>
      <c r="C158" s="64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10526.39</v>
      </c>
      <c r="C159" s="64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10670.41</v>
      </c>
      <c r="C160" s="64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10636.47</v>
      </c>
      <c r="C161" s="64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10798.58</v>
      </c>
      <c r="C162" s="64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10696.82</v>
      </c>
      <c r="C163" s="64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10861.22</v>
      </c>
      <c r="C164" s="64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10946.41</v>
      </c>
      <c r="C165" s="64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11052.45</v>
      </c>
      <c r="C166" s="64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11202.4</v>
      </c>
      <c r="C167" s="64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11175.84</v>
      </c>
      <c r="C168" s="64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11065.36</v>
      </c>
      <c r="C169" s="64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11037.02</v>
      </c>
      <c r="C170" s="64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11037.33</v>
      </c>
      <c r="C171" s="64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10877.64</v>
      </c>
      <c r="C172" s="64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10931.17</v>
      </c>
      <c r="C173" s="64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10900.18</v>
      </c>
      <c r="C174" s="64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10972.37</v>
      </c>
      <c r="C175" s="64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10992.05</v>
      </c>
      <c r="C176" s="64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10928.74</v>
      </c>
      <c r="C177" s="64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10928.04</v>
      </c>
      <c r="C178" s="64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10639.33</v>
      </c>
      <c r="C179" s="64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10694.73</v>
      </c>
      <c r="C180" s="64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10490.26</v>
      </c>
      <c r="C181" s="64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10592.7</v>
      </c>
      <c r="C182" s="64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10746.02</v>
      </c>
      <c r="C183" s="64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10845.74</v>
      </c>
      <c r="C184" s="64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10975.45</v>
      </c>
      <c r="C185" s="64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10990.05</v>
      </c>
      <c r="C186" s="64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10923.45</v>
      </c>
      <c r="C187" s="64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10957.82</v>
      </c>
      <c r="C188" s="64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11110.39</v>
      </c>
      <c r="C189" s="64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10973.04</v>
      </c>
      <c r="C190" s="64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11082.44</v>
      </c>
      <c r="C191" s="64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11155.97</v>
      </c>
      <c r="C192" s="64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11028.11</v>
      </c>
      <c r="C193" s="64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10937.09</v>
      </c>
      <c r="C194" s="64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10986.12</v>
      </c>
      <c r="C195" s="64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10971.05</v>
      </c>
      <c r="C196" s="64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10984.68</v>
      </c>
      <c r="C197" s="64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11107.63</v>
      </c>
      <c r="C198" s="64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11179.97</v>
      </c>
      <c r="C199" s="64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11138.37</v>
      </c>
      <c r="C200" s="64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11041.75</v>
      </c>
      <c r="C201" s="64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11109.64</v>
      </c>
      <c r="C202" s="64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11069.84</v>
      </c>
      <c r="C203" s="64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11002.63</v>
      </c>
      <c r="C204" s="64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10963.57</v>
      </c>
      <c r="C205" s="64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10949.37</v>
      </c>
      <c r="C206" s="64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10980.99</v>
      </c>
      <c r="C207" s="64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10950.26</v>
      </c>
      <c r="C208" s="64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10939.05</v>
      </c>
      <c r="C209" s="64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10942.97</v>
      </c>
      <c r="C210" s="64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10948.52</v>
      </c>
      <c r="C211" s="64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11093.61</v>
      </c>
      <c r="C212" s="64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11117.09</v>
      </c>
      <c r="C213" s="64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11169.6</v>
      </c>
      <c r="C214" s="64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11085.29</v>
      </c>
      <c r="C215" s="64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11023.29</v>
      </c>
      <c r="C216" s="64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11000.63</v>
      </c>
      <c r="C217" s="64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10948.18</v>
      </c>
      <c r="C218" s="64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10977.35</v>
      </c>
      <c r="C219" s="64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11128.77</v>
      </c>
      <c r="C220" s="64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11120.62</v>
      </c>
      <c r="C221" s="64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11120.86</v>
      </c>
      <c r="C222" s="64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11191.13</v>
      </c>
      <c r="C223" s="64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10985.78</v>
      </c>
      <c r="C224" s="64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11032.92</v>
      </c>
      <c r="C225" s="64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11105.36</v>
      </c>
      <c r="C226" s="64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11140.82</v>
      </c>
      <c r="C227" s="64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11243.26</v>
      </c>
      <c r="C228" s="64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11220.93</v>
      </c>
      <c r="C229" s="64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11158.08</v>
      </c>
      <c r="C230" s="64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11319.11</v>
      </c>
      <c r="C231" s="64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11287.68</v>
      </c>
      <c r="C232" s="64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11268.42</v>
      </c>
      <c r="C233" s="64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11308.83</v>
      </c>
      <c r="C234" s="64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11525.32</v>
      </c>
      <c r="C235" s="64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11520.93</v>
      </c>
      <c r="C236" s="64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11567.45</v>
      </c>
      <c r="C237" s="64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11717.64</v>
      </c>
      <c r="C238" s="64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11720.24</v>
      </c>
      <c r="C239" s="64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11353.94</v>
      </c>
      <c r="C240" s="64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11427.39</v>
      </c>
      <c r="C241" s="64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11342.23</v>
      </c>
      <c r="C242" s="64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11414.84</v>
      </c>
      <c r="C243" s="64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11484.92</v>
      </c>
      <c r="C244" s="64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11436.82</v>
      </c>
      <c r="C245" s="64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11541.13</v>
      </c>
      <c r="C246" s="64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11627.33</v>
      </c>
      <c r="C247" s="64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11608.65</v>
      </c>
      <c r="C248" s="64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11634.12</v>
      </c>
      <c r="C249" s="64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11621.82</v>
      </c>
      <c r="C250" s="64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11577.79</v>
      </c>
      <c r="C251" s="64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11577.62</v>
      </c>
      <c r="C252" s="64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11510.05</v>
      </c>
      <c r="C253" s="64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11547.1</v>
      </c>
      <c r="C254" s="64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11432.02</v>
      </c>
      <c r="C255" s="64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11280.78</v>
      </c>
      <c r="C256" s="64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11157.05</v>
      </c>
      <c r="C257" s="64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11142.25</v>
      </c>
      <c r="C258" s="64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11064.08</v>
      </c>
      <c r="C259" s="64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10940.3</v>
      </c>
      <c r="C260" s="64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10858.41</v>
      </c>
      <c r="C261" s="64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11040.2</v>
      </c>
      <c r="C262" s="64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10965.4</v>
      </c>
      <c r="C263" s="64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10766.5</v>
      </c>
      <c r="C264" s="64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10675.72</v>
      </c>
      <c r="C265" s="64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10799.95</v>
      </c>
      <c r="C266" s="64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10812.78</v>
      </c>
      <c r="C267" s="64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10979.45</v>
      </c>
      <c r="C268" s="64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11076.14</v>
      </c>
      <c r="C269" s="64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11106.86</v>
      </c>
      <c r="C270" s="64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11180.44</v>
      </c>
      <c r="C271" s="64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11174.6</v>
      </c>
      <c r="C272" s="64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11185.89</v>
      </c>
      <c r="C273" s="64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11134.48</v>
      </c>
      <c r="C274" s="64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10964.14</v>
      </c>
      <c r="C275" s="64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11007.73</v>
      </c>
      <c r="C276" s="64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11091.03</v>
      </c>
      <c r="C277" s="64">
        <v>11832.68</v>
      </c>
      <c r="D277" s="36">
        <v>-293.396</v>
      </c>
      <c r="E277" s="37">
        <v>-0.0248</v>
      </c>
    </row>
    <row r="278">
      <c r="B278" s="43"/>
      <c r="C278" s="65"/>
    </row>
    <row r="279">
      <c r="B279" s="43"/>
      <c r="C279" s="65"/>
    </row>
    <row r="280">
      <c r="B280" s="43"/>
      <c r="C280" s="65"/>
    </row>
    <row r="281">
      <c r="B281" s="43"/>
      <c r="C281" s="65"/>
    </row>
    <row r="282">
      <c r="B282" s="43"/>
      <c r="C282" s="65"/>
    </row>
    <row r="283">
      <c r="B283" s="43"/>
      <c r="C283" s="65"/>
    </row>
    <row r="284">
      <c r="B284" s="43"/>
      <c r="C284" s="65"/>
    </row>
    <row r="285">
      <c r="B285" s="43"/>
      <c r="C285" s="65"/>
    </row>
    <row r="286">
      <c r="B286" s="43"/>
      <c r="C286" s="65"/>
    </row>
    <row r="287">
      <c r="B287" s="43"/>
      <c r="C287" s="65"/>
    </row>
    <row r="288">
      <c r="B288" s="43"/>
      <c r="C288" s="65"/>
    </row>
    <row r="289">
      <c r="B289" s="43"/>
      <c r="C289" s="65"/>
    </row>
    <row r="290">
      <c r="B290" s="43"/>
      <c r="C290" s="65"/>
    </row>
    <row r="291">
      <c r="B291" s="43"/>
      <c r="C291" s="65"/>
    </row>
    <row r="292">
      <c r="B292" s="43"/>
      <c r="C292" s="65"/>
    </row>
    <row r="293">
      <c r="B293" s="43"/>
      <c r="C293" s="65"/>
    </row>
    <row r="294">
      <c r="B294" s="43"/>
      <c r="C294" s="65"/>
    </row>
    <row r="295">
      <c r="B295" s="43"/>
      <c r="C295" s="65"/>
    </row>
    <row r="296">
      <c r="B296" s="43"/>
      <c r="C296" s="65"/>
    </row>
    <row r="297">
      <c r="B297" s="43"/>
      <c r="C297" s="65"/>
    </row>
    <row r="298">
      <c r="B298" s="43"/>
      <c r="C298" s="65"/>
    </row>
    <row r="299">
      <c r="B299" s="43"/>
      <c r="C299" s="65"/>
    </row>
    <row r="300">
      <c r="B300" s="43"/>
      <c r="C300" s="65"/>
    </row>
    <row r="301">
      <c r="B301" s="43"/>
      <c r="C301" s="65"/>
    </row>
    <row r="302">
      <c r="B302" s="43"/>
      <c r="C302" s="65"/>
    </row>
    <row r="303">
      <c r="B303" s="43"/>
      <c r="C303" s="65"/>
    </row>
    <row r="304">
      <c r="B304" s="43"/>
      <c r="C304" s="65"/>
    </row>
    <row r="305">
      <c r="B305" s="43"/>
      <c r="C305" s="65"/>
    </row>
    <row r="306">
      <c r="B306" s="43"/>
      <c r="C306" s="65"/>
    </row>
    <row r="307">
      <c r="B307" s="43"/>
      <c r="C307" s="65"/>
    </row>
    <row r="308">
      <c r="B308" s="43"/>
      <c r="C308" s="65"/>
    </row>
    <row r="309">
      <c r="B309" s="43"/>
      <c r="C309" s="65"/>
    </row>
    <row r="310">
      <c r="B310" s="43"/>
      <c r="C310" s="65"/>
    </row>
    <row r="311">
      <c r="B311" s="43"/>
      <c r="C311" s="65"/>
    </row>
    <row r="312">
      <c r="B312" s="43"/>
      <c r="C312" s="65"/>
    </row>
    <row r="313">
      <c r="B313" s="43"/>
      <c r="C313" s="65"/>
    </row>
    <row r="314">
      <c r="B314" s="43"/>
      <c r="C314" s="65"/>
    </row>
    <row r="315">
      <c r="B315" s="43"/>
      <c r="C315" s="65"/>
    </row>
    <row r="316">
      <c r="B316" s="43"/>
      <c r="C316" s="65"/>
    </row>
    <row r="317">
      <c r="B317" s="43"/>
      <c r="C317" s="65"/>
    </row>
    <row r="318">
      <c r="B318" s="43"/>
      <c r="C318" s="65"/>
    </row>
    <row r="319">
      <c r="B319" s="43"/>
      <c r="C319" s="65"/>
    </row>
    <row r="320">
      <c r="B320" s="43"/>
      <c r="C320" s="65"/>
    </row>
    <row r="321">
      <c r="B321" s="43"/>
      <c r="C321" s="65"/>
    </row>
    <row r="322">
      <c r="B322" s="43"/>
      <c r="C322" s="65"/>
    </row>
    <row r="323">
      <c r="B323" s="43"/>
      <c r="C323" s="65"/>
    </row>
    <row r="324">
      <c r="B324" s="43"/>
      <c r="C324" s="65"/>
    </row>
    <row r="325">
      <c r="B325" s="43"/>
      <c r="C325" s="65"/>
    </row>
    <row r="326">
      <c r="B326" s="43"/>
      <c r="C326" s="65"/>
    </row>
    <row r="327">
      <c r="B327" s="43"/>
      <c r="C327" s="65"/>
    </row>
    <row r="328">
      <c r="B328" s="43"/>
      <c r="C328" s="65"/>
    </row>
    <row r="329">
      <c r="B329" s="43"/>
      <c r="C329" s="65"/>
    </row>
    <row r="330">
      <c r="B330" s="43"/>
      <c r="C330" s="65"/>
    </row>
    <row r="331">
      <c r="B331" s="43"/>
      <c r="C331" s="65"/>
    </row>
    <row r="332">
      <c r="B332" s="43"/>
      <c r="C332" s="65"/>
    </row>
    <row r="333">
      <c r="B333" s="43"/>
      <c r="C333" s="65"/>
    </row>
    <row r="334">
      <c r="B334" s="43"/>
      <c r="C334" s="65"/>
    </row>
    <row r="335">
      <c r="B335" s="43"/>
      <c r="C335" s="65"/>
    </row>
    <row r="336">
      <c r="B336" s="43"/>
      <c r="C336" s="65"/>
    </row>
    <row r="337">
      <c r="B337" s="43"/>
      <c r="C337" s="65"/>
    </row>
    <row r="338">
      <c r="B338" s="43"/>
      <c r="C338" s="65"/>
    </row>
    <row r="339">
      <c r="B339" s="43"/>
      <c r="C339" s="65"/>
    </row>
    <row r="340">
      <c r="B340" s="43"/>
      <c r="C340" s="65"/>
    </row>
    <row r="341">
      <c r="B341" s="43"/>
      <c r="C341" s="65"/>
    </row>
    <row r="342">
      <c r="B342" s="43"/>
      <c r="C342" s="65"/>
    </row>
    <row r="343">
      <c r="B343" s="43"/>
      <c r="C343" s="65"/>
    </row>
    <row r="344">
      <c r="B344" s="43"/>
      <c r="C344" s="65"/>
    </row>
    <row r="345">
      <c r="B345" s="43"/>
      <c r="C345" s="65"/>
    </row>
    <row r="346">
      <c r="B346" s="43"/>
      <c r="C346" s="65"/>
    </row>
    <row r="347">
      <c r="B347" s="43"/>
      <c r="C347" s="65"/>
    </row>
    <row r="348">
      <c r="B348" s="43"/>
      <c r="C348" s="65"/>
    </row>
    <row r="349">
      <c r="B349" s="43"/>
      <c r="C349" s="65"/>
    </row>
    <row r="350">
      <c r="B350" s="43"/>
      <c r="C350" s="65"/>
    </row>
    <row r="351">
      <c r="B351" s="43"/>
      <c r="C351" s="65"/>
    </row>
    <row r="352">
      <c r="B352" s="43"/>
      <c r="C352" s="65"/>
    </row>
    <row r="353">
      <c r="B353" s="43"/>
      <c r="C353" s="65"/>
    </row>
    <row r="354">
      <c r="B354" s="43"/>
      <c r="C354" s="65"/>
    </row>
    <row r="355">
      <c r="B355" s="43"/>
      <c r="C355" s="65"/>
    </row>
    <row r="356">
      <c r="B356" s="43"/>
      <c r="C356" s="65"/>
    </row>
    <row r="357">
      <c r="B357" s="43"/>
      <c r="C357" s="65"/>
    </row>
    <row r="358">
      <c r="B358" s="43"/>
      <c r="C358" s="65"/>
    </row>
    <row r="359">
      <c r="B359" s="43"/>
      <c r="C359" s="65"/>
    </row>
    <row r="360">
      <c r="B360" s="43"/>
      <c r="C360" s="65"/>
    </row>
    <row r="361">
      <c r="B361" s="43"/>
      <c r="C361" s="65"/>
    </row>
    <row r="362">
      <c r="B362" s="43"/>
      <c r="C362" s="65"/>
    </row>
    <row r="363">
      <c r="B363" s="43"/>
      <c r="C363" s="65"/>
    </row>
    <row r="364">
      <c r="B364" s="43"/>
      <c r="C364" s="65"/>
    </row>
    <row r="365">
      <c r="B365" s="43"/>
      <c r="C365" s="65"/>
    </row>
    <row r="366">
      <c r="B366" s="43"/>
      <c r="C366" s="65"/>
    </row>
    <row r="367">
      <c r="B367" s="43"/>
      <c r="C367" s="65"/>
    </row>
    <row r="368">
      <c r="B368" s="43"/>
      <c r="C368" s="65"/>
    </row>
    <row r="369">
      <c r="B369" s="43"/>
      <c r="C369" s="65"/>
    </row>
    <row r="370">
      <c r="B370" s="43"/>
      <c r="C370" s="65"/>
    </row>
    <row r="371">
      <c r="B371" s="43"/>
      <c r="C371" s="65"/>
    </row>
    <row r="372">
      <c r="B372" s="43"/>
      <c r="C372" s="65"/>
    </row>
    <row r="373">
      <c r="B373" s="43"/>
      <c r="C373" s="65"/>
    </row>
    <row r="374">
      <c r="B374" s="43"/>
      <c r="C374" s="65"/>
    </row>
    <row r="375">
      <c r="B375" s="43"/>
      <c r="C375" s="65"/>
    </row>
    <row r="376">
      <c r="B376" s="43"/>
      <c r="C376" s="65"/>
    </row>
    <row r="377">
      <c r="B377" s="43"/>
      <c r="C377" s="65"/>
    </row>
    <row r="378">
      <c r="B378" s="43"/>
      <c r="C378" s="65"/>
    </row>
    <row r="379">
      <c r="B379" s="43"/>
      <c r="C379" s="65"/>
    </row>
    <row r="380">
      <c r="B380" s="43"/>
      <c r="C380" s="65"/>
    </row>
    <row r="381">
      <c r="B381" s="43"/>
      <c r="C381" s="65"/>
    </row>
    <row r="382">
      <c r="B382" s="43"/>
      <c r="C382" s="65"/>
    </row>
    <row r="383">
      <c r="B383" s="43"/>
      <c r="C383" s="65"/>
    </row>
    <row r="384">
      <c r="B384" s="43"/>
      <c r="C384" s="65"/>
    </row>
    <row r="385">
      <c r="B385" s="43"/>
      <c r="C385" s="65"/>
    </row>
    <row r="386">
      <c r="B386" s="43"/>
      <c r="C386" s="65"/>
    </row>
    <row r="387">
      <c r="B387" s="43"/>
      <c r="C387" s="65"/>
    </row>
    <row r="388">
      <c r="B388" s="43"/>
      <c r="C388" s="65"/>
    </row>
    <row r="389">
      <c r="B389" s="43"/>
      <c r="C389" s="65"/>
    </row>
    <row r="390">
      <c r="B390" s="43"/>
      <c r="C390" s="65"/>
    </row>
    <row r="391">
      <c r="B391" s="43"/>
      <c r="C391" s="65"/>
    </row>
    <row r="392">
      <c r="B392" s="43"/>
      <c r="C392" s="65"/>
    </row>
    <row r="393">
      <c r="B393" s="43"/>
      <c r="C393" s="65"/>
    </row>
    <row r="394">
      <c r="B394" s="43"/>
      <c r="C394" s="65"/>
    </row>
    <row r="395">
      <c r="B395" s="43"/>
      <c r="C395" s="65"/>
    </row>
    <row r="396">
      <c r="B396" s="43"/>
      <c r="C396" s="65"/>
    </row>
    <row r="397">
      <c r="B397" s="43"/>
      <c r="C397" s="65"/>
    </row>
    <row r="398">
      <c r="B398" s="43"/>
      <c r="C398" s="65"/>
    </row>
    <row r="399">
      <c r="B399" s="43"/>
      <c r="C399" s="65"/>
    </row>
    <row r="400">
      <c r="B400" s="43"/>
      <c r="C400" s="65"/>
    </row>
    <row r="401">
      <c r="B401" s="43"/>
      <c r="C401" s="65"/>
    </row>
    <row r="402">
      <c r="B402" s="43"/>
      <c r="C402" s="65"/>
    </row>
    <row r="403">
      <c r="B403" s="43"/>
      <c r="C403" s="65"/>
    </row>
    <row r="404">
      <c r="B404" s="43"/>
      <c r="C404" s="65"/>
    </row>
    <row r="405">
      <c r="B405" s="43"/>
      <c r="C405" s="65"/>
    </row>
    <row r="406">
      <c r="B406" s="43"/>
      <c r="C406" s="65"/>
    </row>
    <row r="407">
      <c r="B407" s="43"/>
      <c r="C407" s="65"/>
    </row>
    <row r="408">
      <c r="B408" s="43"/>
      <c r="C408" s="65"/>
    </row>
    <row r="409">
      <c r="B409" s="43"/>
      <c r="C409" s="65"/>
    </row>
    <row r="410">
      <c r="B410" s="43"/>
      <c r="C410" s="65"/>
    </row>
    <row r="411">
      <c r="B411" s="43"/>
      <c r="C411" s="65"/>
    </row>
    <row r="412">
      <c r="B412" s="43"/>
      <c r="C412" s="65"/>
    </row>
    <row r="413">
      <c r="B413" s="43"/>
      <c r="C413" s="65"/>
    </row>
    <row r="414">
      <c r="B414" s="43"/>
      <c r="C414" s="65"/>
    </row>
    <row r="415">
      <c r="B415" s="43"/>
      <c r="C415" s="65"/>
    </row>
    <row r="416">
      <c r="B416" s="43"/>
      <c r="C416" s="65"/>
    </row>
    <row r="417">
      <c r="B417" s="43"/>
      <c r="C417" s="65"/>
    </row>
    <row r="418">
      <c r="B418" s="43"/>
      <c r="C418" s="65"/>
    </row>
    <row r="419">
      <c r="B419" s="43"/>
      <c r="C419" s="65"/>
    </row>
    <row r="420">
      <c r="B420" s="43"/>
      <c r="C420" s="65"/>
    </row>
    <row r="421">
      <c r="B421" s="43"/>
      <c r="C421" s="65"/>
    </row>
    <row r="422">
      <c r="B422" s="43"/>
      <c r="C422" s="65"/>
    </row>
    <row r="423">
      <c r="B423" s="43"/>
      <c r="C423" s="65"/>
    </row>
    <row r="424">
      <c r="B424" s="43"/>
      <c r="C424" s="65"/>
    </row>
    <row r="425">
      <c r="B425" s="43"/>
      <c r="C425" s="65"/>
    </row>
    <row r="426">
      <c r="B426" s="43"/>
      <c r="C426" s="65"/>
    </row>
    <row r="427">
      <c r="B427" s="43"/>
      <c r="C427" s="65"/>
    </row>
    <row r="428">
      <c r="B428" s="43"/>
      <c r="C428" s="65"/>
    </row>
    <row r="429">
      <c r="B429" s="43"/>
      <c r="C429" s="65"/>
    </row>
    <row r="430">
      <c r="B430" s="43"/>
      <c r="C430" s="65"/>
    </row>
    <row r="431">
      <c r="B431" s="43"/>
      <c r="C431" s="65"/>
    </row>
    <row r="432">
      <c r="B432" s="43"/>
      <c r="C432" s="65"/>
    </row>
    <row r="433">
      <c r="B433" s="43"/>
      <c r="C433" s="65"/>
    </row>
    <row r="434">
      <c r="B434" s="43"/>
      <c r="C434" s="65"/>
    </row>
    <row r="435">
      <c r="B435" s="43"/>
      <c r="C435" s="65"/>
    </row>
    <row r="436">
      <c r="B436" s="43"/>
      <c r="C436" s="65"/>
    </row>
    <row r="437">
      <c r="B437" s="43"/>
      <c r="C437" s="65"/>
    </row>
    <row r="438">
      <c r="B438" s="43"/>
      <c r="C438" s="65"/>
    </row>
    <row r="439">
      <c r="B439" s="43"/>
      <c r="C439" s="65"/>
    </row>
    <row r="440">
      <c r="B440" s="43"/>
      <c r="C440" s="65"/>
    </row>
    <row r="441">
      <c r="B441" s="43"/>
      <c r="C441" s="65"/>
    </row>
    <row r="442">
      <c r="B442" s="43"/>
      <c r="C442" s="65"/>
    </row>
    <row r="443">
      <c r="B443" s="43"/>
      <c r="C443" s="65"/>
    </row>
    <row r="444">
      <c r="B444" s="43"/>
      <c r="C444" s="65"/>
    </row>
    <row r="445">
      <c r="B445" s="43"/>
      <c r="C445" s="65"/>
    </row>
    <row r="446">
      <c r="B446" s="43"/>
      <c r="C446" s="65"/>
    </row>
    <row r="447">
      <c r="B447" s="43"/>
      <c r="C447" s="65"/>
    </row>
    <row r="448">
      <c r="B448" s="43"/>
      <c r="C448" s="65"/>
    </row>
    <row r="449">
      <c r="B449" s="43"/>
      <c r="C449" s="65"/>
    </row>
    <row r="450">
      <c r="B450" s="43"/>
      <c r="C450" s="65"/>
    </row>
    <row r="451">
      <c r="B451" s="43"/>
      <c r="C451" s="65"/>
    </row>
    <row r="452">
      <c r="B452" s="43"/>
      <c r="C452" s="65"/>
    </row>
    <row r="453">
      <c r="B453" s="43"/>
      <c r="C453" s="65"/>
    </row>
    <row r="454">
      <c r="B454" s="43"/>
      <c r="C454" s="65"/>
    </row>
    <row r="455">
      <c r="B455" s="43"/>
      <c r="C455" s="65"/>
    </row>
    <row r="456">
      <c r="B456" s="43"/>
      <c r="C456" s="65"/>
    </row>
    <row r="457">
      <c r="B457" s="43"/>
      <c r="C457" s="65"/>
    </row>
    <row r="458">
      <c r="B458" s="43"/>
      <c r="C458" s="65"/>
    </row>
    <row r="459">
      <c r="B459" s="43"/>
      <c r="C459" s="65"/>
    </row>
    <row r="460">
      <c r="B460" s="43"/>
      <c r="C460" s="65"/>
    </row>
    <row r="461">
      <c r="B461" s="43"/>
      <c r="C461" s="65"/>
    </row>
    <row r="462">
      <c r="B462" s="43"/>
      <c r="C462" s="65"/>
    </row>
    <row r="463">
      <c r="B463" s="43"/>
      <c r="C463" s="65"/>
    </row>
    <row r="464">
      <c r="B464" s="43"/>
      <c r="C464" s="65"/>
    </row>
    <row r="465">
      <c r="B465" s="43"/>
      <c r="C465" s="65"/>
    </row>
    <row r="466">
      <c r="B466" s="43"/>
      <c r="C466" s="65"/>
    </row>
    <row r="467">
      <c r="B467" s="43"/>
      <c r="C467" s="65"/>
    </row>
    <row r="468">
      <c r="B468" s="43"/>
      <c r="C468" s="65"/>
    </row>
    <row r="469">
      <c r="B469" s="43"/>
      <c r="C469" s="65"/>
    </row>
    <row r="470">
      <c r="B470" s="43"/>
      <c r="C470" s="65"/>
    </row>
    <row r="471">
      <c r="B471" s="43"/>
      <c r="C471" s="65"/>
    </row>
    <row r="472">
      <c r="B472" s="43"/>
      <c r="C472" s="65"/>
    </row>
    <row r="473">
      <c r="B473" s="43"/>
      <c r="C473" s="65"/>
    </row>
    <row r="474">
      <c r="B474" s="43"/>
      <c r="C474" s="65"/>
    </row>
    <row r="475">
      <c r="B475" s="43"/>
      <c r="C475" s="65"/>
    </row>
    <row r="476">
      <c r="B476" s="43"/>
      <c r="C476" s="65"/>
    </row>
    <row r="477">
      <c r="B477" s="43"/>
      <c r="C477" s="65"/>
    </row>
    <row r="478">
      <c r="B478" s="43"/>
      <c r="C478" s="65"/>
    </row>
    <row r="479">
      <c r="B479" s="43"/>
      <c r="C479" s="65"/>
    </row>
    <row r="480">
      <c r="B480" s="43"/>
      <c r="C480" s="65"/>
    </row>
    <row r="481">
      <c r="B481" s="43"/>
      <c r="C481" s="65"/>
    </row>
    <row r="482">
      <c r="B482" s="43"/>
      <c r="C482" s="65"/>
    </row>
    <row r="483">
      <c r="B483" s="43"/>
      <c r="C483" s="65"/>
    </row>
    <row r="484">
      <c r="B484" s="43"/>
      <c r="C484" s="65"/>
    </row>
    <row r="485">
      <c r="B485" s="43"/>
      <c r="C485" s="65"/>
    </row>
    <row r="486">
      <c r="B486" s="43"/>
      <c r="C486" s="65"/>
    </row>
    <row r="487">
      <c r="B487" s="43"/>
      <c r="C487" s="65"/>
    </row>
    <row r="488">
      <c r="B488" s="43"/>
      <c r="C488" s="65"/>
    </row>
    <row r="489">
      <c r="B489" s="43"/>
      <c r="C489" s="65"/>
    </row>
    <row r="490">
      <c r="B490" s="43"/>
      <c r="C490" s="65"/>
    </row>
    <row r="491">
      <c r="B491" s="43"/>
      <c r="C491" s="65"/>
    </row>
    <row r="492">
      <c r="B492" s="43"/>
      <c r="C492" s="65"/>
    </row>
    <row r="493">
      <c r="B493" s="43"/>
      <c r="C493" s="65"/>
    </row>
    <row r="494">
      <c r="B494" s="43"/>
      <c r="C494" s="65"/>
    </row>
    <row r="495">
      <c r="B495" s="43"/>
      <c r="C495" s="65"/>
    </row>
    <row r="496">
      <c r="B496" s="43"/>
      <c r="C496" s="65"/>
    </row>
    <row r="497">
      <c r="B497" s="43"/>
      <c r="C497" s="65"/>
    </row>
    <row r="498">
      <c r="B498" s="43"/>
      <c r="C498" s="65"/>
    </row>
    <row r="499">
      <c r="B499" s="43"/>
      <c r="C499" s="65"/>
    </row>
    <row r="500">
      <c r="B500" s="43"/>
      <c r="C500" s="65"/>
    </row>
    <row r="501">
      <c r="B501" s="43"/>
      <c r="C501" s="65"/>
    </row>
    <row r="502">
      <c r="B502" s="43"/>
      <c r="C502" s="65"/>
    </row>
    <row r="503">
      <c r="B503" s="43"/>
      <c r="C503" s="65"/>
    </row>
    <row r="504">
      <c r="B504" s="43"/>
      <c r="C504" s="65"/>
    </row>
    <row r="505">
      <c r="B505" s="43"/>
      <c r="C505" s="65"/>
    </row>
    <row r="506">
      <c r="B506" s="43"/>
      <c r="C506" s="65"/>
    </row>
    <row r="507">
      <c r="B507" s="43"/>
      <c r="C507" s="65"/>
    </row>
    <row r="508">
      <c r="B508" s="43"/>
      <c r="C508" s="65"/>
    </row>
    <row r="509">
      <c r="B509" s="43"/>
      <c r="C509" s="65"/>
    </row>
    <row r="510">
      <c r="B510" s="43"/>
      <c r="C510" s="65"/>
    </row>
    <row r="511">
      <c r="B511" s="43"/>
      <c r="C511" s="65"/>
    </row>
    <row r="512">
      <c r="B512" s="43"/>
      <c r="C512" s="65"/>
    </row>
    <row r="513">
      <c r="B513" s="43"/>
      <c r="C513" s="65"/>
    </row>
    <row r="514">
      <c r="B514" s="43"/>
      <c r="C514" s="65"/>
    </row>
    <row r="515">
      <c r="B515" s="43"/>
      <c r="C515" s="65"/>
    </row>
    <row r="516">
      <c r="B516" s="43"/>
      <c r="C516" s="65"/>
    </row>
    <row r="517">
      <c r="B517" s="43"/>
      <c r="C517" s="65"/>
    </row>
    <row r="518">
      <c r="B518" s="43"/>
      <c r="C518" s="65"/>
    </row>
    <row r="519">
      <c r="B519" s="43"/>
      <c r="C519" s="65"/>
    </row>
    <row r="520">
      <c r="B520" s="43"/>
      <c r="C520" s="65"/>
    </row>
    <row r="521">
      <c r="B521" s="43"/>
      <c r="C521" s="65"/>
    </row>
    <row r="522">
      <c r="B522" s="43"/>
      <c r="C522" s="65"/>
    </row>
    <row r="523">
      <c r="B523" s="43"/>
      <c r="C523" s="65"/>
    </row>
    <row r="524">
      <c r="B524" s="43"/>
      <c r="C524" s="65"/>
    </row>
    <row r="525">
      <c r="B525" s="43"/>
      <c r="C525" s="65"/>
    </row>
    <row r="526">
      <c r="B526" s="43"/>
      <c r="C526" s="65"/>
    </row>
    <row r="527">
      <c r="B527" s="43"/>
      <c r="C527" s="65"/>
    </row>
    <row r="528">
      <c r="B528" s="43"/>
      <c r="C528" s="65"/>
    </row>
    <row r="529">
      <c r="B529" s="43"/>
      <c r="C529" s="65"/>
    </row>
    <row r="530">
      <c r="B530" s="43"/>
      <c r="C530" s="65"/>
    </row>
    <row r="531">
      <c r="B531" s="43"/>
      <c r="C531" s="65"/>
    </row>
    <row r="532">
      <c r="B532" s="43"/>
      <c r="C532" s="65"/>
    </row>
    <row r="533">
      <c r="B533" s="43"/>
      <c r="C533" s="65"/>
    </row>
    <row r="534">
      <c r="B534" s="43"/>
      <c r="C534" s="65"/>
    </row>
    <row r="535">
      <c r="B535" s="43"/>
      <c r="C535" s="65"/>
    </row>
    <row r="536">
      <c r="B536" s="43"/>
      <c r="C536" s="65"/>
    </row>
    <row r="537">
      <c r="B537" s="43"/>
      <c r="C537" s="65"/>
    </row>
    <row r="538">
      <c r="B538" s="43"/>
      <c r="C538" s="65"/>
    </row>
    <row r="539">
      <c r="B539" s="43"/>
      <c r="C539" s="65"/>
    </row>
    <row r="540">
      <c r="B540" s="43"/>
      <c r="C540" s="65"/>
    </row>
    <row r="541">
      <c r="B541" s="43"/>
      <c r="C541" s="65"/>
    </row>
    <row r="542">
      <c r="B542" s="43"/>
      <c r="C542" s="65"/>
    </row>
    <row r="543">
      <c r="B543" s="43"/>
      <c r="C543" s="65"/>
    </row>
    <row r="544">
      <c r="B544" s="43"/>
      <c r="C544" s="65"/>
    </row>
    <row r="545">
      <c r="B545" s="43"/>
      <c r="C545" s="65"/>
    </row>
    <row r="546">
      <c r="B546" s="43"/>
      <c r="C546" s="65"/>
    </row>
    <row r="547">
      <c r="B547" s="43"/>
      <c r="C547" s="65"/>
    </row>
    <row r="548">
      <c r="B548" s="43"/>
      <c r="C548" s="65"/>
    </row>
    <row r="549">
      <c r="B549" s="43"/>
      <c r="C549" s="65"/>
    </row>
    <row r="550">
      <c r="B550" s="43"/>
      <c r="C550" s="65"/>
    </row>
    <row r="551">
      <c r="B551" s="43"/>
      <c r="C551" s="65"/>
    </row>
    <row r="552">
      <c r="B552" s="43"/>
      <c r="C552" s="65"/>
    </row>
    <row r="553">
      <c r="B553" s="43"/>
      <c r="C553" s="65"/>
    </row>
    <row r="554">
      <c r="B554" s="43"/>
      <c r="C554" s="65"/>
    </row>
    <row r="555">
      <c r="B555" s="43"/>
      <c r="C555" s="65"/>
    </row>
    <row r="556">
      <c r="B556" s="43"/>
      <c r="C556" s="65"/>
    </row>
    <row r="557">
      <c r="B557" s="43"/>
      <c r="C557" s="65"/>
    </row>
    <row r="558">
      <c r="B558" s="43"/>
      <c r="C558" s="65"/>
    </row>
    <row r="559">
      <c r="B559" s="43"/>
      <c r="C559" s="65"/>
    </row>
    <row r="560">
      <c r="B560" s="43"/>
      <c r="C560" s="65"/>
    </row>
    <row r="561">
      <c r="B561" s="43"/>
      <c r="C561" s="65"/>
    </row>
    <row r="562">
      <c r="B562" s="43"/>
      <c r="C562" s="65"/>
    </row>
    <row r="563">
      <c r="B563" s="43"/>
      <c r="C563" s="65"/>
    </row>
    <row r="564">
      <c r="B564" s="43"/>
      <c r="C564" s="65"/>
    </row>
    <row r="565">
      <c r="B565" s="43"/>
      <c r="C565" s="65"/>
    </row>
    <row r="566">
      <c r="B566" s="43"/>
      <c r="C566" s="65"/>
    </row>
    <row r="567">
      <c r="B567" s="43"/>
      <c r="C567" s="65"/>
    </row>
    <row r="568">
      <c r="B568" s="43"/>
      <c r="C568" s="65"/>
    </row>
    <row r="569">
      <c r="B569" s="43"/>
      <c r="C569" s="65"/>
    </row>
    <row r="570">
      <c r="B570" s="43"/>
      <c r="C570" s="65"/>
    </row>
    <row r="571">
      <c r="B571" s="43"/>
      <c r="C571" s="65"/>
    </row>
    <row r="572">
      <c r="B572" s="43"/>
      <c r="C572" s="65"/>
    </row>
    <row r="573">
      <c r="B573" s="43"/>
      <c r="C573" s="65"/>
    </row>
    <row r="574">
      <c r="B574" s="43"/>
      <c r="C574" s="65"/>
    </row>
    <row r="575">
      <c r="B575" s="43"/>
      <c r="C575" s="65"/>
    </row>
    <row r="576">
      <c r="B576" s="43"/>
      <c r="C576" s="65"/>
    </row>
    <row r="577">
      <c r="B577" s="43"/>
      <c r="C577" s="65"/>
    </row>
    <row r="578">
      <c r="B578" s="43"/>
      <c r="C578" s="65"/>
    </row>
    <row r="579">
      <c r="B579" s="43"/>
      <c r="C579" s="65"/>
    </row>
    <row r="580">
      <c r="B580" s="43"/>
      <c r="C580" s="65"/>
    </row>
    <row r="581">
      <c r="B581" s="43"/>
      <c r="C581" s="65"/>
    </row>
    <row r="582">
      <c r="B582" s="43"/>
      <c r="C582" s="65"/>
    </row>
    <row r="583">
      <c r="B583" s="43"/>
      <c r="C583" s="65"/>
    </row>
    <row r="584">
      <c r="B584" s="43"/>
      <c r="C584" s="65"/>
    </row>
    <row r="585">
      <c r="B585" s="43"/>
      <c r="C585" s="65"/>
    </row>
    <row r="586">
      <c r="B586" s="43"/>
      <c r="C586" s="65"/>
    </row>
    <row r="587">
      <c r="B587" s="43"/>
      <c r="C587" s="65"/>
    </row>
    <row r="588">
      <c r="B588" s="43"/>
      <c r="C588" s="65"/>
    </row>
    <row r="589">
      <c r="B589" s="43"/>
      <c r="C589" s="65"/>
    </row>
    <row r="590">
      <c r="B590" s="43"/>
      <c r="C590" s="65"/>
    </row>
    <row r="591">
      <c r="B591" s="43"/>
      <c r="C591" s="65"/>
    </row>
    <row r="592">
      <c r="B592" s="43"/>
      <c r="C592" s="65"/>
    </row>
    <row r="593">
      <c r="B593" s="43"/>
      <c r="C593" s="65"/>
    </row>
    <row r="594">
      <c r="B594" s="43"/>
      <c r="C594" s="65"/>
    </row>
    <row r="595">
      <c r="B595" s="43"/>
      <c r="C595" s="65"/>
    </row>
    <row r="596">
      <c r="B596" s="43"/>
      <c r="C596" s="65"/>
    </row>
    <row r="597">
      <c r="B597" s="43"/>
      <c r="C597" s="65"/>
    </row>
    <row r="598">
      <c r="B598" s="43"/>
      <c r="C598" s="65"/>
    </row>
    <row r="599">
      <c r="B599" s="43"/>
      <c r="C599" s="65"/>
    </row>
    <row r="600">
      <c r="B600" s="43"/>
      <c r="C600" s="65"/>
    </row>
    <row r="601">
      <c r="B601" s="43"/>
      <c r="C601" s="65"/>
    </row>
    <row r="602">
      <c r="B602" s="43"/>
      <c r="C602" s="65"/>
    </row>
    <row r="603">
      <c r="B603" s="43"/>
      <c r="C603" s="65"/>
    </row>
    <row r="604">
      <c r="B604" s="43"/>
      <c r="C604" s="65"/>
    </row>
    <row r="605">
      <c r="B605" s="43"/>
      <c r="C605" s="65"/>
    </row>
    <row r="606">
      <c r="B606" s="43"/>
      <c r="C606" s="65"/>
    </row>
    <row r="607">
      <c r="B607" s="43"/>
      <c r="C607" s="65"/>
    </row>
    <row r="608">
      <c r="B608" s="43"/>
      <c r="C608" s="65"/>
    </row>
    <row r="609">
      <c r="B609" s="43"/>
      <c r="C609" s="65"/>
    </row>
    <row r="610">
      <c r="B610" s="43"/>
      <c r="C610" s="65"/>
    </row>
    <row r="611">
      <c r="B611" s="43"/>
      <c r="C611" s="65"/>
    </row>
    <row r="612">
      <c r="B612" s="43"/>
      <c r="C612" s="65"/>
    </row>
    <row r="613">
      <c r="B613" s="43"/>
      <c r="C613" s="65"/>
    </row>
    <row r="614">
      <c r="B614" s="43"/>
      <c r="C614" s="65"/>
    </row>
    <row r="615">
      <c r="B615" s="43"/>
      <c r="C615" s="65"/>
    </row>
    <row r="616">
      <c r="B616" s="43"/>
      <c r="C616" s="65"/>
    </row>
    <row r="617">
      <c r="B617" s="43"/>
      <c r="C617" s="65"/>
    </row>
    <row r="618">
      <c r="B618" s="43"/>
      <c r="C618" s="65"/>
    </row>
    <row r="619">
      <c r="B619" s="43"/>
      <c r="C619" s="65"/>
    </row>
    <row r="620">
      <c r="B620" s="43"/>
      <c r="C620" s="65"/>
    </row>
    <row r="621">
      <c r="B621" s="43"/>
      <c r="C621" s="65"/>
    </row>
    <row r="622">
      <c r="B622" s="43"/>
      <c r="C622" s="65"/>
    </row>
    <row r="623">
      <c r="B623" s="43"/>
      <c r="C623" s="65"/>
    </row>
    <row r="624">
      <c r="B624" s="43"/>
      <c r="C624" s="65"/>
    </row>
    <row r="625">
      <c r="B625" s="43"/>
      <c r="C625" s="65"/>
    </row>
    <row r="626">
      <c r="B626" s="43"/>
      <c r="C626" s="65"/>
    </row>
    <row r="627">
      <c r="B627" s="43"/>
      <c r="C627" s="65"/>
    </row>
    <row r="628">
      <c r="B628" s="43"/>
      <c r="C628" s="65"/>
    </row>
    <row r="629">
      <c r="B629" s="43"/>
      <c r="C629" s="65"/>
    </row>
    <row r="630">
      <c r="B630" s="43"/>
      <c r="C630" s="65"/>
    </row>
    <row r="631">
      <c r="B631" s="43"/>
      <c r="C631" s="65"/>
    </row>
    <row r="632">
      <c r="B632" s="43"/>
      <c r="C632" s="65"/>
    </row>
    <row r="633">
      <c r="B633" s="43"/>
      <c r="C633" s="65"/>
    </row>
    <row r="634">
      <c r="B634" s="43"/>
      <c r="C634" s="65"/>
    </row>
    <row r="635">
      <c r="B635" s="43"/>
      <c r="C635" s="65"/>
    </row>
    <row r="636">
      <c r="B636" s="43"/>
      <c r="C636" s="65"/>
    </row>
    <row r="637">
      <c r="B637" s="43"/>
      <c r="C637" s="65"/>
    </row>
    <row r="638">
      <c r="B638" s="43"/>
      <c r="C638" s="65"/>
    </row>
    <row r="639">
      <c r="B639" s="43"/>
      <c r="C639" s="65"/>
    </row>
    <row r="640">
      <c r="B640" s="43"/>
      <c r="C640" s="65"/>
    </row>
    <row r="641">
      <c r="B641" s="43"/>
      <c r="C641" s="65"/>
    </row>
    <row r="642">
      <c r="B642" s="43"/>
      <c r="C642" s="65"/>
    </row>
    <row r="643">
      <c r="B643" s="43"/>
      <c r="C643" s="65"/>
    </row>
    <row r="644">
      <c r="B644" s="43"/>
      <c r="C644" s="65"/>
    </row>
    <row r="645">
      <c r="B645" s="43"/>
      <c r="C645" s="65"/>
    </row>
    <row r="646">
      <c r="B646" s="43"/>
      <c r="C646" s="65"/>
    </row>
    <row r="647">
      <c r="B647" s="43"/>
      <c r="C647" s="65"/>
    </row>
    <row r="648">
      <c r="B648" s="43"/>
      <c r="C648" s="65"/>
    </row>
    <row r="649">
      <c r="B649" s="43"/>
      <c r="C649" s="65"/>
    </row>
    <row r="650">
      <c r="B650" s="43"/>
      <c r="C650" s="65"/>
    </row>
    <row r="651">
      <c r="B651" s="43"/>
      <c r="C651" s="65"/>
    </row>
    <row r="652">
      <c r="B652" s="43"/>
      <c r="C652" s="65"/>
    </row>
    <row r="653">
      <c r="B653" s="43"/>
      <c r="C653" s="65"/>
    </row>
    <row r="654">
      <c r="B654" s="43"/>
      <c r="C654" s="65"/>
    </row>
    <row r="655">
      <c r="B655" s="43"/>
      <c r="C655" s="65"/>
    </row>
    <row r="656">
      <c r="B656" s="43"/>
      <c r="C656" s="65"/>
    </row>
    <row r="657">
      <c r="B657" s="43"/>
      <c r="C657" s="65"/>
    </row>
    <row r="658">
      <c r="B658" s="43"/>
      <c r="C658" s="65"/>
    </row>
    <row r="659">
      <c r="B659" s="43"/>
      <c r="C659" s="65"/>
    </row>
    <row r="660">
      <c r="B660" s="43"/>
      <c r="C660" s="65"/>
    </row>
    <row r="661">
      <c r="B661" s="43"/>
      <c r="C661" s="65"/>
    </row>
    <row r="662">
      <c r="B662" s="43"/>
      <c r="C662" s="65"/>
    </row>
    <row r="663">
      <c r="B663" s="43"/>
      <c r="C663" s="65"/>
    </row>
    <row r="664">
      <c r="B664" s="43"/>
      <c r="C664" s="65"/>
    </row>
    <row r="665">
      <c r="B665" s="43"/>
      <c r="C665" s="65"/>
    </row>
    <row r="666">
      <c r="B666" s="43"/>
      <c r="C666" s="65"/>
    </row>
    <row r="667">
      <c r="B667" s="43"/>
      <c r="C667" s="65"/>
    </row>
    <row r="668">
      <c r="B668" s="43"/>
      <c r="C668" s="65"/>
    </row>
    <row r="669">
      <c r="B669" s="43"/>
      <c r="C669" s="65"/>
    </row>
    <row r="670">
      <c r="B670" s="43"/>
      <c r="C670" s="65"/>
    </row>
    <row r="671">
      <c r="B671" s="43"/>
      <c r="C671" s="65"/>
    </row>
    <row r="672">
      <c r="B672" s="43"/>
      <c r="C672" s="65"/>
    </row>
    <row r="673">
      <c r="B673" s="43"/>
      <c r="C673" s="65"/>
    </row>
    <row r="674">
      <c r="B674" s="43"/>
      <c r="C674" s="65"/>
    </row>
    <row r="675">
      <c r="B675" s="43"/>
      <c r="C675" s="65"/>
    </row>
    <row r="676">
      <c r="B676" s="43"/>
      <c r="C676" s="65"/>
    </row>
    <row r="677">
      <c r="B677" s="43"/>
      <c r="C677" s="65"/>
    </row>
    <row r="678">
      <c r="B678" s="43"/>
      <c r="C678" s="65"/>
    </row>
    <row r="679">
      <c r="B679" s="43"/>
      <c r="C679" s="65"/>
    </row>
    <row r="680">
      <c r="B680" s="43"/>
      <c r="C680" s="65"/>
    </row>
    <row r="681">
      <c r="B681" s="43"/>
      <c r="C681" s="65"/>
    </row>
    <row r="682">
      <c r="B682" s="43"/>
      <c r="C682" s="65"/>
    </row>
    <row r="683">
      <c r="B683" s="43"/>
      <c r="C683" s="65"/>
    </row>
    <row r="684">
      <c r="B684" s="43"/>
      <c r="C684" s="65"/>
    </row>
    <row r="685">
      <c r="B685" s="43"/>
      <c r="C685" s="65"/>
    </row>
    <row r="686">
      <c r="B686" s="43"/>
      <c r="C686" s="65"/>
    </row>
    <row r="687">
      <c r="B687" s="43"/>
      <c r="C687" s="65"/>
    </row>
    <row r="688">
      <c r="B688" s="43"/>
      <c r="C688" s="65"/>
    </row>
    <row r="689">
      <c r="B689" s="43"/>
      <c r="C689" s="65"/>
    </row>
    <row r="690">
      <c r="B690" s="43"/>
      <c r="C690" s="65"/>
    </row>
    <row r="691">
      <c r="B691" s="43"/>
      <c r="C691" s="65"/>
    </row>
    <row r="692">
      <c r="B692" s="43"/>
      <c r="C692" s="65"/>
    </row>
    <row r="693">
      <c r="B693" s="43"/>
      <c r="C693" s="65"/>
    </row>
    <row r="694">
      <c r="B694" s="43"/>
      <c r="C694" s="65"/>
    </row>
    <row r="695">
      <c r="B695" s="43"/>
      <c r="C695" s="65"/>
    </row>
    <row r="696">
      <c r="B696" s="43"/>
      <c r="C696" s="65"/>
    </row>
    <row r="697">
      <c r="B697" s="43"/>
      <c r="C697" s="65"/>
    </row>
    <row r="698">
      <c r="B698" s="43"/>
      <c r="C698" s="65"/>
    </row>
    <row r="699">
      <c r="B699" s="43"/>
      <c r="C699" s="65"/>
    </row>
    <row r="700">
      <c r="B700" s="43"/>
      <c r="C700" s="65"/>
    </row>
    <row r="701">
      <c r="B701" s="43"/>
      <c r="C701" s="65"/>
    </row>
    <row r="702">
      <c r="B702" s="43"/>
      <c r="C702" s="65"/>
    </row>
    <row r="703">
      <c r="B703" s="43"/>
      <c r="C703" s="65"/>
    </row>
    <row r="704">
      <c r="B704" s="43"/>
      <c r="C704" s="65"/>
    </row>
    <row r="705">
      <c r="B705" s="43"/>
      <c r="C705" s="65"/>
    </row>
    <row r="706">
      <c r="B706" s="43"/>
      <c r="C706" s="65"/>
    </row>
    <row r="707">
      <c r="B707" s="43"/>
      <c r="C707" s="65"/>
    </row>
    <row r="708">
      <c r="B708" s="43"/>
      <c r="C708" s="65"/>
    </row>
    <row r="709">
      <c r="B709" s="43"/>
      <c r="C709" s="65"/>
    </row>
    <row r="710">
      <c r="B710" s="43"/>
      <c r="C710" s="65"/>
    </row>
    <row r="711">
      <c r="B711" s="43"/>
      <c r="C711" s="65"/>
    </row>
    <row r="712">
      <c r="B712" s="43"/>
      <c r="C712" s="65"/>
    </row>
    <row r="713">
      <c r="B713" s="43"/>
      <c r="C713" s="65"/>
    </row>
    <row r="714">
      <c r="B714" s="43"/>
      <c r="C714" s="65"/>
    </row>
    <row r="715">
      <c r="B715" s="43"/>
      <c r="C715" s="65"/>
    </row>
    <row r="716">
      <c r="B716" s="43"/>
      <c r="C716" s="65"/>
    </row>
    <row r="717">
      <c r="B717" s="43"/>
      <c r="C717" s="65"/>
    </row>
    <row r="718">
      <c r="B718" s="43"/>
      <c r="C718" s="65"/>
    </row>
    <row r="719">
      <c r="B719" s="43"/>
      <c r="C719" s="65"/>
    </row>
    <row r="720">
      <c r="B720" s="43"/>
      <c r="C720" s="65"/>
    </row>
    <row r="721">
      <c r="B721" s="43"/>
      <c r="C721" s="65"/>
    </row>
    <row r="722">
      <c r="B722" s="43"/>
      <c r="C722" s="65"/>
    </row>
    <row r="723">
      <c r="B723" s="43"/>
      <c r="C723" s="65"/>
    </row>
    <row r="724">
      <c r="B724" s="43"/>
      <c r="C724" s="65"/>
    </row>
    <row r="725">
      <c r="B725" s="43"/>
      <c r="C725" s="65"/>
    </row>
    <row r="726">
      <c r="B726" s="43"/>
      <c r="C726" s="65"/>
    </row>
    <row r="727">
      <c r="B727" s="43"/>
      <c r="C727" s="65"/>
    </row>
    <row r="728">
      <c r="B728" s="43"/>
      <c r="C728" s="65"/>
    </row>
    <row r="729">
      <c r="B729" s="43"/>
      <c r="C729" s="65"/>
    </row>
    <row r="730">
      <c r="B730" s="43"/>
      <c r="C730" s="65"/>
    </row>
    <row r="731">
      <c r="B731" s="43"/>
      <c r="C731" s="65"/>
    </row>
    <row r="732">
      <c r="B732" s="43"/>
      <c r="C732" s="65"/>
    </row>
    <row r="733">
      <c r="B733" s="43"/>
      <c r="C733" s="65"/>
    </row>
    <row r="734">
      <c r="B734" s="43"/>
      <c r="C734" s="65"/>
    </row>
    <row r="735">
      <c r="B735" s="43"/>
      <c r="C735" s="65"/>
    </row>
    <row r="736">
      <c r="B736" s="43"/>
      <c r="C736" s="65"/>
    </row>
    <row r="737">
      <c r="B737" s="43"/>
      <c r="C737" s="65"/>
    </row>
    <row r="738">
      <c r="B738" s="43"/>
      <c r="C738" s="65"/>
    </row>
    <row r="739">
      <c r="B739" s="43"/>
      <c r="C739" s="65"/>
    </row>
    <row r="740">
      <c r="B740" s="43"/>
      <c r="C740" s="65"/>
    </row>
    <row r="741">
      <c r="B741" s="43"/>
      <c r="C741" s="65"/>
    </row>
    <row r="742">
      <c r="B742" s="43"/>
      <c r="C742" s="65"/>
    </row>
    <row r="743">
      <c r="B743" s="43"/>
      <c r="C743" s="65"/>
    </row>
    <row r="744">
      <c r="B744" s="43"/>
      <c r="C744" s="65"/>
    </row>
    <row r="745">
      <c r="B745" s="43"/>
      <c r="C745" s="65"/>
    </row>
    <row r="746">
      <c r="B746" s="43"/>
      <c r="C746" s="65"/>
    </row>
    <row r="747">
      <c r="B747" s="43"/>
      <c r="C747" s="65"/>
    </row>
    <row r="748">
      <c r="B748" s="43"/>
      <c r="C748" s="65"/>
    </row>
    <row r="749">
      <c r="B749" s="43"/>
      <c r="C749" s="65"/>
    </row>
    <row r="750">
      <c r="B750" s="43"/>
      <c r="C750" s="65"/>
    </row>
    <row r="751">
      <c r="B751" s="43"/>
      <c r="C751" s="65"/>
    </row>
    <row r="752">
      <c r="B752" s="43"/>
      <c r="C752" s="65"/>
    </row>
    <row r="753">
      <c r="B753" s="43"/>
      <c r="C753" s="65"/>
    </row>
    <row r="754">
      <c r="B754" s="43"/>
      <c r="C754" s="65"/>
    </row>
    <row r="755">
      <c r="B755" s="43"/>
      <c r="C755" s="65"/>
    </row>
    <row r="756">
      <c r="B756" s="43"/>
      <c r="C756" s="65"/>
    </row>
    <row r="757">
      <c r="B757" s="43"/>
      <c r="C757" s="65"/>
    </row>
    <row r="758">
      <c r="B758" s="43"/>
      <c r="C758" s="65"/>
    </row>
    <row r="759">
      <c r="B759" s="43"/>
      <c r="C759" s="65"/>
    </row>
    <row r="760">
      <c r="B760" s="43"/>
      <c r="C760" s="65"/>
    </row>
    <row r="761">
      <c r="B761" s="43"/>
      <c r="C761" s="65"/>
    </row>
    <row r="762">
      <c r="B762" s="43"/>
      <c r="C762" s="65"/>
    </row>
    <row r="763">
      <c r="B763" s="43"/>
      <c r="C763" s="65"/>
    </row>
    <row r="764">
      <c r="B764" s="43"/>
      <c r="C764" s="65"/>
    </row>
    <row r="765">
      <c r="B765" s="43"/>
      <c r="C765" s="65"/>
    </row>
    <row r="766">
      <c r="B766" s="43"/>
      <c r="C766" s="65"/>
    </row>
    <row r="767">
      <c r="B767" s="43"/>
      <c r="C767" s="65"/>
    </row>
    <row r="768">
      <c r="B768" s="43"/>
      <c r="C768" s="65"/>
    </row>
    <row r="769">
      <c r="B769" s="43"/>
      <c r="C769" s="65"/>
    </row>
    <row r="770">
      <c r="B770" s="43"/>
      <c r="C770" s="65"/>
    </row>
    <row r="771">
      <c r="B771" s="43"/>
      <c r="C771" s="65"/>
    </row>
    <row r="772">
      <c r="B772" s="43"/>
      <c r="C772" s="65"/>
    </row>
    <row r="773">
      <c r="B773" s="43"/>
      <c r="C773" s="65"/>
    </row>
    <row r="774">
      <c r="B774" s="43"/>
      <c r="C774" s="65"/>
    </row>
    <row r="775">
      <c r="B775" s="43"/>
      <c r="C775" s="65"/>
    </row>
    <row r="776">
      <c r="B776" s="43"/>
      <c r="C776" s="65"/>
    </row>
    <row r="777">
      <c r="B777" s="43"/>
      <c r="C777" s="65"/>
    </row>
    <row r="778">
      <c r="B778" s="43"/>
      <c r="C778" s="65"/>
    </row>
    <row r="779">
      <c r="B779" s="43"/>
      <c r="C779" s="65"/>
    </row>
    <row r="780">
      <c r="B780" s="43"/>
      <c r="C780" s="65"/>
    </row>
    <row r="781">
      <c r="B781" s="43"/>
      <c r="C781" s="65"/>
    </row>
    <row r="782">
      <c r="B782" s="43"/>
      <c r="C782" s="65"/>
    </row>
    <row r="783">
      <c r="B783" s="43"/>
      <c r="C783" s="65"/>
    </row>
    <row r="784">
      <c r="B784" s="43"/>
      <c r="C784" s="65"/>
    </row>
    <row r="785">
      <c r="B785" s="43"/>
      <c r="C785" s="65"/>
    </row>
    <row r="786">
      <c r="B786" s="43"/>
      <c r="C786" s="65"/>
    </row>
    <row r="787">
      <c r="B787" s="43"/>
      <c r="C787" s="65"/>
    </row>
    <row r="788">
      <c r="B788" s="43"/>
      <c r="C788" s="65"/>
    </row>
    <row r="789">
      <c r="B789" s="43"/>
      <c r="C789" s="65"/>
    </row>
    <row r="790">
      <c r="B790" s="43"/>
      <c r="C790" s="65"/>
    </row>
    <row r="791">
      <c r="B791" s="43"/>
      <c r="C791" s="65"/>
    </row>
    <row r="792">
      <c r="B792" s="43"/>
      <c r="C792" s="65"/>
    </row>
    <row r="793">
      <c r="B793" s="43"/>
      <c r="C793" s="65"/>
    </row>
    <row r="794">
      <c r="B794" s="43"/>
      <c r="C794" s="65"/>
    </row>
    <row r="795">
      <c r="B795" s="43"/>
      <c r="C795" s="65"/>
    </row>
    <row r="796">
      <c r="B796" s="43"/>
      <c r="C796" s="65"/>
    </row>
    <row r="797">
      <c r="B797" s="43"/>
      <c r="C797" s="65"/>
    </row>
    <row r="798">
      <c r="B798" s="43"/>
      <c r="C798" s="65"/>
    </row>
    <row r="799">
      <c r="B799" s="43"/>
      <c r="C799" s="65"/>
    </row>
    <row r="800">
      <c r="B800" s="43"/>
      <c r="C800" s="65"/>
    </row>
    <row r="801">
      <c r="B801" s="43"/>
      <c r="C801" s="65"/>
    </row>
    <row r="802">
      <c r="B802" s="43"/>
      <c r="C802" s="65"/>
    </row>
    <row r="803">
      <c r="B803" s="43"/>
      <c r="C803" s="65"/>
    </row>
    <row r="804">
      <c r="B804" s="43"/>
      <c r="C804" s="65"/>
    </row>
    <row r="805">
      <c r="B805" s="43"/>
      <c r="C805" s="65"/>
    </row>
    <row r="806">
      <c r="B806" s="43"/>
      <c r="C806" s="65"/>
    </row>
    <row r="807">
      <c r="B807" s="43"/>
      <c r="C807" s="65"/>
    </row>
    <row r="808">
      <c r="B808" s="43"/>
      <c r="C808" s="65"/>
    </row>
    <row r="809">
      <c r="B809" s="43"/>
      <c r="C809" s="65"/>
    </row>
    <row r="810">
      <c r="B810" s="43"/>
      <c r="C810" s="65"/>
    </row>
    <row r="811">
      <c r="B811" s="43"/>
      <c r="C811" s="65"/>
    </row>
    <row r="812">
      <c r="B812" s="43"/>
      <c r="C812" s="65"/>
    </row>
    <row r="813">
      <c r="B813" s="43"/>
      <c r="C813" s="65"/>
    </row>
    <row r="814">
      <c r="B814" s="43"/>
      <c r="C814" s="65"/>
    </row>
    <row r="815">
      <c r="B815" s="43"/>
      <c r="C815" s="65"/>
    </row>
    <row r="816">
      <c r="B816" s="43"/>
      <c r="C816" s="65"/>
    </row>
    <row r="817">
      <c r="B817" s="43"/>
      <c r="C817" s="65"/>
    </row>
    <row r="818">
      <c r="B818" s="43"/>
      <c r="C818" s="65"/>
    </row>
    <row r="819">
      <c r="B819" s="43"/>
      <c r="C819" s="65"/>
    </row>
    <row r="820">
      <c r="B820" s="43"/>
      <c r="C820" s="65"/>
    </row>
    <row r="821">
      <c r="B821" s="43"/>
      <c r="C821" s="65"/>
    </row>
    <row r="822">
      <c r="B822" s="43"/>
      <c r="C822" s="65"/>
    </row>
    <row r="823">
      <c r="B823" s="43"/>
      <c r="C823" s="65"/>
    </row>
    <row r="824">
      <c r="B824" s="43"/>
      <c r="C824" s="65"/>
    </row>
    <row r="825">
      <c r="B825" s="43"/>
      <c r="C825" s="65"/>
    </row>
    <row r="826">
      <c r="B826" s="43"/>
      <c r="C826" s="65"/>
    </row>
    <row r="827">
      <c r="B827" s="43"/>
      <c r="C827" s="65"/>
    </row>
    <row r="828">
      <c r="B828" s="43"/>
      <c r="C828" s="65"/>
    </row>
    <row r="829">
      <c r="B829" s="43"/>
      <c r="C829" s="65"/>
    </row>
    <row r="830">
      <c r="B830" s="43"/>
      <c r="C830" s="65"/>
    </row>
    <row r="831">
      <c r="B831" s="43"/>
      <c r="C831" s="65"/>
    </row>
    <row r="832">
      <c r="B832" s="43"/>
      <c r="C832" s="65"/>
    </row>
    <row r="833">
      <c r="B833" s="43"/>
      <c r="C833" s="65"/>
    </row>
    <row r="834">
      <c r="B834" s="43"/>
      <c r="C834" s="65"/>
    </row>
    <row r="835">
      <c r="B835" s="43"/>
      <c r="C835" s="65"/>
    </row>
    <row r="836">
      <c r="B836" s="43"/>
      <c r="C836" s="65"/>
    </row>
    <row r="837">
      <c r="B837" s="43"/>
      <c r="C837" s="65"/>
    </row>
    <row r="838">
      <c r="B838" s="43"/>
      <c r="C838" s="65"/>
    </row>
    <row r="839">
      <c r="B839" s="43"/>
      <c r="C839" s="65"/>
    </row>
    <row r="840">
      <c r="B840" s="43"/>
      <c r="C840" s="65"/>
    </row>
    <row r="841">
      <c r="B841" s="43"/>
      <c r="C841" s="65"/>
    </row>
    <row r="842">
      <c r="B842" s="43"/>
      <c r="C842" s="65"/>
    </row>
    <row r="843">
      <c r="B843" s="43"/>
      <c r="C843" s="65"/>
    </row>
    <row r="844">
      <c r="B844" s="43"/>
      <c r="C844" s="65"/>
    </row>
    <row r="845">
      <c r="B845" s="43"/>
      <c r="C845" s="65"/>
    </row>
    <row r="846">
      <c r="B846" s="43"/>
      <c r="C846" s="65"/>
    </row>
    <row r="847">
      <c r="B847" s="43"/>
      <c r="C847" s="65"/>
    </row>
    <row r="848">
      <c r="B848" s="43"/>
      <c r="C848" s="65"/>
    </row>
    <row r="849">
      <c r="B849" s="43"/>
      <c r="C849" s="65"/>
    </row>
    <row r="850">
      <c r="B850" s="43"/>
      <c r="C850" s="65"/>
    </row>
    <row r="851">
      <c r="B851" s="43"/>
      <c r="C851" s="65"/>
    </row>
    <row r="852">
      <c r="B852" s="43"/>
      <c r="C852" s="65"/>
    </row>
    <row r="853">
      <c r="B853" s="43"/>
      <c r="C853" s="65"/>
    </row>
    <row r="854">
      <c r="B854" s="43"/>
      <c r="C854" s="65"/>
    </row>
    <row r="855">
      <c r="B855" s="43"/>
      <c r="C855" s="65"/>
    </row>
    <row r="856">
      <c r="B856" s="43"/>
      <c r="C856" s="65"/>
    </row>
    <row r="857">
      <c r="B857" s="43"/>
      <c r="C857" s="65"/>
    </row>
    <row r="858">
      <c r="B858" s="43"/>
      <c r="C858" s="65"/>
    </row>
    <row r="859">
      <c r="B859" s="43"/>
      <c r="C859" s="65"/>
    </row>
    <row r="860">
      <c r="B860" s="43"/>
      <c r="C860" s="65"/>
    </row>
    <row r="861">
      <c r="B861" s="43"/>
      <c r="C861" s="65"/>
    </row>
    <row r="862">
      <c r="B862" s="43"/>
      <c r="C862" s="65"/>
    </row>
    <row r="863">
      <c r="B863" s="43"/>
      <c r="C863" s="65"/>
    </row>
    <row r="864">
      <c r="B864" s="43"/>
      <c r="C864" s="65"/>
    </row>
    <row r="865">
      <c r="B865" s="43"/>
      <c r="C865" s="65"/>
    </row>
    <row r="866">
      <c r="B866" s="43"/>
      <c r="C866" s="65"/>
    </row>
    <row r="867">
      <c r="B867" s="43"/>
      <c r="C867" s="65"/>
    </row>
    <row r="868">
      <c r="B868" s="43"/>
      <c r="C868" s="65"/>
    </row>
    <row r="869">
      <c r="B869" s="43"/>
      <c r="C869" s="65"/>
    </row>
    <row r="870">
      <c r="B870" s="43"/>
      <c r="C870" s="65"/>
    </row>
    <row r="871">
      <c r="B871" s="43"/>
      <c r="C871" s="65"/>
    </row>
    <row r="872">
      <c r="B872" s="43"/>
      <c r="C872" s="65"/>
    </row>
    <row r="873">
      <c r="B873" s="43"/>
      <c r="C873" s="65"/>
    </row>
    <row r="874">
      <c r="B874" s="43"/>
      <c r="C874" s="65"/>
    </row>
    <row r="875">
      <c r="B875" s="43"/>
      <c r="C875" s="65"/>
    </row>
    <row r="876">
      <c r="B876" s="43"/>
      <c r="C876" s="65"/>
    </row>
    <row r="877">
      <c r="B877" s="43"/>
      <c r="C877" s="65"/>
    </row>
    <row r="878">
      <c r="B878" s="43"/>
      <c r="C878" s="65"/>
    </row>
    <row r="879">
      <c r="B879" s="43"/>
      <c r="C879" s="65"/>
    </row>
    <row r="880">
      <c r="B880" s="43"/>
      <c r="C880" s="65"/>
    </row>
    <row r="881">
      <c r="B881" s="43"/>
      <c r="C881" s="65"/>
    </row>
    <row r="882">
      <c r="B882" s="43"/>
      <c r="C882" s="65"/>
    </row>
    <row r="883">
      <c r="B883" s="43"/>
      <c r="C883" s="65"/>
    </row>
    <row r="884">
      <c r="B884" s="43"/>
      <c r="C884" s="65"/>
    </row>
    <row r="885">
      <c r="B885" s="43"/>
      <c r="C885" s="65"/>
    </row>
    <row r="886">
      <c r="B886" s="43"/>
      <c r="C886" s="65"/>
    </row>
    <row r="887">
      <c r="B887" s="43"/>
      <c r="C887" s="65"/>
    </row>
    <row r="888">
      <c r="B888" s="43"/>
      <c r="C888" s="65"/>
    </row>
    <row r="889">
      <c r="B889" s="43"/>
      <c r="C889" s="65"/>
    </row>
    <row r="890">
      <c r="B890" s="43"/>
      <c r="C890" s="65"/>
    </row>
    <row r="891">
      <c r="B891" s="43"/>
      <c r="C891" s="65"/>
    </row>
    <row r="892">
      <c r="B892" s="43"/>
      <c r="C892" s="65"/>
    </row>
    <row r="893">
      <c r="B893" s="43"/>
      <c r="C893" s="65"/>
    </row>
    <row r="894">
      <c r="B894" s="43"/>
      <c r="C894" s="65"/>
    </row>
    <row r="895">
      <c r="B895" s="43"/>
      <c r="C895" s="65"/>
    </row>
    <row r="896">
      <c r="B896" s="43"/>
      <c r="C896" s="65"/>
    </row>
    <row r="897">
      <c r="B897" s="43"/>
      <c r="C897" s="65"/>
    </row>
    <row r="898">
      <c r="B898" s="43"/>
      <c r="C898" s="65"/>
    </row>
    <row r="899">
      <c r="B899" s="43"/>
      <c r="C899" s="65"/>
    </row>
    <row r="900">
      <c r="B900" s="43"/>
      <c r="C900" s="65"/>
    </row>
    <row r="901">
      <c r="B901" s="43"/>
      <c r="C901" s="65"/>
    </row>
    <row r="902">
      <c r="B902" s="43"/>
      <c r="C902" s="65"/>
    </row>
    <row r="903">
      <c r="B903" s="43"/>
      <c r="C903" s="65"/>
    </row>
    <row r="904">
      <c r="B904" s="43"/>
      <c r="C904" s="65"/>
    </row>
    <row r="905">
      <c r="B905" s="43"/>
      <c r="C905" s="65"/>
    </row>
    <row r="906">
      <c r="B906" s="43"/>
      <c r="C906" s="65"/>
    </row>
    <row r="907">
      <c r="B907" s="43"/>
      <c r="C907" s="65"/>
    </row>
    <row r="908">
      <c r="B908" s="43"/>
      <c r="C908" s="65"/>
    </row>
    <row r="909">
      <c r="B909" s="43"/>
      <c r="C909" s="65"/>
    </row>
    <row r="910">
      <c r="B910" s="43"/>
      <c r="C910" s="65"/>
    </row>
    <row r="911">
      <c r="B911" s="43"/>
      <c r="C911" s="65"/>
    </row>
    <row r="912">
      <c r="B912" s="43"/>
      <c r="C912" s="65"/>
    </row>
    <row r="913">
      <c r="B913" s="43"/>
      <c r="C913" s="65"/>
    </row>
    <row r="914">
      <c r="B914" s="43"/>
      <c r="C914" s="65"/>
    </row>
    <row r="915">
      <c r="B915" s="43"/>
      <c r="C915" s="65"/>
    </row>
    <row r="916">
      <c r="B916" s="43"/>
      <c r="C916" s="65"/>
    </row>
    <row r="917">
      <c r="B917" s="43"/>
      <c r="C917" s="65"/>
    </row>
    <row r="918">
      <c r="B918" s="43"/>
      <c r="C918" s="65"/>
    </row>
    <row r="919">
      <c r="B919" s="43"/>
      <c r="C919" s="65"/>
    </row>
    <row r="920">
      <c r="B920" s="43"/>
      <c r="C920" s="65"/>
    </row>
    <row r="921">
      <c r="B921" s="43"/>
      <c r="C921" s="65"/>
    </row>
    <row r="922">
      <c r="B922" s="43"/>
      <c r="C922" s="65"/>
    </row>
    <row r="923">
      <c r="B923" s="43"/>
      <c r="C923" s="65"/>
    </row>
    <row r="924">
      <c r="B924" s="43"/>
      <c r="C924" s="65"/>
    </row>
    <row r="925">
      <c r="B925" s="43"/>
      <c r="C925" s="65"/>
    </row>
    <row r="926">
      <c r="B926" s="43"/>
      <c r="C926" s="65"/>
    </row>
    <row r="927">
      <c r="B927" s="43"/>
      <c r="C927" s="65"/>
    </row>
    <row r="928">
      <c r="B928" s="43"/>
      <c r="C928" s="65"/>
    </row>
    <row r="929">
      <c r="B929" s="43"/>
      <c r="C929" s="65"/>
    </row>
    <row r="930">
      <c r="B930" s="43"/>
      <c r="C930" s="65"/>
    </row>
    <row r="931">
      <c r="B931" s="43"/>
      <c r="C931" s="65"/>
    </row>
    <row r="932">
      <c r="B932" s="43"/>
      <c r="C932" s="65"/>
    </row>
    <row r="933">
      <c r="B933" s="43"/>
      <c r="C933" s="65"/>
    </row>
    <row r="934">
      <c r="B934" s="43"/>
      <c r="C934" s="65"/>
    </row>
    <row r="935">
      <c r="B935" s="43"/>
      <c r="C935" s="65"/>
    </row>
    <row r="936">
      <c r="B936" s="43"/>
      <c r="C936" s="65"/>
    </row>
    <row r="937">
      <c r="B937" s="43"/>
      <c r="C937" s="65"/>
    </row>
    <row r="938">
      <c r="B938" s="43"/>
      <c r="C938" s="65"/>
    </row>
    <row r="939">
      <c r="B939" s="43"/>
      <c r="C939" s="65"/>
    </row>
    <row r="940">
      <c r="B940" s="43"/>
      <c r="C940" s="65"/>
    </row>
    <row r="941">
      <c r="B941" s="43"/>
      <c r="C941" s="65"/>
    </row>
    <row r="942">
      <c r="B942" s="43"/>
      <c r="C942" s="65"/>
    </row>
    <row r="943">
      <c r="B943" s="43"/>
      <c r="C943" s="65"/>
    </row>
    <row r="944">
      <c r="B944" s="43"/>
      <c r="C944" s="65"/>
    </row>
    <row r="945">
      <c r="B945" s="43"/>
      <c r="C945" s="65"/>
    </row>
    <row r="946">
      <c r="B946" s="43"/>
      <c r="C946" s="65"/>
    </row>
    <row r="947">
      <c r="B947" s="43"/>
      <c r="C947" s="65"/>
    </row>
    <row r="948">
      <c r="B948" s="43"/>
      <c r="C948" s="65"/>
    </row>
    <row r="949">
      <c r="B949" s="43"/>
      <c r="C949" s="65"/>
    </row>
    <row r="950">
      <c r="B950" s="43"/>
      <c r="C950" s="65"/>
    </row>
    <row r="951">
      <c r="B951" s="43"/>
      <c r="C951" s="65"/>
    </row>
    <row r="952">
      <c r="B952" s="43"/>
      <c r="C952" s="65"/>
    </row>
    <row r="953">
      <c r="B953" s="43"/>
      <c r="C953" s="65"/>
    </row>
    <row r="954">
      <c r="B954" s="43"/>
      <c r="C954" s="65"/>
    </row>
    <row r="955">
      <c r="B955" s="43"/>
      <c r="C955" s="65"/>
    </row>
    <row r="956">
      <c r="B956" s="43"/>
      <c r="C956" s="65"/>
    </row>
    <row r="957">
      <c r="B957" s="43"/>
      <c r="C957" s="65"/>
    </row>
    <row r="958">
      <c r="B958" s="43"/>
      <c r="C958" s="65"/>
    </row>
    <row r="959">
      <c r="B959" s="43"/>
      <c r="C959" s="65"/>
    </row>
    <row r="960">
      <c r="B960" s="43"/>
      <c r="C960" s="65"/>
    </row>
    <row r="961">
      <c r="B961" s="43"/>
      <c r="C961" s="65"/>
    </row>
    <row r="962">
      <c r="B962" s="43"/>
      <c r="C962" s="65"/>
    </row>
    <row r="963">
      <c r="B963" s="43"/>
      <c r="C963" s="65"/>
    </row>
    <row r="964">
      <c r="B964" s="43"/>
      <c r="C964" s="65"/>
    </row>
    <row r="965">
      <c r="B965" s="43"/>
      <c r="C965" s="65"/>
    </row>
    <row r="966">
      <c r="B966" s="43"/>
      <c r="C966" s="65"/>
    </row>
    <row r="967">
      <c r="B967" s="43"/>
      <c r="C967" s="65"/>
    </row>
    <row r="968">
      <c r="B968" s="43"/>
      <c r="C968" s="65"/>
    </row>
    <row r="969">
      <c r="B969" s="43"/>
      <c r="C969" s="65"/>
    </row>
    <row r="970">
      <c r="B970" s="43"/>
      <c r="C970" s="65"/>
    </row>
    <row r="971">
      <c r="B971" s="43"/>
      <c r="C971" s="65"/>
    </row>
    <row r="972">
      <c r="B972" s="43"/>
      <c r="C972" s="65"/>
    </row>
    <row r="973">
      <c r="B973" s="43"/>
      <c r="C973" s="65"/>
    </row>
    <row r="974">
      <c r="B974" s="43"/>
      <c r="C974" s="65"/>
    </row>
    <row r="975">
      <c r="B975" s="43"/>
      <c r="C975" s="65"/>
    </row>
    <row r="976">
      <c r="B976" s="43"/>
      <c r="C976" s="65"/>
    </row>
    <row r="977">
      <c r="B977" s="43"/>
      <c r="C977" s="65"/>
    </row>
    <row r="978">
      <c r="B978" s="43"/>
      <c r="C978" s="65"/>
    </row>
    <row r="979">
      <c r="B979" s="43"/>
      <c r="C979" s="65"/>
    </row>
    <row r="980">
      <c r="B980" s="43"/>
      <c r="C980" s="65"/>
    </row>
    <row r="981">
      <c r="B981" s="43"/>
      <c r="C981" s="65"/>
    </row>
    <row r="982">
      <c r="B982" s="43"/>
      <c r="C982" s="65"/>
    </row>
    <row r="983">
      <c r="B983" s="43"/>
      <c r="C983" s="65"/>
    </row>
    <row r="984">
      <c r="B984" s="43"/>
      <c r="C984" s="65"/>
    </row>
    <row r="985">
      <c r="B985" s="43"/>
      <c r="C985" s="65"/>
    </row>
    <row r="986">
      <c r="B986" s="43"/>
      <c r="C986" s="65"/>
    </row>
    <row r="987">
      <c r="B987" s="43"/>
      <c r="C987" s="65"/>
    </row>
    <row r="988">
      <c r="B988" s="43"/>
      <c r="C988" s="65"/>
    </row>
    <row r="989">
      <c r="B989" s="43"/>
      <c r="C989" s="65"/>
    </row>
    <row r="990">
      <c r="B990" s="43"/>
      <c r="C990" s="65"/>
    </row>
    <row r="991">
      <c r="B991" s="43"/>
      <c r="C991" s="65"/>
    </row>
    <row r="992">
      <c r="B992" s="43"/>
      <c r="C992" s="65"/>
    </row>
    <row r="993">
      <c r="B993" s="43"/>
      <c r="C993" s="65"/>
    </row>
    <row r="994">
      <c r="B994" s="43"/>
      <c r="C994" s="65"/>
    </row>
    <row r="995">
      <c r="B995" s="43"/>
      <c r="C995" s="65"/>
    </row>
    <row r="996">
      <c r="B996" s="43"/>
      <c r="C996" s="65"/>
    </row>
    <row r="997">
      <c r="B997" s="43"/>
      <c r="C997" s="65"/>
    </row>
    <row r="998">
      <c r="B998" s="43"/>
      <c r="C998" s="65"/>
    </row>
    <row r="999">
      <c r="B999" s="43"/>
      <c r="C999" s="65"/>
    </row>
    <row r="1000">
      <c r="B1000" s="43"/>
      <c r="C1000" s="65"/>
    </row>
  </sheetData>
  <hyperlinks>
    <hyperlink display="Conclusion" location="Conclusion!A1" ref="O1"/>
  </hyperlink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63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64">
        <v>10000.0</v>
      </c>
      <c r="D2" s="36">
        <v>0.0</v>
      </c>
      <c r="E2" s="37">
        <v>0.0</v>
      </c>
      <c r="G2" s="54" t="s">
        <v>30</v>
      </c>
      <c r="H2" s="48">
        <v>0.16</v>
      </c>
      <c r="I2" s="48">
        <v>1.586709</v>
      </c>
      <c r="J2" s="48">
        <v>0.390752</v>
      </c>
      <c r="L2" s="31" t="s">
        <v>120</v>
      </c>
      <c r="M2" s="29">
        <f>ABS((B26-B3)/B3)</f>
        <v>0.2636835378</v>
      </c>
    </row>
    <row r="3">
      <c r="A3" s="33">
        <v>43880.0</v>
      </c>
      <c r="B3" s="52">
        <v>9910.668</v>
      </c>
      <c r="C3" s="64">
        <v>10051.75</v>
      </c>
      <c r="D3" s="36">
        <v>-94.4362</v>
      </c>
      <c r="E3" s="37">
        <v>-0.0094</v>
      </c>
      <c r="G3" s="55" t="s">
        <v>56</v>
      </c>
      <c r="H3" s="48">
        <v>0.14756</v>
      </c>
      <c r="I3" s="48">
        <v>-0.94213</v>
      </c>
      <c r="J3" s="48">
        <v>1.165454</v>
      </c>
      <c r="L3" s="31" t="s">
        <v>121</v>
      </c>
      <c r="M3" s="29">
        <f>1-M2/M1</f>
        <v>0.1637378611</v>
      </c>
    </row>
    <row r="4">
      <c r="A4" s="33">
        <v>43881.0</v>
      </c>
      <c r="B4" s="52">
        <v>9942.725</v>
      </c>
      <c r="C4" s="64">
        <v>10000.99</v>
      </c>
      <c r="D4" s="36">
        <v>-28.2263</v>
      </c>
      <c r="E4" s="37">
        <v>-0.0028</v>
      </c>
      <c r="G4" s="55" t="s">
        <v>87</v>
      </c>
      <c r="H4" s="48">
        <v>0.06565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9927.088</v>
      </c>
      <c r="C5" s="64">
        <v>9885.979</v>
      </c>
      <c r="D5" s="36">
        <v>17.23667</v>
      </c>
      <c r="E5" s="37">
        <v>0.0017</v>
      </c>
      <c r="G5" s="55" t="s">
        <v>89</v>
      </c>
      <c r="H5" s="48">
        <v>0.15392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9751.461</v>
      </c>
      <c r="C6" s="64">
        <v>9531.473</v>
      </c>
      <c r="D6" s="36">
        <v>101.8277</v>
      </c>
      <c r="E6" s="37">
        <v>0.0107</v>
      </c>
      <c r="G6" s="55" t="s">
        <v>94</v>
      </c>
      <c r="H6" s="48">
        <v>0.16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9580.463</v>
      </c>
      <c r="C7" s="64">
        <v>9252.21</v>
      </c>
      <c r="D7" s="36">
        <v>207.1858</v>
      </c>
      <c r="E7" s="37">
        <v>0.0224</v>
      </c>
      <c r="G7" s="55" t="s">
        <v>50</v>
      </c>
      <c r="H7" s="48">
        <v>0.11369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9525.179</v>
      </c>
      <c r="C8" s="64">
        <v>9234.541</v>
      </c>
      <c r="D8" s="36">
        <v>168.9748</v>
      </c>
      <c r="E8" s="37">
        <v>0.0183</v>
      </c>
      <c r="G8" s="55" t="s">
        <v>38</v>
      </c>
      <c r="H8" s="48">
        <v>0.03918</v>
      </c>
      <c r="I8" s="48">
        <v>0.317907</v>
      </c>
      <c r="J8" s="48">
        <v>2.010375</v>
      </c>
      <c r="L8" s="37"/>
      <c r="M8" s="37"/>
      <c r="N8" s="37"/>
      <c r="O8" s="37"/>
      <c r="P8" s="37"/>
    </row>
    <row r="9">
      <c r="A9" s="33">
        <v>43888.0</v>
      </c>
      <c r="B9" s="52">
        <v>9125.097</v>
      </c>
      <c r="C9" s="64">
        <v>8811.874</v>
      </c>
      <c r="D9" s="36">
        <v>171.2891</v>
      </c>
      <c r="E9" s="37">
        <v>0.0194</v>
      </c>
      <c r="G9" s="55" t="s">
        <v>104</v>
      </c>
      <c r="H9" s="48">
        <v>0.16</v>
      </c>
      <c r="I9" s="48">
        <v>0.589276</v>
      </c>
      <c r="J9" s="48">
        <v>0.078002</v>
      </c>
      <c r="L9" s="37"/>
      <c r="M9" s="37"/>
      <c r="N9" s="37"/>
      <c r="O9" s="37"/>
      <c r="P9" s="37"/>
    </row>
    <row r="10">
      <c r="A10" s="33">
        <v>43889.0</v>
      </c>
      <c r="B10" s="52">
        <v>8919.932</v>
      </c>
      <c r="C10" s="64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9403.922</v>
      </c>
      <c r="C11" s="64">
        <v>9189.938</v>
      </c>
      <c r="D11" s="36">
        <v>88.98289</v>
      </c>
      <c r="E11" s="37">
        <v>0.0097</v>
      </c>
      <c r="G11" s="48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9249.823</v>
      </c>
      <c r="C12" s="64">
        <v>8908.822</v>
      </c>
      <c r="D12" s="36">
        <v>208.6843</v>
      </c>
      <c r="E12" s="37">
        <v>0.0234</v>
      </c>
      <c r="G12" s="48"/>
      <c r="H12" s="48"/>
      <c r="I12" s="48"/>
      <c r="J12" s="62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9703.222</v>
      </c>
      <c r="C13" s="64">
        <v>9282.651</v>
      </c>
      <c r="D13" s="36">
        <v>365.0018</v>
      </c>
      <c r="E13" s="37">
        <v>0.0393</v>
      </c>
      <c r="G13" s="48"/>
      <c r="H13" s="48"/>
      <c r="I13" s="48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9519.577</v>
      </c>
      <c r="C14" s="64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9475.837</v>
      </c>
      <c r="C15" s="64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40.0</v>
      </c>
    </row>
    <row r="16">
      <c r="A16" s="33">
        <v>43899.0</v>
      </c>
      <c r="B16" s="52">
        <v>9040.594</v>
      </c>
      <c r="C16" s="64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40.0</v>
      </c>
    </row>
    <row r="17">
      <c r="A17" s="33">
        <v>43900.0</v>
      </c>
      <c r="B17" s="52">
        <v>9258.59</v>
      </c>
      <c r="C17" s="64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40.0</v>
      </c>
    </row>
    <row r="18">
      <c r="A18" s="33">
        <v>43901.0</v>
      </c>
      <c r="B18" s="52">
        <v>8812.742</v>
      </c>
      <c r="C18" s="64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40.0</v>
      </c>
    </row>
    <row r="19">
      <c r="A19" s="33">
        <v>43902.0</v>
      </c>
      <c r="B19" s="52">
        <v>7887.114</v>
      </c>
      <c r="C19" s="64">
        <v>7434.42</v>
      </c>
      <c r="D19" s="36">
        <v>428.6699</v>
      </c>
      <c r="E19" s="37">
        <v>0.0577</v>
      </c>
      <c r="Q19" s="25" t="s">
        <v>86</v>
      </c>
      <c r="R19" s="48">
        <v>40.0</v>
      </c>
    </row>
    <row r="20">
      <c r="A20" s="33">
        <v>43903.0</v>
      </c>
      <c r="B20" s="52">
        <v>8409.895</v>
      </c>
      <c r="C20" s="64">
        <v>8187.304</v>
      </c>
      <c r="D20" s="36">
        <v>240.2786</v>
      </c>
      <c r="E20" s="37">
        <v>0.0293</v>
      </c>
      <c r="Q20" s="25" t="s">
        <v>87</v>
      </c>
      <c r="R20" s="48">
        <v>40.0</v>
      </c>
    </row>
    <row r="21">
      <c r="A21" s="33">
        <v>43906.0</v>
      </c>
      <c r="B21" s="52">
        <v>7572.985</v>
      </c>
      <c r="C21" s="64">
        <v>7240.126</v>
      </c>
      <c r="D21" s="36">
        <v>267.3522</v>
      </c>
      <c r="E21" s="37">
        <v>0.0369</v>
      </c>
      <c r="Q21" s="25" t="s">
        <v>24</v>
      </c>
      <c r="R21" s="48">
        <v>40.0</v>
      </c>
    </row>
    <row r="22">
      <c r="A22" s="33">
        <v>43907.0</v>
      </c>
      <c r="B22" s="52">
        <v>8262.114</v>
      </c>
      <c r="C22" s="64">
        <v>7670.536</v>
      </c>
      <c r="D22" s="36">
        <v>532.8591</v>
      </c>
      <c r="E22" s="37">
        <v>0.0695</v>
      </c>
      <c r="Q22" s="25" t="s">
        <v>93</v>
      </c>
      <c r="R22" s="48">
        <v>40.0</v>
      </c>
    </row>
    <row r="23">
      <c r="A23" s="33">
        <v>43908.0</v>
      </c>
      <c r="B23" s="52">
        <v>8038.165</v>
      </c>
      <c r="C23" s="64">
        <v>7349.449</v>
      </c>
      <c r="D23" s="36">
        <v>609.3303</v>
      </c>
      <c r="E23" s="37">
        <v>0.0829</v>
      </c>
      <c r="Q23" s="25" t="s">
        <v>94</v>
      </c>
      <c r="R23" s="48">
        <v>40.0</v>
      </c>
    </row>
    <row r="24">
      <c r="A24" s="33">
        <v>43909.0</v>
      </c>
      <c r="B24" s="52">
        <v>7948.892</v>
      </c>
      <c r="C24" s="64">
        <v>7375.986</v>
      </c>
      <c r="D24" s="36">
        <v>452.068</v>
      </c>
      <c r="E24" s="37">
        <v>0.0613</v>
      </c>
      <c r="Q24" s="25" t="s">
        <v>95</v>
      </c>
      <c r="R24" s="48">
        <v>40.0</v>
      </c>
    </row>
    <row r="25">
      <c r="A25" s="33">
        <v>43910.0</v>
      </c>
      <c r="B25" s="52">
        <v>7512.92</v>
      </c>
      <c r="C25" s="64">
        <v>7052.054</v>
      </c>
      <c r="D25" s="36">
        <v>374.5872</v>
      </c>
      <c r="E25" s="37">
        <v>0.0531</v>
      </c>
      <c r="Q25" s="25" t="s">
        <v>97</v>
      </c>
      <c r="R25" s="48">
        <v>40.0</v>
      </c>
    </row>
    <row r="26">
      <c r="A26" s="40">
        <v>43913.0</v>
      </c>
      <c r="B26" s="52">
        <v>7297.388</v>
      </c>
      <c r="C26" s="64">
        <v>6882.312</v>
      </c>
      <c r="D26" s="41">
        <v>326.074</v>
      </c>
      <c r="E26" s="42">
        <v>0.0474</v>
      </c>
      <c r="Q26" s="25" t="s">
        <v>37</v>
      </c>
      <c r="R26" s="48">
        <v>40.0</v>
      </c>
    </row>
    <row r="27">
      <c r="A27" s="33">
        <v>43914.0</v>
      </c>
      <c r="B27" s="52">
        <v>7887.244</v>
      </c>
      <c r="C27" s="64">
        <v>7480.677</v>
      </c>
      <c r="D27" s="36">
        <v>395.547</v>
      </c>
      <c r="E27" s="37">
        <v>0.0529</v>
      </c>
      <c r="Q27" s="25" t="s">
        <v>50</v>
      </c>
      <c r="R27" s="48">
        <v>40.0</v>
      </c>
    </row>
    <row r="28">
      <c r="A28" s="33">
        <v>43915.0</v>
      </c>
      <c r="B28" s="52">
        <v>7881.497</v>
      </c>
      <c r="C28" s="64">
        <v>7512.308</v>
      </c>
      <c r="D28" s="36">
        <v>393.5449</v>
      </c>
      <c r="E28" s="37">
        <v>0.0524</v>
      </c>
      <c r="Q28" s="25" t="s">
        <v>52</v>
      </c>
      <c r="R28" s="48">
        <v>40.0</v>
      </c>
    </row>
    <row r="29">
      <c r="A29" s="33">
        <v>43916.0</v>
      </c>
      <c r="B29" s="52">
        <v>8321.67</v>
      </c>
      <c r="C29" s="64">
        <v>7970.909</v>
      </c>
      <c r="D29" s="36">
        <v>517.7692</v>
      </c>
      <c r="E29" s="37">
        <v>0.065</v>
      </c>
      <c r="Q29" s="25" t="s">
        <v>104</v>
      </c>
      <c r="R29" s="48">
        <v>40.0</v>
      </c>
    </row>
    <row r="30">
      <c r="A30" s="33">
        <v>43917.0</v>
      </c>
      <c r="B30" s="52">
        <v>8245.855</v>
      </c>
      <c r="C30" s="64">
        <v>7691.646</v>
      </c>
      <c r="D30" s="36">
        <v>685.845</v>
      </c>
      <c r="E30" s="37">
        <v>0.0892</v>
      </c>
      <c r="Q30" s="25" t="s">
        <v>45</v>
      </c>
      <c r="R30" s="48">
        <v>22.0</v>
      </c>
    </row>
    <row r="31">
      <c r="A31" s="33">
        <v>43920.0</v>
      </c>
      <c r="B31" s="52">
        <v>8572.853</v>
      </c>
      <c r="C31" s="64">
        <v>7968.527</v>
      </c>
      <c r="D31" s="36">
        <v>733.9438</v>
      </c>
      <c r="E31" s="37">
        <v>0.0921</v>
      </c>
      <c r="Q31" s="25" t="s">
        <v>96</v>
      </c>
      <c r="R31" s="48">
        <v>22.0</v>
      </c>
    </row>
    <row r="32">
      <c r="A32" s="33">
        <v>43921.0</v>
      </c>
      <c r="B32" s="52">
        <v>8387.49</v>
      </c>
      <c r="C32" s="64">
        <v>7858.277</v>
      </c>
      <c r="D32" s="36">
        <v>663.9816</v>
      </c>
      <c r="E32" s="37">
        <v>0.0845</v>
      </c>
      <c r="Q32" s="25" t="s">
        <v>41</v>
      </c>
      <c r="R32" s="48">
        <v>16.0</v>
      </c>
    </row>
    <row r="33">
      <c r="A33" s="33">
        <v>43922.0</v>
      </c>
      <c r="B33" s="52">
        <v>8038.032</v>
      </c>
      <c r="C33" s="64">
        <v>7539.508</v>
      </c>
      <c r="D33" s="36">
        <v>571.2774</v>
      </c>
      <c r="E33" s="37">
        <v>0.0758</v>
      </c>
      <c r="Q33" s="25" t="s">
        <v>92</v>
      </c>
      <c r="R33" s="48">
        <v>16.0</v>
      </c>
    </row>
    <row r="34">
      <c r="A34" s="33">
        <v>43923.0</v>
      </c>
      <c r="B34" s="52">
        <v>8259.25</v>
      </c>
      <c r="C34" s="64">
        <v>7732.741</v>
      </c>
      <c r="D34" s="36">
        <v>619.9337</v>
      </c>
      <c r="E34" s="37">
        <v>0.0802</v>
      </c>
      <c r="Q34" s="25" t="s">
        <v>30</v>
      </c>
      <c r="R34" s="48">
        <v>15.0</v>
      </c>
    </row>
    <row r="35">
      <c r="A35" s="33">
        <v>43924.0</v>
      </c>
      <c r="B35" s="52">
        <v>8137.762</v>
      </c>
      <c r="C35" s="64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8676.389</v>
      </c>
      <c r="C36" s="64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8586.639</v>
      </c>
      <c r="C37" s="64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8804.124</v>
      </c>
      <c r="C38" s="64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9032.402</v>
      </c>
      <c r="C39" s="64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8996.044</v>
      </c>
      <c r="C40" s="64">
        <v>8381.002</v>
      </c>
      <c r="D40" s="36">
        <v>647.4334</v>
      </c>
      <c r="E40" s="37">
        <v>0.0773</v>
      </c>
      <c r="Q40" s="62"/>
      <c r="R40" s="62"/>
    </row>
    <row r="41">
      <c r="A41" s="33">
        <v>43935.0</v>
      </c>
      <c r="B41" s="52">
        <v>9296.885</v>
      </c>
      <c r="C41" s="64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9127.587</v>
      </c>
      <c r="C42" s="64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9248.577</v>
      </c>
      <c r="C43" s="64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9410.429</v>
      </c>
      <c r="C44" s="64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9226.733</v>
      </c>
      <c r="C45" s="64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9085.284</v>
      </c>
      <c r="C46" s="64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9340.125</v>
      </c>
      <c r="C47" s="64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9242.984</v>
      </c>
      <c r="C48" s="64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9301.952</v>
      </c>
      <c r="C49" s="64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9332.907</v>
      </c>
      <c r="C50" s="64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9263.241</v>
      </c>
      <c r="C51" s="64">
        <v>8650.339</v>
      </c>
      <c r="D51" s="36">
        <v>778.6741</v>
      </c>
      <c r="E51" s="37">
        <v>0.09</v>
      </c>
    </row>
    <row r="52">
      <c r="A52" s="33">
        <v>43950.0</v>
      </c>
      <c r="B52" s="52">
        <v>9217.081</v>
      </c>
      <c r="C52" s="64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9192.878</v>
      </c>
      <c r="C53" s="64">
        <v>8854.492</v>
      </c>
      <c r="D53" s="36">
        <v>625.4668</v>
      </c>
      <c r="E53" s="37">
        <v>0.0706</v>
      </c>
    </row>
    <row r="54">
      <c r="A54" s="33">
        <v>43952.0</v>
      </c>
      <c r="B54" s="52">
        <v>8931.478</v>
      </c>
      <c r="C54" s="64">
        <v>8617.185</v>
      </c>
      <c r="D54" s="36">
        <v>530.0889</v>
      </c>
      <c r="E54" s="37">
        <v>0.0615</v>
      </c>
    </row>
    <row r="55">
      <c r="A55" s="33">
        <v>43955.0</v>
      </c>
      <c r="B55" s="52">
        <v>8981.906</v>
      </c>
      <c r="C55" s="64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9011.843</v>
      </c>
      <c r="C56" s="64">
        <v>8726.573</v>
      </c>
      <c r="D56" s="36">
        <v>550.3679</v>
      </c>
      <c r="E56" s="37">
        <v>0.0631</v>
      </c>
    </row>
    <row r="57">
      <c r="A57" s="33">
        <v>43957.0</v>
      </c>
      <c r="B57" s="52">
        <v>8862.597</v>
      </c>
      <c r="C57" s="64">
        <v>8689.118</v>
      </c>
      <c r="D57" s="36">
        <v>483.2212</v>
      </c>
      <c r="E57" s="37">
        <v>0.0556</v>
      </c>
    </row>
    <row r="58">
      <c r="A58" s="33">
        <v>43958.0</v>
      </c>
      <c r="B58" s="52">
        <v>8902.519</v>
      </c>
      <c r="C58" s="64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9002.298</v>
      </c>
      <c r="C59" s="64">
        <v>8901.94</v>
      </c>
      <c r="D59" s="36">
        <v>381.7104</v>
      </c>
      <c r="E59" s="37">
        <v>0.0429</v>
      </c>
    </row>
    <row r="60">
      <c r="A60" s="33">
        <v>43962.0</v>
      </c>
      <c r="B60" s="52">
        <v>9038.058</v>
      </c>
      <c r="C60" s="64">
        <v>8922.588</v>
      </c>
      <c r="D60" s="36">
        <v>443.2148</v>
      </c>
      <c r="E60" s="37">
        <v>0.0497</v>
      </c>
    </row>
    <row r="61">
      <c r="A61" s="33">
        <v>43963.0</v>
      </c>
      <c r="B61" s="52">
        <v>8965.994</v>
      </c>
      <c r="C61" s="64">
        <v>8754.235</v>
      </c>
      <c r="D61" s="36">
        <v>500.7692</v>
      </c>
      <c r="E61" s="37">
        <v>0.0572</v>
      </c>
    </row>
    <row r="62">
      <c r="A62" s="33">
        <v>43964.0</v>
      </c>
      <c r="B62" s="52">
        <v>8922.319</v>
      </c>
      <c r="C62" s="64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9006.723</v>
      </c>
      <c r="C63" s="64">
        <v>8717.971</v>
      </c>
      <c r="D63" s="36">
        <v>591.116</v>
      </c>
      <c r="E63" s="37">
        <v>0.0678</v>
      </c>
    </row>
    <row r="64">
      <c r="A64" s="33">
        <v>43966.0</v>
      </c>
      <c r="B64" s="52">
        <v>8980.879</v>
      </c>
      <c r="C64" s="64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9198.335</v>
      </c>
      <c r="C65" s="64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9104.854</v>
      </c>
      <c r="C66" s="64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9194.299</v>
      </c>
      <c r="C67" s="64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9101.114</v>
      </c>
      <c r="C68" s="64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9124.563</v>
      </c>
      <c r="C69" s="64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9106.108</v>
      </c>
      <c r="C70" s="64">
        <v>9065.991</v>
      </c>
      <c r="D70" s="36">
        <v>298.7938</v>
      </c>
      <c r="E70" s="37">
        <v>0.033</v>
      </c>
    </row>
    <row r="71">
      <c r="A71" s="33">
        <v>43978.0</v>
      </c>
      <c r="B71" s="52">
        <v>9158.141</v>
      </c>
      <c r="C71" s="64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9308.986</v>
      </c>
      <c r="C72" s="64">
        <v>9150.829</v>
      </c>
      <c r="D72" s="36">
        <v>439.2525</v>
      </c>
      <c r="E72" s="37">
        <v>0.048</v>
      </c>
    </row>
    <row r="73">
      <c r="A73" s="33">
        <v>43980.0</v>
      </c>
      <c r="B73" s="52">
        <v>9364.905</v>
      </c>
      <c r="C73" s="64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9446.811</v>
      </c>
      <c r="C74" s="64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9474.445</v>
      </c>
      <c r="C75" s="64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9585.676</v>
      </c>
      <c r="C76" s="64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9487.827</v>
      </c>
      <c r="C77" s="64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9589.638</v>
      </c>
      <c r="C78" s="64">
        <v>9584.48</v>
      </c>
      <c r="D78" s="36">
        <v>248.0741</v>
      </c>
      <c r="E78" s="37">
        <v>0.0259</v>
      </c>
    </row>
    <row r="79">
      <c r="A79" s="33">
        <v>43990.0</v>
      </c>
      <c r="B79" s="52">
        <v>9775.379</v>
      </c>
      <c r="C79" s="64">
        <v>9692.016</v>
      </c>
      <c r="D79" s="36">
        <v>291.1787</v>
      </c>
      <c r="E79" s="37">
        <v>0.03</v>
      </c>
    </row>
    <row r="80">
      <c r="A80" s="33">
        <v>43991.0</v>
      </c>
      <c r="B80" s="52">
        <v>9736.764</v>
      </c>
      <c r="C80" s="64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9725.62</v>
      </c>
      <c r="C81" s="64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9375.804</v>
      </c>
      <c r="C82" s="64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9343.578</v>
      </c>
      <c r="C83" s="64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9373.961</v>
      </c>
      <c r="C84" s="64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9533.965</v>
      </c>
      <c r="C85" s="64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9510.687</v>
      </c>
      <c r="C86" s="64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9494.394</v>
      </c>
      <c r="C87" s="64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9364.341</v>
      </c>
      <c r="C88" s="64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9482.153</v>
      </c>
      <c r="C89" s="64">
        <v>9487.929</v>
      </c>
      <c r="D89" s="36">
        <v>350.7104</v>
      </c>
      <c r="E89" s="37">
        <v>0.037</v>
      </c>
    </row>
    <row r="90">
      <c r="A90" s="33">
        <v>44005.0</v>
      </c>
      <c r="B90" s="52">
        <v>9449.551</v>
      </c>
      <c r="C90" s="64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9331.367</v>
      </c>
      <c r="C91" s="64">
        <v>9323.151</v>
      </c>
      <c r="D91" s="36">
        <v>356.529</v>
      </c>
      <c r="E91" s="37">
        <v>0.0382</v>
      </c>
    </row>
    <row r="92">
      <c r="A92" s="33">
        <v>44007.0</v>
      </c>
      <c r="B92" s="52">
        <v>9306.092</v>
      </c>
      <c r="C92" s="64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9181.114</v>
      </c>
      <c r="C93" s="64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9262.431</v>
      </c>
      <c r="C94" s="64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9360.552</v>
      </c>
      <c r="C95" s="64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9531.274</v>
      </c>
      <c r="C96" s="64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9523.195</v>
      </c>
      <c r="C97" s="64">
        <v>9548.877</v>
      </c>
      <c r="D97" s="36">
        <v>391.8579</v>
      </c>
      <c r="E97" s="37">
        <v>0.041</v>
      </c>
    </row>
    <row r="98">
      <c r="A98" s="33">
        <v>44018.0</v>
      </c>
      <c r="B98" s="52">
        <v>9663.546</v>
      </c>
      <c r="C98" s="64">
        <v>9732.053</v>
      </c>
      <c r="D98" s="36">
        <v>433.6209</v>
      </c>
      <c r="E98" s="37">
        <v>0.0446</v>
      </c>
    </row>
    <row r="99">
      <c r="A99" s="33">
        <v>44019.0</v>
      </c>
      <c r="B99" s="52">
        <v>9716.844</v>
      </c>
      <c r="C99" s="64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9806.085</v>
      </c>
      <c r="C100" s="64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9842.081</v>
      </c>
      <c r="C101" s="64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9980.661</v>
      </c>
      <c r="C102" s="64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9868.592</v>
      </c>
      <c r="C103" s="64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9980.967</v>
      </c>
      <c r="C104" s="64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9903.637</v>
      </c>
      <c r="C105" s="64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9955.928</v>
      </c>
      <c r="C106" s="64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10002.19</v>
      </c>
      <c r="C107" s="64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10142.82</v>
      </c>
      <c r="C108" s="64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10153.81</v>
      </c>
      <c r="C109" s="64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10236.58</v>
      </c>
      <c r="C110" s="64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10111.94</v>
      </c>
      <c r="C111" s="64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10085.32</v>
      </c>
      <c r="C112" s="64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10099.26</v>
      </c>
      <c r="C113" s="64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10125.29</v>
      </c>
      <c r="C114" s="64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10150.5</v>
      </c>
      <c r="C115" s="64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10100.89</v>
      </c>
      <c r="C116" s="64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10133.07</v>
      </c>
      <c r="C117" s="64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10060.15</v>
      </c>
      <c r="C118" s="64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10225.31</v>
      </c>
      <c r="C119" s="64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10203.45</v>
      </c>
      <c r="C120" s="64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10242.58</v>
      </c>
      <c r="C121" s="64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10298.44</v>
      </c>
      <c r="C122" s="64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10271.66</v>
      </c>
      <c r="C123" s="64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10134.91</v>
      </c>
      <c r="C124" s="64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10296.15</v>
      </c>
      <c r="C125" s="64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10286.16</v>
      </c>
      <c r="C126" s="64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10250.35</v>
      </c>
      <c r="C127" s="64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10356.56</v>
      </c>
      <c r="C128" s="64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10429.0</v>
      </c>
      <c r="C129" s="64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10344.22</v>
      </c>
      <c r="C130" s="64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10321.46</v>
      </c>
      <c r="C131" s="64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10330.98</v>
      </c>
      <c r="C132" s="64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10380.46</v>
      </c>
      <c r="C133" s="64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10377.05</v>
      </c>
      <c r="C134" s="64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10404.03</v>
      </c>
      <c r="C135" s="64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10459.67</v>
      </c>
      <c r="C136" s="64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10539.12</v>
      </c>
      <c r="C137" s="64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10557.28</v>
      </c>
      <c r="C138" s="64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10663.74</v>
      </c>
      <c r="C139" s="64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10848.12</v>
      </c>
      <c r="C140" s="64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10605.28</v>
      </c>
      <c r="C141" s="64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10501.39</v>
      </c>
      <c r="C142" s="64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10349.18</v>
      </c>
      <c r="C143" s="64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10534.62</v>
      </c>
      <c r="C144" s="64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10338.07</v>
      </c>
      <c r="C145" s="64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10327.06</v>
      </c>
      <c r="C146" s="64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10419.12</v>
      </c>
      <c r="C147" s="64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10569.68</v>
      </c>
      <c r="C148" s="64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10449.47</v>
      </c>
      <c r="C149" s="64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10383.81</v>
      </c>
      <c r="C150" s="64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10258.93</v>
      </c>
      <c r="C151" s="64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10224.78</v>
      </c>
      <c r="C152" s="64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10375.15</v>
      </c>
      <c r="C153" s="64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10172.67</v>
      </c>
      <c r="C154" s="64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10239.43</v>
      </c>
      <c r="C155" s="64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10376.24</v>
      </c>
      <c r="C156" s="64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10463.44</v>
      </c>
      <c r="C157" s="64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10402.16</v>
      </c>
      <c r="C158" s="64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10526.39</v>
      </c>
      <c r="C159" s="64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10670.41</v>
      </c>
      <c r="C160" s="64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10636.47</v>
      </c>
      <c r="C161" s="64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10798.58</v>
      </c>
      <c r="C162" s="64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10696.82</v>
      </c>
      <c r="C163" s="64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10861.22</v>
      </c>
      <c r="C164" s="64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10946.41</v>
      </c>
      <c r="C165" s="64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11052.45</v>
      </c>
      <c r="C166" s="64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11202.4</v>
      </c>
      <c r="C167" s="64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11175.84</v>
      </c>
      <c r="C168" s="64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11065.36</v>
      </c>
      <c r="C169" s="64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11037.02</v>
      </c>
      <c r="C170" s="64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11037.33</v>
      </c>
      <c r="C171" s="64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10877.64</v>
      </c>
      <c r="C172" s="64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10931.17</v>
      </c>
      <c r="C173" s="64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10900.18</v>
      </c>
      <c r="C174" s="64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10972.37</v>
      </c>
      <c r="C175" s="64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10992.05</v>
      </c>
      <c r="C176" s="64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10928.74</v>
      </c>
      <c r="C177" s="64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10928.04</v>
      </c>
      <c r="C178" s="64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10639.33</v>
      </c>
      <c r="C179" s="64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10694.73</v>
      </c>
      <c r="C180" s="64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10490.26</v>
      </c>
      <c r="C181" s="64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10592.7</v>
      </c>
      <c r="C182" s="64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10746.02</v>
      </c>
      <c r="C183" s="64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10845.74</v>
      </c>
      <c r="C184" s="64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10975.45</v>
      </c>
      <c r="C185" s="64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10990.05</v>
      </c>
      <c r="C186" s="64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10923.45</v>
      </c>
      <c r="C187" s="64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10957.82</v>
      </c>
      <c r="C188" s="64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11110.39</v>
      </c>
      <c r="C189" s="64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10973.04</v>
      </c>
      <c r="C190" s="64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11082.44</v>
      </c>
      <c r="C191" s="64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11155.97</v>
      </c>
      <c r="C192" s="64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11028.11</v>
      </c>
      <c r="C193" s="64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10937.09</v>
      </c>
      <c r="C194" s="64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10986.12</v>
      </c>
      <c r="C195" s="64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10971.05</v>
      </c>
      <c r="C196" s="64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10984.68</v>
      </c>
      <c r="C197" s="64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11107.63</v>
      </c>
      <c r="C198" s="64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11179.97</v>
      </c>
      <c r="C199" s="64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11138.37</v>
      </c>
      <c r="C200" s="64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11041.75</v>
      </c>
      <c r="C201" s="64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11109.64</v>
      </c>
      <c r="C202" s="64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11069.84</v>
      </c>
      <c r="C203" s="64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11002.63</v>
      </c>
      <c r="C204" s="64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10963.57</v>
      </c>
      <c r="C205" s="64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10949.37</v>
      </c>
      <c r="C206" s="64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10980.99</v>
      </c>
      <c r="C207" s="64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10950.26</v>
      </c>
      <c r="C208" s="64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10939.05</v>
      </c>
      <c r="C209" s="64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10942.97</v>
      </c>
      <c r="C210" s="64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10948.52</v>
      </c>
      <c r="C211" s="64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11093.61</v>
      </c>
      <c r="C212" s="64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11117.09</v>
      </c>
      <c r="C213" s="64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11169.6</v>
      </c>
      <c r="C214" s="64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11085.29</v>
      </c>
      <c r="C215" s="64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11023.29</v>
      </c>
      <c r="C216" s="64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11000.63</v>
      </c>
      <c r="C217" s="64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10948.18</v>
      </c>
      <c r="C218" s="64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10977.35</v>
      </c>
      <c r="C219" s="64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11128.77</v>
      </c>
      <c r="C220" s="64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11120.62</v>
      </c>
      <c r="C221" s="64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11120.86</v>
      </c>
      <c r="C222" s="64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11191.13</v>
      </c>
      <c r="C223" s="64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10985.78</v>
      </c>
      <c r="C224" s="64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11032.92</v>
      </c>
      <c r="C225" s="64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11105.36</v>
      </c>
      <c r="C226" s="64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11140.82</v>
      </c>
      <c r="C227" s="64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11243.26</v>
      </c>
      <c r="C228" s="64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11220.93</v>
      </c>
      <c r="C229" s="64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11158.08</v>
      </c>
      <c r="C230" s="64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11319.11</v>
      </c>
      <c r="C231" s="64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11287.68</v>
      </c>
      <c r="C232" s="64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11268.42</v>
      </c>
      <c r="C233" s="64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11308.83</v>
      </c>
      <c r="C234" s="64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11525.32</v>
      </c>
      <c r="C235" s="64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11520.93</v>
      </c>
      <c r="C236" s="64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11567.45</v>
      </c>
      <c r="C237" s="64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11717.64</v>
      </c>
      <c r="C238" s="64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11720.24</v>
      </c>
      <c r="C239" s="64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11353.94</v>
      </c>
      <c r="C240" s="64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11427.39</v>
      </c>
      <c r="C241" s="64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11342.23</v>
      </c>
      <c r="C242" s="64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11414.84</v>
      </c>
      <c r="C243" s="64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11484.92</v>
      </c>
      <c r="C244" s="64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11436.82</v>
      </c>
      <c r="C245" s="64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11541.13</v>
      </c>
      <c r="C246" s="64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11627.33</v>
      </c>
      <c r="C247" s="64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11608.65</v>
      </c>
      <c r="C248" s="64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11634.12</v>
      </c>
      <c r="C249" s="64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11621.82</v>
      </c>
      <c r="C250" s="64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11577.79</v>
      </c>
      <c r="C251" s="64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11577.62</v>
      </c>
      <c r="C252" s="64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11510.05</v>
      </c>
      <c r="C253" s="64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11547.1</v>
      </c>
      <c r="C254" s="64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11432.02</v>
      </c>
      <c r="C255" s="64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11280.78</v>
      </c>
      <c r="C256" s="64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11157.05</v>
      </c>
      <c r="C257" s="64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11142.25</v>
      </c>
      <c r="C258" s="64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11064.08</v>
      </c>
      <c r="C259" s="64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10940.3</v>
      </c>
      <c r="C260" s="64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10858.41</v>
      </c>
      <c r="C261" s="64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11040.2</v>
      </c>
      <c r="C262" s="64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10965.4</v>
      </c>
      <c r="C263" s="64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10766.5</v>
      </c>
      <c r="C264" s="64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10675.72</v>
      </c>
      <c r="C265" s="64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10799.95</v>
      </c>
      <c r="C266" s="64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10812.78</v>
      </c>
      <c r="C267" s="64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10979.45</v>
      </c>
      <c r="C268" s="64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11076.14</v>
      </c>
      <c r="C269" s="64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11106.86</v>
      </c>
      <c r="C270" s="64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11180.44</v>
      </c>
      <c r="C271" s="64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11174.6</v>
      </c>
      <c r="C272" s="64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11185.89</v>
      </c>
      <c r="C273" s="64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11134.48</v>
      </c>
      <c r="C274" s="64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10964.14</v>
      </c>
      <c r="C275" s="64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11007.73</v>
      </c>
      <c r="C276" s="64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11091.03</v>
      </c>
      <c r="C277" s="64">
        <v>11832.68</v>
      </c>
      <c r="D277" s="36">
        <v>-293.396</v>
      </c>
      <c r="E277" s="37">
        <v>-0.0248</v>
      </c>
    </row>
    <row r="278">
      <c r="B278" s="43"/>
      <c r="C278" s="65"/>
    </row>
    <row r="279">
      <c r="B279" s="43"/>
      <c r="C279" s="65"/>
    </row>
    <row r="280">
      <c r="B280" s="43"/>
      <c r="C280" s="65"/>
    </row>
    <row r="281">
      <c r="B281" s="43"/>
      <c r="C281" s="65"/>
    </row>
    <row r="282">
      <c r="B282" s="43"/>
      <c r="C282" s="65"/>
    </row>
    <row r="283">
      <c r="B283" s="43"/>
      <c r="C283" s="65"/>
    </row>
    <row r="284">
      <c r="B284" s="43"/>
      <c r="C284" s="65"/>
    </row>
    <row r="285">
      <c r="B285" s="43"/>
      <c r="C285" s="65"/>
    </row>
    <row r="286">
      <c r="B286" s="43"/>
      <c r="C286" s="65"/>
    </row>
    <row r="287">
      <c r="B287" s="43"/>
      <c r="C287" s="65"/>
    </row>
    <row r="288">
      <c r="B288" s="43"/>
      <c r="C288" s="65"/>
    </row>
    <row r="289">
      <c r="B289" s="43"/>
      <c r="C289" s="65"/>
    </row>
    <row r="290">
      <c r="B290" s="43"/>
      <c r="C290" s="65"/>
    </row>
    <row r="291">
      <c r="B291" s="43"/>
      <c r="C291" s="65"/>
    </row>
    <row r="292">
      <c r="B292" s="43"/>
      <c r="C292" s="65"/>
    </row>
    <row r="293">
      <c r="B293" s="43"/>
      <c r="C293" s="65"/>
    </row>
    <row r="294">
      <c r="B294" s="43"/>
      <c r="C294" s="65"/>
    </row>
    <row r="295">
      <c r="B295" s="43"/>
      <c r="C295" s="65"/>
    </row>
    <row r="296">
      <c r="B296" s="43"/>
      <c r="C296" s="65"/>
    </row>
    <row r="297">
      <c r="B297" s="43"/>
      <c r="C297" s="65"/>
    </row>
    <row r="298">
      <c r="B298" s="43"/>
      <c r="C298" s="65"/>
    </row>
    <row r="299">
      <c r="B299" s="43"/>
      <c r="C299" s="65"/>
    </row>
    <row r="300">
      <c r="B300" s="43"/>
      <c r="C300" s="65"/>
    </row>
    <row r="301">
      <c r="B301" s="43"/>
      <c r="C301" s="65"/>
    </row>
    <row r="302">
      <c r="B302" s="43"/>
      <c r="C302" s="65"/>
    </row>
    <row r="303">
      <c r="B303" s="43"/>
      <c r="C303" s="65"/>
    </row>
    <row r="304">
      <c r="B304" s="43"/>
      <c r="C304" s="65"/>
    </row>
    <row r="305">
      <c r="B305" s="43"/>
      <c r="C305" s="65"/>
    </row>
    <row r="306">
      <c r="B306" s="43"/>
      <c r="C306" s="65"/>
    </row>
    <row r="307">
      <c r="B307" s="43"/>
      <c r="C307" s="65"/>
    </row>
    <row r="308">
      <c r="B308" s="43"/>
      <c r="C308" s="65"/>
    </row>
    <row r="309">
      <c r="B309" s="43"/>
      <c r="C309" s="65"/>
    </row>
    <row r="310">
      <c r="B310" s="43"/>
      <c r="C310" s="65"/>
    </row>
    <row r="311">
      <c r="B311" s="43"/>
      <c r="C311" s="65"/>
    </row>
    <row r="312">
      <c r="B312" s="43"/>
      <c r="C312" s="65"/>
    </row>
    <row r="313">
      <c r="B313" s="43"/>
      <c r="C313" s="65"/>
    </row>
    <row r="314">
      <c r="B314" s="43"/>
      <c r="C314" s="65"/>
    </row>
    <row r="315">
      <c r="B315" s="43"/>
      <c r="C315" s="65"/>
    </row>
    <row r="316">
      <c r="B316" s="43"/>
      <c r="C316" s="65"/>
    </row>
    <row r="317">
      <c r="B317" s="43"/>
      <c r="C317" s="65"/>
    </row>
    <row r="318">
      <c r="B318" s="43"/>
      <c r="C318" s="65"/>
    </row>
    <row r="319">
      <c r="B319" s="43"/>
      <c r="C319" s="65"/>
    </row>
    <row r="320">
      <c r="B320" s="43"/>
      <c r="C320" s="65"/>
    </row>
    <row r="321">
      <c r="B321" s="43"/>
      <c r="C321" s="65"/>
    </row>
    <row r="322">
      <c r="B322" s="43"/>
      <c r="C322" s="65"/>
    </row>
    <row r="323">
      <c r="B323" s="43"/>
      <c r="C323" s="65"/>
    </row>
    <row r="324">
      <c r="B324" s="43"/>
      <c r="C324" s="65"/>
    </row>
    <row r="325">
      <c r="B325" s="43"/>
      <c r="C325" s="65"/>
    </row>
    <row r="326">
      <c r="B326" s="43"/>
      <c r="C326" s="65"/>
    </row>
    <row r="327">
      <c r="B327" s="43"/>
      <c r="C327" s="65"/>
    </row>
    <row r="328">
      <c r="B328" s="43"/>
      <c r="C328" s="65"/>
    </row>
    <row r="329">
      <c r="B329" s="43"/>
      <c r="C329" s="65"/>
    </row>
    <row r="330">
      <c r="B330" s="43"/>
      <c r="C330" s="65"/>
    </row>
    <row r="331">
      <c r="B331" s="43"/>
      <c r="C331" s="65"/>
    </row>
    <row r="332">
      <c r="B332" s="43"/>
      <c r="C332" s="65"/>
    </row>
    <row r="333">
      <c r="B333" s="43"/>
      <c r="C333" s="65"/>
    </row>
    <row r="334">
      <c r="B334" s="43"/>
      <c r="C334" s="65"/>
    </row>
    <row r="335">
      <c r="B335" s="43"/>
      <c r="C335" s="65"/>
    </row>
    <row r="336">
      <c r="B336" s="43"/>
      <c r="C336" s="65"/>
    </row>
    <row r="337">
      <c r="B337" s="43"/>
      <c r="C337" s="65"/>
    </row>
    <row r="338">
      <c r="B338" s="43"/>
      <c r="C338" s="65"/>
    </row>
    <row r="339">
      <c r="B339" s="43"/>
      <c r="C339" s="65"/>
    </row>
    <row r="340">
      <c r="B340" s="43"/>
      <c r="C340" s="65"/>
    </row>
    <row r="341">
      <c r="B341" s="43"/>
      <c r="C341" s="65"/>
    </row>
    <row r="342">
      <c r="B342" s="43"/>
      <c r="C342" s="65"/>
    </row>
    <row r="343">
      <c r="B343" s="43"/>
      <c r="C343" s="65"/>
    </row>
    <row r="344">
      <c r="B344" s="43"/>
      <c r="C344" s="65"/>
    </row>
    <row r="345">
      <c r="B345" s="43"/>
      <c r="C345" s="65"/>
    </row>
    <row r="346">
      <c r="B346" s="43"/>
      <c r="C346" s="65"/>
    </row>
    <row r="347">
      <c r="B347" s="43"/>
      <c r="C347" s="65"/>
    </row>
    <row r="348">
      <c r="B348" s="43"/>
      <c r="C348" s="65"/>
    </row>
    <row r="349">
      <c r="B349" s="43"/>
      <c r="C349" s="65"/>
    </row>
    <row r="350">
      <c r="B350" s="43"/>
      <c r="C350" s="65"/>
    </row>
    <row r="351">
      <c r="B351" s="43"/>
      <c r="C351" s="65"/>
    </row>
    <row r="352">
      <c r="B352" s="43"/>
      <c r="C352" s="65"/>
    </row>
    <row r="353">
      <c r="B353" s="43"/>
      <c r="C353" s="65"/>
    </row>
    <row r="354">
      <c r="B354" s="43"/>
      <c r="C354" s="65"/>
    </row>
    <row r="355">
      <c r="B355" s="43"/>
      <c r="C355" s="65"/>
    </row>
    <row r="356">
      <c r="B356" s="43"/>
      <c r="C356" s="65"/>
    </row>
    <row r="357">
      <c r="B357" s="43"/>
      <c r="C357" s="65"/>
    </row>
    <row r="358">
      <c r="B358" s="43"/>
      <c r="C358" s="65"/>
    </row>
    <row r="359">
      <c r="B359" s="43"/>
      <c r="C359" s="65"/>
    </row>
    <row r="360">
      <c r="B360" s="43"/>
      <c r="C360" s="65"/>
    </row>
    <row r="361">
      <c r="B361" s="43"/>
      <c r="C361" s="65"/>
    </row>
    <row r="362">
      <c r="B362" s="43"/>
      <c r="C362" s="65"/>
    </row>
    <row r="363">
      <c r="B363" s="43"/>
      <c r="C363" s="65"/>
    </row>
    <row r="364">
      <c r="B364" s="43"/>
      <c r="C364" s="65"/>
    </row>
    <row r="365">
      <c r="B365" s="43"/>
      <c r="C365" s="65"/>
    </row>
    <row r="366">
      <c r="B366" s="43"/>
      <c r="C366" s="65"/>
    </row>
    <row r="367">
      <c r="B367" s="43"/>
      <c r="C367" s="65"/>
    </row>
    <row r="368">
      <c r="B368" s="43"/>
      <c r="C368" s="65"/>
    </row>
    <row r="369">
      <c r="B369" s="43"/>
      <c r="C369" s="65"/>
    </row>
    <row r="370">
      <c r="B370" s="43"/>
      <c r="C370" s="65"/>
    </row>
    <row r="371">
      <c r="B371" s="43"/>
      <c r="C371" s="65"/>
    </row>
    <row r="372">
      <c r="B372" s="43"/>
      <c r="C372" s="65"/>
    </row>
    <row r="373">
      <c r="B373" s="43"/>
      <c r="C373" s="65"/>
    </row>
    <row r="374">
      <c r="B374" s="43"/>
      <c r="C374" s="65"/>
    </row>
    <row r="375">
      <c r="B375" s="43"/>
      <c r="C375" s="65"/>
    </row>
    <row r="376">
      <c r="B376" s="43"/>
      <c r="C376" s="65"/>
    </row>
    <row r="377">
      <c r="B377" s="43"/>
      <c r="C377" s="65"/>
    </row>
    <row r="378">
      <c r="B378" s="43"/>
      <c r="C378" s="65"/>
    </row>
    <row r="379">
      <c r="B379" s="43"/>
      <c r="C379" s="65"/>
    </row>
    <row r="380">
      <c r="B380" s="43"/>
      <c r="C380" s="65"/>
    </row>
    <row r="381">
      <c r="B381" s="43"/>
      <c r="C381" s="65"/>
    </row>
    <row r="382">
      <c r="B382" s="43"/>
      <c r="C382" s="65"/>
    </row>
    <row r="383">
      <c r="B383" s="43"/>
      <c r="C383" s="65"/>
    </row>
    <row r="384">
      <c r="B384" s="43"/>
      <c r="C384" s="65"/>
    </row>
    <row r="385">
      <c r="B385" s="43"/>
      <c r="C385" s="65"/>
    </row>
    <row r="386">
      <c r="B386" s="43"/>
      <c r="C386" s="65"/>
    </row>
    <row r="387">
      <c r="B387" s="43"/>
      <c r="C387" s="65"/>
    </row>
    <row r="388">
      <c r="B388" s="43"/>
      <c r="C388" s="65"/>
    </row>
    <row r="389">
      <c r="B389" s="43"/>
      <c r="C389" s="65"/>
    </row>
    <row r="390">
      <c r="B390" s="43"/>
      <c r="C390" s="65"/>
    </row>
    <row r="391">
      <c r="B391" s="43"/>
      <c r="C391" s="65"/>
    </row>
    <row r="392">
      <c r="B392" s="43"/>
      <c r="C392" s="65"/>
    </row>
    <row r="393">
      <c r="B393" s="43"/>
      <c r="C393" s="65"/>
    </row>
    <row r="394">
      <c r="B394" s="43"/>
      <c r="C394" s="65"/>
    </row>
    <row r="395">
      <c r="B395" s="43"/>
      <c r="C395" s="65"/>
    </row>
    <row r="396">
      <c r="B396" s="43"/>
      <c r="C396" s="65"/>
    </row>
    <row r="397">
      <c r="B397" s="43"/>
      <c r="C397" s="65"/>
    </row>
    <row r="398">
      <c r="B398" s="43"/>
      <c r="C398" s="65"/>
    </row>
    <row r="399">
      <c r="B399" s="43"/>
      <c r="C399" s="65"/>
    </row>
    <row r="400">
      <c r="B400" s="43"/>
      <c r="C400" s="65"/>
    </row>
    <row r="401">
      <c r="B401" s="43"/>
      <c r="C401" s="65"/>
    </row>
    <row r="402">
      <c r="B402" s="43"/>
      <c r="C402" s="65"/>
    </row>
    <row r="403">
      <c r="B403" s="43"/>
      <c r="C403" s="65"/>
    </row>
    <row r="404">
      <c r="B404" s="43"/>
      <c r="C404" s="65"/>
    </row>
    <row r="405">
      <c r="B405" s="43"/>
      <c r="C405" s="65"/>
    </row>
    <row r="406">
      <c r="B406" s="43"/>
      <c r="C406" s="65"/>
    </row>
    <row r="407">
      <c r="B407" s="43"/>
      <c r="C407" s="65"/>
    </row>
    <row r="408">
      <c r="B408" s="43"/>
      <c r="C408" s="65"/>
    </row>
    <row r="409">
      <c r="B409" s="43"/>
      <c r="C409" s="65"/>
    </row>
    <row r="410">
      <c r="B410" s="43"/>
      <c r="C410" s="65"/>
    </row>
    <row r="411">
      <c r="B411" s="43"/>
      <c r="C411" s="65"/>
    </row>
    <row r="412">
      <c r="B412" s="43"/>
      <c r="C412" s="65"/>
    </row>
    <row r="413">
      <c r="B413" s="43"/>
      <c r="C413" s="65"/>
    </row>
    <row r="414">
      <c r="B414" s="43"/>
      <c r="C414" s="65"/>
    </row>
    <row r="415">
      <c r="B415" s="43"/>
      <c r="C415" s="65"/>
    </row>
    <row r="416">
      <c r="B416" s="43"/>
      <c r="C416" s="65"/>
    </row>
    <row r="417">
      <c r="B417" s="43"/>
      <c r="C417" s="65"/>
    </row>
    <row r="418">
      <c r="B418" s="43"/>
      <c r="C418" s="65"/>
    </row>
    <row r="419">
      <c r="B419" s="43"/>
      <c r="C419" s="65"/>
    </row>
    <row r="420">
      <c r="B420" s="43"/>
      <c r="C420" s="65"/>
    </row>
    <row r="421">
      <c r="B421" s="43"/>
      <c r="C421" s="65"/>
    </row>
    <row r="422">
      <c r="B422" s="43"/>
      <c r="C422" s="65"/>
    </row>
    <row r="423">
      <c r="B423" s="43"/>
      <c r="C423" s="65"/>
    </row>
    <row r="424">
      <c r="B424" s="43"/>
      <c r="C424" s="65"/>
    </row>
    <row r="425">
      <c r="B425" s="43"/>
      <c r="C425" s="65"/>
    </row>
    <row r="426">
      <c r="B426" s="43"/>
      <c r="C426" s="65"/>
    </row>
    <row r="427">
      <c r="B427" s="43"/>
      <c r="C427" s="65"/>
    </row>
    <row r="428">
      <c r="B428" s="43"/>
      <c r="C428" s="65"/>
    </row>
    <row r="429">
      <c r="B429" s="43"/>
      <c r="C429" s="65"/>
    </row>
    <row r="430">
      <c r="B430" s="43"/>
      <c r="C430" s="65"/>
    </row>
    <row r="431">
      <c r="B431" s="43"/>
      <c r="C431" s="65"/>
    </row>
    <row r="432">
      <c r="B432" s="43"/>
      <c r="C432" s="65"/>
    </row>
    <row r="433">
      <c r="B433" s="43"/>
      <c r="C433" s="65"/>
    </row>
    <row r="434">
      <c r="B434" s="43"/>
      <c r="C434" s="65"/>
    </row>
    <row r="435">
      <c r="B435" s="43"/>
      <c r="C435" s="65"/>
    </row>
    <row r="436">
      <c r="B436" s="43"/>
      <c r="C436" s="65"/>
    </row>
    <row r="437">
      <c r="B437" s="43"/>
      <c r="C437" s="65"/>
    </row>
    <row r="438">
      <c r="B438" s="43"/>
      <c r="C438" s="65"/>
    </row>
    <row r="439">
      <c r="B439" s="43"/>
      <c r="C439" s="65"/>
    </row>
    <row r="440">
      <c r="B440" s="43"/>
      <c r="C440" s="65"/>
    </row>
    <row r="441">
      <c r="B441" s="43"/>
      <c r="C441" s="65"/>
    </row>
    <row r="442">
      <c r="B442" s="43"/>
      <c r="C442" s="65"/>
    </row>
    <row r="443">
      <c r="B443" s="43"/>
      <c r="C443" s="65"/>
    </row>
    <row r="444">
      <c r="B444" s="43"/>
      <c r="C444" s="65"/>
    </row>
    <row r="445">
      <c r="B445" s="43"/>
      <c r="C445" s="65"/>
    </row>
    <row r="446">
      <c r="B446" s="43"/>
      <c r="C446" s="65"/>
    </row>
    <row r="447">
      <c r="B447" s="43"/>
      <c r="C447" s="65"/>
    </row>
    <row r="448">
      <c r="B448" s="43"/>
      <c r="C448" s="65"/>
    </row>
    <row r="449">
      <c r="B449" s="43"/>
      <c r="C449" s="65"/>
    </row>
    <row r="450">
      <c r="B450" s="43"/>
      <c r="C450" s="65"/>
    </row>
    <row r="451">
      <c r="B451" s="43"/>
      <c r="C451" s="65"/>
    </row>
    <row r="452">
      <c r="B452" s="43"/>
      <c r="C452" s="65"/>
    </row>
    <row r="453">
      <c r="B453" s="43"/>
      <c r="C453" s="65"/>
    </row>
    <row r="454">
      <c r="B454" s="43"/>
      <c r="C454" s="65"/>
    </row>
    <row r="455">
      <c r="B455" s="43"/>
      <c r="C455" s="65"/>
    </row>
    <row r="456">
      <c r="B456" s="43"/>
      <c r="C456" s="65"/>
    </row>
    <row r="457">
      <c r="B457" s="43"/>
      <c r="C457" s="65"/>
    </row>
    <row r="458">
      <c r="B458" s="43"/>
      <c r="C458" s="65"/>
    </row>
    <row r="459">
      <c r="B459" s="43"/>
      <c r="C459" s="65"/>
    </row>
    <row r="460">
      <c r="B460" s="43"/>
      <c r="C460" s="65"/>
    </row>
    <row r="461">
      <c r="B461" s="43"/>
      <c r="C461" s="65"/>
    </row>
    <row r="462">
      <c r="B462" s="43"/>
      <c r="C462" s="65"/>
    </row>
    <row r="463">
      <c r="B463" s="43"/>
      <c r="C463" s="65"/>
    </row>
    <row r="464">
      <c r="B464" s="43"/>
      <c r="C464" s="65"/>
    </row>
    <row r="465">
      <c r="B465" s="43"/>
      <c r="C465" s="65"/>
    </row>
    <row r="466">
      <c r="B466" s="43"/>
      <c r="C466" s="65"/>
    </row>
    <row r="467">
      <c r="B467" s="43"/>
      <c r="C467" s="65"/>
    </row>
    <row r="468">
      <c r="B468" s="43"/>
      <c r="C468" s="65"/>
    </row>
    <row r="469">
      <c r="B469" s="43"/>
      <c r="C469" s="65"/>
    </row>
    <row r="470">
      <c r="B470" s="43"/>
      <c r="C470" s="65"/>
    </row>
    <row r="471">
      <c r="B471" s="43"/>
      <c r="C471" s="65"/>
    </row>
    <row r="472">
      <c r="B472" s="43"/>
      <c r="C472" s="65"/>
    </row>
    <row r="473">
      <c r="B473" s="43"/>
      <c r="C473" s="65"/>
    </row>
    <row r="474">
      <c r="B474" s="43"/>
      <c r="C474" s="65"/>
    </row>
    <row r="475">
      <c r="B475" s="43"/>
      <c r="C475" s="65"/>
    </row>
    <row r="476">
      <c r="B476" s="43"/>
      <c r="C476" s="65"/>
    </row>
    <row r="477">
      <c r="B477" s="43"/>
      <c r="C477" s="65"/>
    </row>
    <row r="478">
      <c r="B478" s="43"/>
      <c r="C478" s="65"/>
    </row>
    <row r="479">
      <c r="B479" s="43"/>
      <c r="C479" s="65"/>
    </row>
    <row r="480">
      <c r="B480" s="43"/>
      <c r="C480" s="65"/>
    </row>
    <row r="481">
      <c r="B481" s="43"/>
      <c r="C481" s="65"/>
    </row>
    <row r="482">
      <c r="B482" s="43"/>
      <c r="C482" s="65"/>
    </row>
    <row r="483">
      <c r="B483" s="43"/>
      <c r="C483" s="65"/>
    </row>
    <row r="484">
      <c r="B484" s="43"/>
      <c r="C484" s="65"/>
    </row>
    <row r="485">
      <c r="B485" s="43"/>
      <c r="C485" s="65"/>
    </row>
    <row r="486">
      <c r="B486" s="43"/>
      <c r="C486" s="65"/>
    </row>
    <row r="487">
      <c r="B487" s="43"/>
      <c r="C487" s="65"/>
    </row>
    <row r="488">
      <c r="B488" s="43"/>
      <c r="C488" s="65"/>
    </row>
    <row r="489">
      <c r="B489" s="43"/>
      <c r="C489" s="65"/>
    </row>
    <row r="490">
      <c r="B490" s="43"/>
      <c r="C490" s="65"/>
    </row>
    <row r="491">
      <c r="B491" s="43"/>
      <c r="C491" s="65"/>
    </row>
    <row r="492">
      <c r="B492" s="43"/>
      <c r="C492" s="65"/>
    </row>
    <row r="493">
      <c r="B493" s="43"/>
      <c r="C493" s="65"/>
    </row>
    <row r="494">
      <c r="B494" s="43"/>
      <c r="C494" s="65"/>
    </row>
    <row r="495">
      <c r="B495" s="43"/>
      <c r="C495" s="65"/>
    </row>
    <row r="496">
      <c r="B496" s="43"/>
      <c r="C496" s="65"/>
    </row>
    <row r="497">
      <c r="B497" s="43"/>
      <c r="C497" s="65"/>
    </row>
    <row r="498">
      <c r="B498" s="43"/>
      <c r="C498" s="65"/>
    </row>
    <row r="499">
      <c r="B499" s="43"/>
      <c r="C499" s="65"/>
    </row>
    <row r="500">
      <c r="B500" s="43"/>
      <c r="C500" s="65"/>
    </row>
    <row r="501">
      <c r="B501" s="43"/>
      <c r="C501" s="65"/>
    </row>
    <row r="502">
      <c r="B502" s="43"/>
      <c r="C502" s="65"/>
    </row>
    <row r="503">
      <c r="B503" s="43"/>
      <c r="C503" s="65"/>
    </row>
    <row r="504">
      <c r="B504" s="43"/>
      <c r="C504" s="65"/>
    </row>
    <row r="505">
      <c r="B505" s="43"/>
      <c r="C505" s="65"/>
    </row>
    <row r="506">
      <c r="B506" s="43"/>
      <c r="C506" s="65"/>
    </row>
    <row r="507">
      <c r="B507" s="43"/>
      <c r="C507" s="65"/>
    </row>
    <row r="508">
      <c r="B508" s="43"/>
      <c r="C508" s="65"/>
    </row>
    <row r="509">
      <c r="B509" s="43"/>
      <c r="C509" s="65"/>
    </row>
    <row r="510">
      <c r="B510" s="43"/>
      <c r="C510" s="65"/>
    </row>
    <row r="511">
      <c r="B511" s="43"/>
      <c r="C511" s="65"/>
    </row>
    <row r="512">
      <c r="B512" s="43"/>
      <c r="C512" s="65"/>
    </row>
    <row r="513">
      <c r="B513" s="43"/>
      <c r="C513" s="65"/>
    </row>
    <row r="514">
      <c r="B514" s="43"/>
      <c r="C514" s="65"/>
    </row>
    <row r="515">
      <c r="B515" s="43"/>
      <c r="C515" s="65"/>
    </row>
    <row r="516">
      <c r="B516" s="43"/>
      <c r="C516" s="65"/>
    </row>
    <row r="517">
      <c r="B517" s="43"/>
      <c r="C517" s="65"/>
    </row>
    <row r="518">
      <c r="B518" s="43"/>
      <c r="C518" s="65"/>
    </row>
    <row r="519">
      <c r="B519" s="43"/>
      <c r="C519" s="65"/>
    </row>
    <row r="520">
      <c r="B520" s="43"/>
      <c r="C520" s="65"/>
    </row>
    <row r="521">
      <c r="B521" s="43"/>
      <c r="C521" s="65"/>
    </row>
    <row r="522">
      <c r="B522" s="43"/>
      <c r="C522" s="65"/>
    </row>
    <row r="523">
      <c r="B523" s="43"/>
      <c r="C523" s="65"/>
    </row>
    <row r="524">
      <c r="B524" s="43"/>
      <c r="C524" s="65"/>
    </row>
    <row r="525">
      <c r="B525" s="43"/>
      <c r="C525" s="65"/>
    </row>
    <row r="526">
      <c r="B526" s="43"/>
      <c r="C526" s="65"/>
    </row>
    <row r="527">
      <c r="B527" s="43"/>
      <c r="C527" s="65"/>
    </row>
    <row r="528">
      <c r="B528" s="43"/>
      <c r="C528" s="65"/>
    </row>
    <row r="529">
      <c r="B529" s="43"/>
      <c r="C529" s="65"/>
    </row>
    <row r="530">
      <c r="B530" s="43"/>
      <c r="C530" s="65"/>
    </row>
    <row r="531">
      <c r="B531" s="43"/>
      <c r="C531" s="65"/>
    </row>
    <row r="532">
      <c r="B532" s="43"/>
      <c r="C532" s="65"/>
    </row>
    <row r="533">
      <c r="B533" s="43"/>
      <c r="C533" s="65"/>
    </row>
    <row r="534">
      <c r="B534" s="43"/>
      <c r="C534" s="65"/>
    </row>
    <row r="535">
      <c r="B535" s="43"/>
      <c r="C535" s="65"/>
    </row>
    <row r="536">
      <c r="B536" s="43"/>
      <c r="C536" s="65"/>
    </row>
    <row r="537">
      <c r="B537" s="43"/>
      <c r="C537" s="65"/>
    </row>
    <row r="538">
      <c r="B538" s="43"/>
      <c r="C538" s="65"/>
    </row>
    <row r="539">
      <c r="B539" s="43"/>
      <c r="C539" s="65"/>
    </row>
    <row r="540">
      <c r="B540" s="43"/>
      <c r="C540" s="65"/>
    </row>
    <row r="541">
      <c r="B541" s="43"/>
      <c r="C541" s="65"/>
    </row>
    <row r="542">
      <c r="B542" s="43"/>
      <c r="C542" s="65"/>
    </row>
    <row r="543">
      <c r="B543" s="43"/>
      <c r="C543" s="65"/>
    </row>
    <row r="544">
      <c r="B544" s="43"/>
      <c r="C544" s="65"/>
    </row>
    <row r="545">
      <c r="B545" s="43"/>
      <c r="C545" s="65"/>
    </row>
    <row r="546">
      <c r="B546" s="43"/>
      <c r="C546" s="65"/>
    </row>
    <row r="547">
      <c r="B547" s="43"/>
      <c r="C547" s="65"/>
    </row>
    <row r="548">
      <c r="B548" s="43"/>
      <c r="C548" s="65"/>
    </row>
    <row r="549">
      <c r="B549" s="43"/>
      <c r="C549" s="65"/>
    </row>
    <row r="550">
      <c r="B550" s="43"/>
      <c r="C550" s="65"/>
    </row>
    <row r="551">
      <c r="B551" s="43"/>
      <c r="C551" s="65"/>
    </row>
    <row r="552">
      <c r="B552" s="43"/>
      <c r="C552" s="65"/>
    </row>
    <row r="553">
      <c r="B553" s="43"/>
      <c r="C553" s="65"/>
    </row>
    <row r="554">
      <c r="B554" s="43"/>
      <c r="C554" s="65"/>
    </row>
    <row r="555">
      <c r="B555" s="43"/>
      <c r="C555" s="65"/>
    </row>
    <row r="556">
      <c r="B556" s="43"/>
      <c r="C556" s="65"/>
    </row>
    <row r="557">
      <c r="B557" s="43"/>
      <c r="C557" s="65"/>
    </row>
    <row r="558">
      <c r="B558" s="43"/>
      <c r="C558" s="65"/>
    </row>
    <row r="559">
      <c r="B559" s="43"/>
      <c r="C559" s="65"/>
    </row>
    <row r="560">
      <c r="B560" s="43"/>
      <c r="C560" s="65"/>
    </row>
    <row r="561">
      <c r="B561" s="43"/>
      <c r="C561" s="65"/>
    </row>
    <row r="562">
      <c r="B562" s="43"/>
      <c r="C562" s="65"/>
    </row>
    <row r="563">
      <c r="B563" s="43"/>
      <c r="C563" s="65"/>
    </row>
    <row r="564">
      <c r="B564" s="43"/>
      <c r="C564" s="65"/>
    </row>
    <row r="565">
      <c r="B565" s="43"/>
      <c r="C565" s="65"/>
    </row>
    <row r="566">
      <c r="B566" s="43"/>
      <c r="C566" s="65"/>
    </row>
    <row r="567">
      <c r="B567" s="43"/>
      <c r="C567" s="65"/>
    </row>
    <row r="568">
      <c r="B568" s="43"/>
      <c r="C568" s="65"/>
    </row>
    <row r="569">
      <c r="B569" s="43"/>
      <c r="C569" s="65"/>
    </row>
    <row r="570">
      <c r="B570" s="43"/>
      <c r="C570" s="65"/>
    </row>
    <row r="571">
      <c r="B571" s="43"/>
      <c r="C571" s="65"/>
    </row>
    <row r="572">
      <c r="B572" s="43"/>
      <c r="C572" s="65"/>
    </row>
    <row r="573">
      <c r="B573" s="43"/>
      <c r="C573" s="65"/>
    </row>
    <row r="574">
      <c r="B574" s="43"/>
      <c r="C574" s="65"/>
    </row>
    <row r="575">
      <c r="B575" s="43"/>
      <c r="C575" s="65"/>
    </row>
    <row r="576">
      <c r="B576" s="43"/>
      <c r="C576" s="65"/>
    </row>
    <row r="577">
      <c r="B577" s="43"/>
      <c r="C577" s="65"/>
    </row>
    <row r="578">
      <c r="B578" s="43"/>
      <c r="C578" s="65"/>
    </row>
    <row r="579">
      <c r="B579" s="43"/>
      <c r="C579" s="65"/>
    </row>
    <row r="580">
      <c r="B580" s="43"/>
      <c r="C580" s="65"/>
    </row>
    <row r="581">
      <c r="B581" s="43"/>
      <c r="C581" s="65"/>
    </row>
    <row r="582">
      <c r="B582" s="43"/>
      <c r="C582" s="65"/>
    </row>
    <row r="583">
      <c r="B583" s="43"/>
      <c r="C583" s="65"/>
    </row>
    <row r="584">
      <c r="B584" s="43"/>
      <c r="C584" s="65"/>
    </row>
    <row r="585">
      <c r="B585" s="43"/>
      <c r="C585" s="65"/>
    </row>
    <row r="586">
      <c r="B586" s="43"/>
      <c r="C586" s="65"/>
    </row>
    <row r="587">
      <c r="B587" s="43"/>
      <c r="C587" s="65"/>
    </row>
    <row r="588">
      <c r="B588" s="43"/>
      <c r="C588" s="65"/>
    </row>
    <row r="589">
      <c r="B589" s="43"/>
      <c r="C589" s="65"/>
    </row>
    <row r="590">
      <c r="B590" s="43"/>
      <c r="C590" s="65"/>
    </row>
    <row r="591">
      <c r="B591" s="43"/>
      <c r="C591" s="65"/>
    </row>
    <row r="592">
      <c r="B592" s="43"/>
      <c r="C592" s="65"/>
    </row>
    <row r="593">
      <c r="B593" s="43"/>
      <c r="C593" s="65"/>
    </row>
    <row r="594">
      <c r="B594" s="43"/>
      <c r="C594" s="65"/>
    </row>
    <row r="595">
      <c r="B595" s="43"/>
      <c r="C595" s="65"/>
    </row>
    <row r="596">
      <c r="B596" s="43"/>
      <c r="C596" s="65"/>
    </row>
    <row r="597">
      <c r="B597" s="43"/>
      <c r="C597" s="65"/>
    </row>
    <row r="598">
      <c r="B598" s="43"/>
      <c r="C598" s="65"/>
    </row>
    <row r="599">
      <c r="B599" s="43"/>
      <c r="C599" s="65"/>
    </row>
    <row r="600">
      <c r="B600" s="43"/>
      <c r="C600" s="65"/>
    </row>
    <row r="601">
      <c r="B601" s="43"/>
      <c r="C601" s="65"/>
    </row>
    <row r="602">
      <c r="B602" s="43"/>
      <c r="C602" s="65"/>
    </row>
    <row r="603">
      <c r="B603" s="43"/>
      <c r="C603" s="65"/>
    </row>
    <row r="604">
      <c r="B604" s="43"/>
      <c r="C604" s="65"/>
    </row>
    <row r="605">
      <c r="B605" s="43"/>
      <c r="C605" s="65"/>
    </row>
    <row r="606">
      <c r="B606" s="43"/>
      <c r="C606" s="65"/>
    </row>
    <row r="607">
      <c r="B607" s="43"/>
      <c r="C607" s="65"/>
    </row>
    <row r="608">
      <c r="B608" s="43"/>
      <c r="C608" s="65"/>
    </row>
    <row r="609">
      <c r="B609" s="43"/>
      <c r="C609" s="65"/>
    </row>
    <row r="610">
      <c r="B610" s="43"/>
      <c r="C610" s="65"/>
    </row>
    <row r="611">
      <c r="B611" s="43"/>
      <c r="C611" s="65"/>
    </row>
    <row r="612">
      <c r="B612" s="43"/>
      <c r="C612" s="65"/>
    </row>
    <row r="613">
      <c r="B613" s="43"/>
      <c r="C613" s="65"/>
    </row>
    <row r="614">
      <c r="B614" s="43"/>
      <c r="C614" s="65"/>
    </row>
    <row r="615">
      <c r="B615" s="43"/>
      <c r="C615" s="65"/>
    </row>
    <row r="616">
      <c r="B616" s="43"/>
      <c r="C616" s="65"/>
    </row>
    <row r="617">
      <c r="B617" s="43"/>
      <c r="C617" s="65"/>
    </row>
    <row r="618">
      <c r="B618" s="43"/>
      <c r="C618" s="65"/>
    </row>
    <row r="619">
      <c r="B619" s="43"/>
      <c r="C619" s="65"/>
    </row>
    <row r="620">
      <c r="B620" s="43"/>
      <c r="C620" s="65"/>
    </row>
    <row r="621">
      <c r="B621" s="43"/>
      <c r="C621" s="65"/>
    </row>
    <row r="622">
      <c r="B622" s="43"/>
      <c r="C622" s="65"/>
    </row>
    <row r="623">
      <c r="B623" s="43"/>
      <c r="C623" s="65"/>
    </row>
    <row r="624">
      <c r="B624" s="43"/>
      <c r="C624" s="65"/>
    </row>
    <row r="625">
      <c r="B625" s="43"/>
      <c r="C625" s="65"/>
    </row>
    <row r="626">
      <c r="B626" s="43"/>
      <c r="C626" s="65"/>
    </row>
    <row r="627">
      <c r="B627" s="43"/>
      <c r="C627" s="65"/>
    </row>
    <row r="628">
      <c r="B628" s="43"/>
      <c r="C628" s="65"/>
    </row>
    <row r="629">
      <c r="B629" s="43"/>
      <c r="C629" s="65"/>
    </row>
    <row r="630">
      <c r="B630" s="43"/>
      <c r="C630" s="65"/>
    </row>
    <row r="631">
      <c r="B631" s="43"/>
      <c r="C631" s="65"/>
    </row>
    <row r="632">
      <c r="B632" s="43"/>
      <c r="C632" s="65"/>
    </row>
    <row r="633">
      <c r="B633" s="43"/>
      <c r="C633" s="65"/>
    </row>
    <row r="634">
      <c r="B634" s="43"/>
      <c r="C634" s="65"/>
    </row>
    <row r="635">
      <c r="B635" s="43"/>
      <c r="C635" s="65"/>
    </row>
    <row r="636">
      <c r="B636" s="43"/>
      <c r="C636" s="65"/>
    </row>
    <row r="637">
      <c r="B637" s="43"/>
      <c r="C637" s="65"/>
    </row>
    <row r="638">
      <c r="B638" s="43"/>
      <c r="C638" s="65"/>
    </row>
    <row r="639">
      <c r="B639" s="43"/>
      <c r="C639" s="65"/>
    </row>
    <row r="640">
      <c r="B640" s="43"/>
      <c r="C640" s="65"/>
    </row>
    <row r="641">
      <c r="B641" s="43"/>
      <c r="C641" s="65"/>
    </row>
    <row r="642">
      <c r="B642" s="43"/>
      <c r="C642" s="65"/>
    </row>
    <row r="643">
      <c r="B643" s="43"/>
      <c r="C643" s="65"/>
    </row>
    <row r="644">
      <c r="B644" s="43"/>
      <c r="C644" s="65"/>
    </row>
    <row r="645">
      <c r="B645" s="43"/>
      <c r="C645" s="65"/>
    </row>
    <row r="646">
      <c r="B646" s="43"/>
      <c r="C646" s="65"/>
    </row>
    <row r="647">
      <c r="B647" s="43"/>
      <c r="C647" s="65"/>
    </row>
    <row r="648">
      <c r="B648" s="43"/>
      <c r="C648" s="65"/>
    </row>
    <row r="649">
      <c r="B649" s="43"/>
      <c r="C649" s="65"/>
    </row>
    <row r="650">
      <c r="B650" s="43"/>
      <c r="C650" s="65"/>
    </row>
    <row r="651">
      <c r="B651" s="43"/>
      <c r="C651" s="65"/>
    </row>
    <row r="652">
      <c r="B652" s="43"/>
      <c r="C652" s="65"/>
    </row>
    <row r="653">
      <c r="B653" s="43"/>
      <c r="C653" s="65"/>
    </row>
    <row r="654">
      <c r="B654" s="43"/>
      <c r="C654" s="65"/>
    </row>
    <row r="655">
      <c r="B655" s="43"/>
      <c r="C655" s="65"/>
    </row>
    <row r="656">
      <c r="B656" s="43"/>
      <c r="C656" s="65"/>
    </row>
    <row r="657">
      <c r="B657" s="43"/>
      <c r="C657" s="65"/>
    </row>
    <row r="658">
      <c r="B658" s="43"/>
      <c r="C658" s="65"/>
    </row>
    <row r="659">
      <c r="B659" s="43"/>
      <c r="C659" s="65"/>
    </row>
    <row r="660">
      <c r="B660" s="43"/>
      <c r="C660" s="65"/>
    </row>
    <row r="661">
      <c r="B661" s="43"/>
      <c r="C661" s="65"/>
    </row>
    <row r="662">
      <c r="B662" s="43"/>
      <c r="C662" s="65"/>
    </row>
    <row r="663">
      <c r="B663" s="43"/>
      <c r="C663" s="65"/>
    </row>
    <row r="664">
      <c r="B664" s="43"/>
      <c r="C664" s="65"/>
    </row>
    <row r="665">
      <c r="B665" s="43"/>
      <c r="C665" s="65"/>
    </row>
    <row r="666">
      <c r="B666" s="43"/>
      <c r="C666" s="65"/>
    </row>
    <row r="667">
      <c r="B667" s="43"/>
      <c r="C667" s="65"/>
    </row>
    <row r="668">
      <c r="B668" s="43"/>
      <c r="C668" s="65"/>
    </row>
    <row r="669">
      <c r="B669" s="43"/>
      <c r="C669" s="65"/>
    </row>
    <row r="670">
      <c r="B670" s="43"/>
      <c r="C670" s="65"/>
    </row>
    <row r="671">
      <c r="B671" s="43"/>
      <c r="C671" s="65"/>
    </row>
    <row r="672">
      <c r="B672" s="43"/>
      <c r="C672" s="65"/>
    </row>
    <row r="673">
      <c r="B673" s="43"/>
      <c r="C673" s="65"/>
    </row>
    <row r="674">
      <c r="B674" s="43"/>
      <c r="C674" s="65"/>
    </row>
    <row r="675">
      <c r="B675" s="43"/>
      <c r="C675" s="65"/>
    </row>
    <row r="676">
      <c r="B676" s="43"/>
      <c r="C676" s="65"/>
    </row>
    <row r="677">
      <c r="B677" s="43"/>
      <c r="C677" s="65"/>
    </row>
    <row r="678">
      <c r="B678" s="43"/>
      <c r="C678" s="65"/>
    </row>
    <row r="679">
      <c r="B679" s="43"/>
      <c r="C679" s="65"/>
    </row>
    <row r="680">
      <c r="B680" s="43"/>
      <c r="C680" s="65"/>
    </row>
    <row r="681">
      <c r="B681" s="43"/>
      <c r="C681" s="65"/>
    </row>
    <row r="682">
      <c r="B682" s="43"/>
      <c r="C682" s="65"/>
    </row>
    <row r="683">
      <c r="B683" s="43"/>
      <c r="C683" s="65"/>
    </row>
    <row r="684">
      <c r="B684" s="43"/>
      <c r="C684" s="65"/>
    </row>
    <row r="685">
      <c r="B685" s="43"/>
      <c r="C685" s="65"/>
    </row>
    <row r="686">
      <c r="B686" s="43"/>
      <c r="C686" s="65"/>
    </row>
    <row r="687">
      <c r="B687" s="43"/>
      <c r="C687" s="65"/>
    </row>
    <row r="688">
      <c r="B688" s="43"/>
      <c r="C688" s="65"/>
    </row>
    <row r="689">
      <c r="B689" s="43"/>
      <c r="C689" s="65"/>
    </row>
    <row r="690">
      <c r="B690" s="43"/>
      <c r="C690" s="65"/>
    </row>
    <row r="691">
      <c r="B691" s="43"/>
      <c r="C691" s="65"/>
    </row>
    <row r="692">
      <c r="B692" s="43"/>
      <c r="C692" s="65"/>
    </row>
    <row r="693">
      <c r="B693" s="43"/>
      <c r="C693" s="65"/>
    </row>
    <row r="694">
      <c r="B694" s="43"/>
      <c r="C694" s="65"/>
    </row>
    <row r="695">
      <c r="B695" s="43"/>
      <c r="C695" s="65"/>
    </row>
    <row r="696">
      <c r="B696" s="43"/>
      <c r="C696" s="65"/>
    </row>
    <row r="697">
      <c r="B697" s="43"/>
      <c r="C697" s="65"/>
    </row>
    <row r="698">
      <c r="B698" s="43"/>
      <c r="C698" s="65"/>
    </row>
    <row r="699">
      <c r="B699" s="43"/>
      <c r="C699" s="65"/>
    </row>
    <row r="700">
      <c r="B700" s="43"/>
      <c r="C700" s="65"/>
    </row>
    <row r="701">
      <c r="B701" s="43"/>
      <c r="C701" s="65"/>
    </row>
    <row r="702">
      <c r="B702" s="43"/>
      <c r="C702" s="65"/>
    </row>
    <row r="703">
      <c r="B703" s="43"/>
      <c r="C703" s="65"/>
    </row>
    <row r="704">
      <c r="B704" s="43"/>
      <c r="C704" s="65"/>
    </row>
    <row r="705">
      <c r="B705" s="43"/>
      <c r="C705" s="65"/>
    </row>
    <row r="706">
      <c r="B706" s="43"/>
      <c r="C706" s="65"/>
    </row>
    <row r="707">
      <c r="B707" s="43"/>
      <c r="C707" s="65"/>
    </row>
    <row r="708">
      <c r="B708" s="43"/>
      <c r="C708" s="65"/>
    </row>
    <row r="709">
      <c r="B709" s="43"/>
      <c r="C709" s="65"/>
    </row>
    <row r="710">
      <c r="B710" s="43"/>
      <c r="C710" s="65"/>
    </row>
    <row r="711">
      <c r="B711" s="43"/>
      <c r="C711" s="65"/>
    </row>
    <row r="712">
      <c r="B712" s="43"/>
      <c r="C712" s="65"/>
    </row>
    <row r="713">
      <c r="B713" s="43"/>
      <c r="C713" s="65"/>
    </row>
    <row r="714">
      <c r="B714" s="43"/>
      <c r="C714" s="65"/>
    </row>
    <row r="715">
      <c r="B715" s="43"/>
      <c r="C715" s="65"/>
    </row>
    <row r="716">
      <c r="B716" s="43"/>
      <c r="C716" s="65"/>
    </row>
    <row r="717">
      <c r="B717" s="43"/>
      <c r="C717" s="65"/>
    </row>
    <row r="718">
      <c r="B718" s="43"/>
      <c r="C718" s="65"/>
    </row>
    <row r="719">
      <c r="B719" s="43"/>
      <c r="C719" s="65"/>
    </row>
    <row r="720">
      <c r="B720" s="43"/>
      <c r="C720" s="65"/>
    </row>
    <row r="721">
      <c r="B721" s="43"/>
      <c r="C721" s="65"/>
    </row>
    <row r="722">
      <c r="B722" s="43"/>
      <c r="C722" s="65"/>
    </row>
    <row r="723">
      <c r="B723" s="43"/>
      <c r="C723" s="65"/>
    </row>
    <row r="724">
      <c r="B724" s="43"/>
      <c r="C724" s="65"/>
    </row>
    <row r="725">
      <c r="B725" s="43"/>
      <c r="C725" s="65"/>
    </row>
    <row r="726">
      <c r="B726" s="43"/>
      <c r="C726" s="65"/>
    </row>
    <row r="727">
      <c r="B727" s="43"/>
      <c r="C727" s="65"/>
    </row>
    <row r="728">
      <c r="B728" s="43"/>
      <c r="C728" s="65"/>
    </row>
    <row r="729">
      <c r="B729" s="43"/>
      <c r="C729" s="65"/>
    </row>
    <row r="730">
      <c r="B730" s="43"/>
      <c r="C730" s="65"/>
    </row>
    <row r="731">
      <c r="B731" s="43"/>
      <c r="C731" s="65"/>
    </row>
    <row r="732">
      <c r="B732" s="43"/>
      <c r="C732" s="65"/>
    </row>
    <row r="733">
      <c r="B733" s="43"/>
      <c r="C733" s="65"/>
    </row>
    <row r="734">
      <c r="B734" s="43"/>
      <c r="C734" s="65"/>
    </row>
    <row r="735">
      <c r="B735" s="43"/>
      <c r="C735" s="65"/>
    </row>
    <row r="736">
      <c r="B736" s="43"/>
      <c r="C736" s="65"/>
    </row>
    <row r="737">
      <c r="B737" s="43"/>
      <c r="C737" s="65"/>
    </row>
    <row r="738">
      <c r="B738" s="43"/>
      <c r="C738" s="65"/>
    </row>
    <row r="739">
      <c r="B739" s="43"/>
      <c r="C739" s="65"/>
    </row>
    <row r="740">
      <c r="B740" s="43"/>
      <c r="C740" s="65"/>
    </row>
    <row r="741">
      <c r="B741" s="43"/>
      <c r="C741" s="65"/>
    </row>
    <row r="742">
      <c r="B742" s="43"/>
      <c r="C742" s="65"/>
    </row>
    <row r="743">
      <c r="B743" s="43"/>
      <c r="C743" s="65"/>
    </row>
    <row r="744">
      <c r="B744" s="43"/>
      <c r="C744" s="65"/>
    </row>
    <row r="745">
      <c r="B745" s="43"/>
      <c r="C745" s="65"/>
    </row>
    <row r="746">
      <c r="B746" s="43"/>
      <c r="C746" s="65"/>
    </row>
    <row r="747">
      <c r="B747" s="43"/>
      <c r="C747" s="65"/>
    </row>
    <row r="748">
      <c r="B748" s="43"/>
      <c r="C748" s="65"/>
    </row>
    <row r="749">
      <c r="B749" s="43"/>
      <c r="C749" s="65"/>
    </row>
    <row r="750">
      <c r="B750" s="43"/>
      <c r="C750" s="65"/>
    </row>
    <row r="751">
      <c r="B751" s="43"/>
      <c r="C751" s="65"/>
    </row>
    <row r="752">
      <c r="B752" s="43"/>
      <c r="C752" s="65"/>
    </row>
    <row r="753">
      <c r="B753" s="43"/>
      <c r="C753" s="65"/>
    </row>
    <row r="754">
      <c r="B754" s="43"/>
      <c r="C754" s="65"/>
    </row>
    <row r="755">
      <c r="B755" s="43"/>
      <c r="C755" s="65"/>
    </row>
    <row r="756">
      <c r="B756" s="43"/>
      <c r="C756" s="65"/>
    </row>
    <row r="757">
      <c r="B757" s="43"/>
      <c r="C757" s="65"/>
    </row>
    <row r="758">
      <c r="B758" s="43"/>
      <c r="C758" s="65"/>
    </row>
    <row r="759">
      <c r="B759" s="43"/>
      <c r="C759" s="65"/>
    </row>
    <row r="760">
      <c r="B760" s="43"/>
      <c r="C760" s="65"/>
    </row>
    <row r="761">
      <c r="B761" s="43"/>
      <c r="C761" s="65"/>
    </row>
    <row r="762">
      <c r="B762" s="43"/>
      <c r="C762" s="65"/>
    </row>
    <row r="763">
      <c r="B763" s="43"/>
      <c r="C763" s="65"/>
    </row>
    <row r="764">
      <c r="B764" s="43"/>
      <c r="C764" s="65"/>
    </row>
    <row r="765">
      <c r="B765" s="43"/>
      <c r="C765" s="65"/>
    </row>
    <row r="766">
      <c r="B766" s="43"/>
      <c r="C766" s="65"/>
    </row>
    <row r="767">
      <c r="B767" s="43"/>
      <c r="C767" s="65"/>
    </row>
    <row r="768">
      <c r="B768" s="43"/>
      <c r="C768" s="65"/>
    </row>
    <row r="769">
      <c r="B769" s="43"/>
      <c r="C769" s="65"/>
    </row>
    <row r="770">
      <c r="B770" s="43"/>
      <c r="C770" s="65"/>
    </row>
    <row r="771">
      <c r="B771" s="43"/>
      <c r="C771" s="65"/>
    </row>
    <row r="772">
      <c r="B772" s="43"/>
      <c r="C772" s="65"/>
    </row>
    <row r="773">
      <c r="B773" s="43"/>
      <c r="C773" s="65"/>
    </row>
    <row r="774">
      <c r="B774" s="43"/>
      <c r="C774" s="65"/>
    </row>
    <row r="775">
      <c r="B775" s="43"/>
      <c r="C775" s="65"/>
    </row>
    <row r="776">
      <c r="B776" s="43"/>
      <c r="C776" s="65"/>
    </row>
    <row r="777">
      <c r="B777" s="43"/>
      <c r="C777" s="65"/>
    </row>
    <row r="778">
      <c r="B778" s="43"/>
      <c r="C778" s="65"/>
    </row>
    <row r="779">
      <c r="B779" s="43"/>
      <c r="C779" s="65"/>
    </row>
    <row r="780">
      <c r="B780" s="43"/>
      <c r="C780" s="65"/>
    </row>
    <row r="781">
      <c r="B781" s="43"/>
      <c r="C781" s="65"/>
    </row>
    <row r="782">
      <c r="B782" s="43"/>
      <c r="C782" s="65"/>
    </row>
    <row r="783">
      <c r="B783" s="43"/>
      <c r="C783" s="65"/>
    </row>
    <row r="784">
      <c r="B784" s="43"/>
      <c r="C784" s="65"/>
    </row>
    <row r="785">
      <c r="B785" s="43"/>
      <c r="C785" s="65"/>
    </row>
    <row r="786">
      <c r="B786" s="43"/>
      <c r="C786" s="65"/>
    </row>
    <row r="787">
      <c r="B787" s="43"/>
      <c r="C787" s="65"/>
    </row>
    <row r="788">
      <c r="B788" s="43"/>
      <c r="C788" s="65"/>
    </row>
    <row r="789">
      <c r="B789" s="43"/>
      <c r="C789" s="65"/>
    </row>
    <row r="790">
      <c r="B790" s="43"/>
      <c r="C790" s="65"/>
    </row>
    <row r="791">
      <c r="B791" s="43"/>
      <c r="C791" s="65"/>
    </row>
    <row r="792">
      <c r="B792" s="43"/>
      <c r="C792" s="65"/>
    </row>
    <row r="793">
      <c r="B793" s="43"/>
      <c r="C793" s="65"/>
    </row>
    <row r="794">
      <c r="B794" s="43"/>
      <c r="C794" s="65"/>
    </row>
    <row r="795">
      <c r="B795" s="43"/>
      <c r="C795" s="65"/>
    </row>
    <row r="796">
      <c r="B796" s="43"/>
      <c r="C796" s="65"/>
    </row>
    <row r="797">
      <c r="B797" s="43"/>
      <c r="C797" s="65"/>
    </row>
    <row r="798">
      <c r="B798" s="43"/>
      <c r="C798" s="65"/>
    </row>
    <row r="799">
      <c r="B799" s="43"/>
      <c r="C799" s="65"/>
    </row>
    <row r="800">
      <c r="B800" s="43"/>
      <c r="C800" s="65"/>
    </row>
    <row r="801">
      <c r="B801" s="43"/>
      <c r="C801" s="65"/>
    </row>
    <row r="802">
      <c r="B802" s="43"/>
      <c r="C802" s="65"/>
    </row>
    <row r="803">
      <c r="B803" s="43"/>
      <c r="C803" s="65"/>
    </row>
    <row r="804">
      <c r="B804" s="43"/>
      <c r="C804" s="65"/>
    </row>
    <row r="805">
      <c r="B805" s="43"/>
      <c r="C805" s="65"/>
    </row>
    <row r="806">
      <c r="B806" s="43"/>
      <c r="C806" s="65"/>
    </row>
    <row r="807">
      <c r="B807" s="43"/>
      <c r="C807" s="65"/>
    </row>
    <row r="808">
      <c r="B808" s="43"/>
      <c r="C808" s="65"/>
    </row>
    <row r="809">
      <c r="B809" s="43"/>
      <c r="C809" s="65"/>
    </row>
    <row r="810">
      <c r="B810" s="43"/>
      <c r="C810" s="65"/>
    </row>
    <row r="811">
      <c r="B811" s="43"/>
      <c r="C811" s="65"/>
    </row>
    <row r="812">
      <c r="B812" s="43"/>
      <c r="C812" s="65"/>
    </row>
    <row r="813">
      <c r="B813" s="43"/>
      <c r="C813" s="65"/>
    </row>
    <row r="814">
      <c r="B814" s="43"/>
      <c r="C814" s="65"/>
    </row>
    <row r="815">
      <c r="B815" s="43"/>
      <c r="C815" s="65"/>
    </row>
    <row r="816">
      <c r="B816" s="43"/>
      <c r="C816" s="65"/>
    </row>
    <row r="817">
      <c r="B817" s="43"/>
      <c r="C817" s="65"/>
    </row>
    <row r="818">
      <c r="B818" s="43"/>
      <c r="C818" s="65"/>
    </row>
    <row r="819">
      <c r="B819" s="43"/>
      <c r="C819" s="65"/>
    </row>
    <row r="820">
      <c r="B820" s="43"/>
      <c r="C820" s="65"/>
    </row>
    <row r="821">
      <c r="B821" s="43"/>
      <c r="C821" s="65"/>
    </row>
    <row r="822">
      <c r="B822" s="43"/>
      <c r="C822" s="65"/>
    </row>
    <row r="823">
      <c r="B823" s="43"/>
      <c r="C823" s="65"/>
    </row>
    <row r="824">
      <c r="B824" s="43"/>
      <c r="C824" s="65"/>
    </row>
    <row r="825">
      <c r="B825" s="43"/>
      <c r="C825" s="65"/>
    </row>
    <row r="826">
      <c r="B826" s="43"/>
      <c r="C826" s="65"/>
    </row>
    <row r="827">
      <c r="B827" s="43"/>
      <c r="C827" s="65"/>
    </row>
    <row r="828">
      <c r="B828" s="43"/>
      <c r="C828" s="65"/>
    </row>
    <row r="829">
      <c r="B829" s="43"/>
      <c r="C829" s="65"/>
    </row>
    <row r="830">
      <c r="B830" s="43"/>
      <c r="C830" s="65"/>
    </row>
    <row r="831">
      <c r="B831" s="43"/>
      <c r="C831" s="65"/>
    </row>
    <row r="832">
      <c r="B832" s="43"/>
      <c r="C832" s="65"/>
    </row>
    <row r="833">
      <c r="B833" s="43"/>
      <c r="C833" s="65"/>
    </row>
    <row r="834">
      <c r="B834" s="43"/>
      <c r="C834" s="65"/>
    </row>
    <row r="835">
      <c r="B835" s="43"/>
      <c r="C835" s="65"/>
    </row>
    <row r="836">
      <c r="B836" s="43"/>
      <c r="C836" s="65"/>
    </row>
    <row r="837">
      <c r="B837" s="43"/>
      <c r="C837" s="65"/>
    </row>
    <row r="838">
      <c r="B838" s="43"/>
      <c r="C838" s="65"/>
    </row>
    <row r="839">
      <c r="B839" s="43"/>
      <c r="C839" s="65"/>
    </row>
    <row r="840">
      <c r="B840" s="43"/>
      <c r="C840" s="65"/>
    </row>
    <row r="841">
      <c r="B841" s="43"/>
      <c r="C841" s="65"/>
    </row>
    <row r="842">
      <c r="B842" s="43"/>
      <c r="C842" s="65"/>
    </row>
    <row r="843">
      <c r="B843" s="43"/>
      <c r="C843" s="65"/>
    </row>
    <row r="844">
      <c r="B844" s="43"/>
      <c r="C844" s="65"/>
    </row>
    <row r="845">
      <c r="B845" s="43"/>
      <c r="C845" s="65"/>
    </row>
    <row r="846">
      <c r="B846" s="43"/>
      <c r="C846" s="65"/>
    </row>
    <row r="847">
      <c r="B847" s="43"/>
      <c r="C847" s="65"/>
    </row>
    <row r="848">
      <c r="B848" s="43"/>
      <c r="C848" s="65"/>
    </row>
    <row r="849">
      <c r="B849" s="43"/>
      <c r="C849" s="65"/>
    </row>
    <row r="850">
      <c r="B850" s="43"/>
      <c r="C850" s="65"/>
    </row>
    <row r="851">
      <c r="B851" s="43"/>
      <c r="C851" s="65"/>
    </row>
    <row r="852">
      <c r="B852" s="43"/>
      <c r="C852" s="65"/>
    </row>
    <row r="853">
      <c r="B853" s="43"/>
      <c r="C853" s="65"/>
    </row>
    <row r="854">
      <c r="B854" s="43"/>
      <c r="C854" s="65"/>
    </row>
    <row r="855">
      <c r="B855" s="43"/>
      <c r="C855" s="65"/>
    </row>
    <row r="856">
      <c r="B856" s="43"/>
      <c r="C856" s="65"/>
    </row>
    <row r="857">
      <c r="B857" s="43"/>
      <c r="C857" s="65"/>
    </row>
    <row r="858">
      <c r="B858" s="43"/>
      <c r="C858" s="65"/>
    </row>
    <row r="859">
      <c r="B859" s="43"/>
      <c r="C859" s="65"/>
    </row>
    <row r="860">
      <c r="B860" s="43"/>
      <c r="C860" s="65"/>
    </row>
    <row r="861">
      <c r="B861" s="43"/>
      <c r="C861" s="65"/>
    </row>
    <row r="862">
      <c r="B862" s="43"/>
      <c r="C862" s="65"/>
    </row>
    <row r="863">
      <c r="B863" s="43"/>
      <c r="C863" s="65"/>
    </row>
    <row r="864">
      <c r="B864" s="43"/>
      <c r="C864" s="65"/>
    </row>
    <row r="865">
      <c r="B865" s="43"/>
      <c r="C865" s="65"/>
    </row>
    <row r="866">
      <c r="B866" s="43"/>
      <c r="C866" s="65"/>
    </row>
    <row r="867">
      <c r="B867" s="43"/>
      <c r="C867" s="65"/>
    </row>
    <row r="868">
      <c r="B868" s="43"/>
      <c r="C868" s="65"/>
    </row>
    <row r="869">
      <c r="B869" s="43"/>
      <c r="C869" s="65"/>
    </row>
    <row r="870">
      <c r="B870" s="43"/>
      <c r="C870" s="65"/>
    </row>
    <row r="871">
      <c r="B871" s="43"/>
      <c r="C871" s="65"/>
    </row>
    <row r="872">
      <c r="B872" s="43"/>
      <c r="C872" s="65"/>
    </row>
    <row r="873">
      <c r="B873" s="43"/>
      <c r="C873" s="65"/>
    </row>
    <row r="874">
      <c r="B874" s="43"/>
      <c r="C874" s="65"/>
    </row>
    <row r="875">
      <c r="B875" s="43"/>
      <c r="C875" s="65"/>
    </row>
    <row r="876">
      <c r="B876" s="43"/>
      <c r="C876" s="65"/>
    </row>
    <row r="877">
      <c r="B877" s="43"/>
      <c r="C877" s="65"/>
    </row>
    <row r="878">
      <c r="B878" s="43"/>
      <c r="C878" s="65"/>
    </row>
    <row r="879">
      <c r="B879" s="43"/>
      <c r="C879" s="65"/>
    </row>
    <row r="880">
      <c r="B880" s="43"/>
      <c r="C880" s="65"/>
    </row>
    <row r="881">
      <c r="B881" s="43"/>
      <c r="C881" s="65"/>
    </row>
    <row r="882">
      <c r="B882" s="43"/>
      <c r="C882" s="65"/>
    </row>
    <row r="883">
      <c r="B883" s="43"/>
      <c r="C883" s="65"/>
    </row>
    <row r="884">
      <c r="B884" s="43"/>
      <c r="C884" s="65"/>
    </row>
    <row r="885">
      <c r="B885" s="43"/>
      <c r="C885" s="65"/>
    </row>
    <row r="886">
      <c r="B886" s="43"/>
      <c r="C886" s="65"/>
    </row>
    <row r="887">
      <c r="B887" s="43"/>
      <c r="C887" s="65"/>
    </row>
    <row r="888">
      <c r="B888" s="43"/>
      <c r="C888" s="65"/>
    </row>
    <row r="889">
      <c r="B889" s="43"/>
      <c r="C889" s="65"/>
    </row>
    <row r="890">
      <c r="B890" s="43"/>
      <c r="C890" s="65"/>
    </row>
    <row r="891">
      <c r="B891" s="43"/>
      <c r="C891" s="65"/>
    </row>
    <row r="892">
      <c r="B892" s="43"/>
      <c r="C892" s="65"/>
    </row>
    <row r="893">
      <c r="B893" s="43"/>
      <c r="C893" s="65"/>
    </row>
    <row r="894">
      <c r="B894" s="43"/>
      <c r="C894" s="65"/>
    </row>
    <row r="895">
      <c r="B895" s="43"/>
      <c r="C895" s="65"/>
    </row>
    <row r="896">
      <c r="B896" s="43"/>
      <c r="C896" s="65"/>
    </row>
    <row r="897">
      <c r="B897" s="43"/>
      <c r="C897" s="65"/>
    </row>
    <row r="898">
      <c r="B898" s="43"/>
      <c r="C898" s="65"/>
    </row>
    <row r="899">
      <c r="B899" s="43"/>
      <c r="C899" s="65"/>
    </row>
    <row r="900">
      <c r="B900" s="43"/>
      <c r="C900" s="65"/>
    </row>
    <row r="901">
      <c r="B901" s="43"/>
      <c r="C901" s="65"/>
    </row>
    <row r="902">
      <c r="B902" s="43"/>
      <c r="C902" s="65"/>
    </row>
    <row r="903">
      <c r="B903" s="43"/>
      <c r="C903" s="65"/>
    </row>
    <row r="904">
      <c r="B904" s="43"/>
      <c r="C904" s="65"/>
    </row>
    <row r="905">
      <c r="B905" s="43"/>
      <c r="C905" s="65"/>
    </row>
    <row r="906">
      <c r="B906" s="43"/>
      <c r="C906" s="65"/>
    </row>
    <row r="907">
      <c r="B907" s="43"/>
      <c r="C907" s="65"/>
    </row>
    <row r="908">
      <c r="B908" s="43"/>
      <c r="C908" s="65"/>
    </row>
    <row r="909">
      <c r="B909" s="43"/>
      <c r="C909" s="65"/>
    </row>
    <row r="910">
      <c r="B910" s="43"/>
      <c r="C910" s="65"/>
    </row>
    <row r="911">
      <c r="B911" s="43"/>
      <c r="C911" s="65"/>
    </row>
    <row r="912">
      <c r="B912" s="43"/>
      <c r="C912" s="65"/>
    </row>
    <row r="913">
      <c r="B913" s="43"/>
      <c r="C913" s="65"/>
    </row>
    <row r="914">
      <c r="B914" s="43"/>
      <c r="C914" s="65"/>
    </row>
    <row r="915">
      <c r="B915" s="43"/>
      <c r="C915" s="65"/>
    </row>
    <row r="916">
      <c r="B916" s="43"/>
      <c r="C916" s="65"/>
    </row>
    <row r="917">
      <c r="B917" s="43"/>
      <c r="C917" s="65"/>
    </row>
    <row r="918">
      <c r="B918" s="43"/>
      <c r="C918" s="65"/>
    </row>
    <row r="919">
      <c r="B919" s="43"/>
      <c r="C919" s="65"/>
    </row>
    <row r="920">
      <c r="B920" s="43"/>
      <c r="C920" s="65"/>
    </row>
    <row r="921">
      <c r="B921" s="43"/>
      <c r="C921" s="65"/>
    </row>
    <row r="922">
      <c r="B922" s="43"/>
      <c r="C922" s="65"/>
    </row>
    <row r="923">
      <c r="B923" s="43"/>
      <c r="C923" s="65"/>
    </row>
    <row r="924">
      <c r="B924" s="43"/>
      <c r="C924" s="65"/>
    </row>
    <row r="925">
      <c r="B925" s="43"/>
      <c r="C925" s="65"/>
    </row>
    <row r="926">
      <c r="B926" s="43"/>
      <c r="C926" s="65"/>
    </row>
    <row r="927">
      <c r="B927" s="43"/>
      <c r="C927" s="65"/>
    </row>
    <row r="928">
      <c r="B928" s="43"/>
      <c r="C928" s="65"/>
    </row>
    <row r="929">
      <c r="B929" s="43"/>
      <c r="C929" s="65"/>
    </row>
    <row r="930">
      <c r="B930" s="43"/>
      <c r="C930" s="65"/>
    </row>
    <row r="931">
      <c r="B931" s="43"/>
      <c r="C931" s="65"/>
    </row>
    <row r="932">
      <c r="B932" s="43"/>
      <c r="C932" s="65"/>
    </row>
    <row r="933">
      <c r="B933" s="43"/>
      <c r="C933" s="65"/>
    </row>
    <row r="934">
      <c r="B934" s="43"/>
      <c r="C934" s="65"/>
    </row>
    <row r="935">
      <c r="B935" s="43"/>
      <c r="C935" s="65"/>
    </row>
    <row r="936">
      <c r="B936" s="43"/>
      <c r="C936" s="65"/>
    </row>
    <row r="937">
      <c r="B937" s="43"/>
      <c r="C937" s="65"/>
    </row>
    <row r="938">
      <c r="B938" s="43"/>
      <c r="C938" s="65"/>
    </row>
    <row r="939">
      <c r="B939" s="43"/>
      <c r="C939" s="65"/>
    </row>
    <row r="940">
      <c r="B940" s="43"/>
      <c r="C940" s="65"/>
    </row>
    <row r="941">
      <c r="B941" s="43"/>
      <c r="C941" s="65"/>
    </row>
    <row r="942">
      <c r="B942" s="43"/>
      <c r="C942" s="65"/>
    </row>
    <row r="943">
      <c r="B943" s="43"/>
      <c r="C943" s="65"/>
    </row>
    <row r="944">
      <c r="B944" s="43"/>
      <c r="C944" s="65"/>
    </row>
    <row r="945">
      <c r="B945" s="43"/>
      <c r="C945" s="65"/>
    </row>
    <row r="946">
      <c r="B946" s="43"/>
      <c r="C946" s="65"/>
    </row>
    <row r="947">
      <c r="B947" s="43"/>
      <c r="C947" s="65"/>
    </row>
    <row r="948">
      <c r="B948" s="43"/>
      <c r="C948" s="65"/>
    </row>
    <row r="949">
      <c r="B949" s="43"/>
      <c r="C949" s="65"/>
    </row>
    <row r="950">
      <c r="B950" s="43"/>
      <c r="C950" s="65"/>
    </row>
    <row r="951">
      <c r="B951" s="43"/>
      <c r="C951" s="65"/>
    </row>
    <row r="952">
      <c r="B952" s="43"/>
      <c r="C952" s="65"/>
    </row>
    <row r="953">
      <c r="B953" s="43"/>
      <c r="C953" s="65"/>
    </row>
    <row r="954">
      <c r="B954" s="43"/>
      <c r="C954" s="65"/>
    </row>
    <row r="955">
      <c r="B955" s="43"/>
      <c r="C955" s="65"/>
    </row>
    <row r="956">
      <c r="B956" s="43"/>
      <c r="C956" s="65"/>
    </row>
    <row r="957">
      <c r="B957" s="43"/>
      <c r="C957" s="65"/>
    </row>
    <row r="958">
      <c r="B958" s="43"/>
      <c r="C958" s="65"/>
    </row>
    <row r="959">
      <c r="B959" s="43"/>
      <c r="C959" s="65"/>
    </row>
    <row r="960">
      <c r="B960" s="43"/>
      <c r="C960" s="65"/>
    </row>
    <row r="961">
      <c r="B961" s="43"/>
      <c r="C961" s="65"/>
    </row>
    <row r="962">
      <c r="B962" s="43"/>
      <c r="C962" s="65"/>
    </row>
    <row r="963">
      <c r="B963" s="43"/>
      <c r="C963" s="65"/>
    </row>
    <row r="964">
      <c r="B964" s="43"/>
      <c r="C964" s="65"/>
    </row>
    <row r="965">
      <c r="B965" s="43"/>
      <c r="C965" s="65"/>
    </row>
    <row r="966">
      <c r="B966" s="43"/>
      <c r="C966" s="65"/>
    </row>
    <row r="967">
      <c r="B967" s="43"/>
      <c r="C967" s="65"/>
    </row>
    <row r="968">
      <c r="B968" s="43"/>
      <c r="C968" s="65"/>
    </row>
    <row r="969">
      <c r="B969" s="43"/>
      <c r="C969" s="65"/>
    </row>
    <row r="970">
      <c r="B970" s="43"/>
      <c r="C970" s="65"/>
    </row>
    <row r="971">
      <c r="B971" s="43"/>
      <c r="C971" s="65"/>
    </row>
    <row r="972">
      <c r="B972" s="43"/>
      <c r="C972" s="65"/>
    </row>
    <row r="973">
      <c r="B973" s="43"/>
      <c r="C973" s="65"/>
    </row>
    <row r="974">
      <c r="B974" s="43"/>
      <c r="C974" s="65"/>
    </row>
    <row r="975">
      <c r="B975" s="43"/>
      <c r="C975" s="65"/>
    </row>
    <row r="976">
      <c r="B976" s="43"/>
      <c r="C976" s="65"/>
    </row>
    <row r="977">
      <c r="B977" s="43"/>
      <c r="C977" s="65"/>
    </row>
    <row r="978">
      <c r="B978" s="43"/>
      <c r="C978" s="65"/>
    </row>
    <row r="979">
      <c r="B979" s="43"/>
      <c r="C979" s="65"/>
    </row>
    <row r="980">
      <c r="B980" s="43"/>
      <c r="C980" s="65"/>
    </row>
    <row r="981">
      <c r="B981" s="43"/>
      <c r="C981" s="65"/>
    </row>
    <row r="982">
      <c r="B982" s="43"/>
      <c r="C982" s="65"/>
    </row>
    <row r="983">
      <c r="B983" s="43"/>
      <c r="C983" s="65"/>
    </row>
    <row r="984">
      <c r="B984" s="43"/>
      <c r="C984" s="65"/>
    </row>
    <row r="985">
      <c r="B985" s="43"/>
      <c r="C985" s="65"/>
    </row>
    <row r="986">
      <c r="B986" s="43"/>
      <c r="C986" s="65"/>
    </row>
    <row r="987">
      <c r="B987" s="43"/>
      <c r="C987" s="65"/>
    </row>
    <row r="988">
      <c r="B988" s="43"/>
      <c r="C988" s="65"/>
    </row>
    <row r="989">
      <c r="B989" s="43"/>
      <c r="C989" s="65"/>
    </row>
    <row r="990">
      <c r="B990" s="43"/>
      <c r="C990" s="65"/>
    </row>
    <row r="991">
      <c r="B991" s="43"/>
      <c r="C991" s="65"/>
    </row>
    <row r="992">
      <c r="B992" s="43"/>
      <c r="C992" s="65"/>
    </row>
    <row r="993">
      <c r="B993" s="43"/>
      <c r="C993" s="65"/>
    </row>
    <row r="994">
      <c r="B994" s="43"/>
      <c r="C994" s="65"/>
    </row>
    <row r="995">
      <c r="B995" s="43"/>
      <c r="C995" s="65"/>
    </row>
    <row r="996">
      <c r="B996" s="43"/>
      <c r="C996" s="65"/>
    </row>
    <row r="997">
      <c r="B997" s="43"/>
      <c r="C997" s="65"/>
    </row>
    <row r="998">
      <c r="B998" s="43"/>
      <c r="C998" s="65"/>
    </row>
    <row r="999">
      <c r="B999" s="43"/>
      <c r="C999" s="65"/>
    </row>
    <row r="1000">
      <c r="B1000" s="43"/>
      <c r="C1000" s="65"/>
    </row>
  </sheetData>
  <hyperlinks>
    <hyperlink display="Conclusion" location="Conclusion!A1" ref="O1"/>
  </hyperlink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26" t="s">
        <v>110</v>
      </c>
      <c r="C1" s="59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34">
        <v>10000.0</v>
      </c>
      <c r="C2" s="60">
        <v>10000.0</v>
      </c>
      <c r="D2" s="36">
        <v>0.0</v>
      </c>
      <c r="E2" s="37">
        <v>0.0</v>
      </c>
      <c r="G2" s="54" t="s">
        <v>30</v>
      </c>
      <c r="H2" s="48">
        <v>0.170002</v>
      </c>
      <c r="I2" s="48">
        <v>1.586709</v>
      </c>
      <c r="J2" s="48">
        <v>0.390752</v>
      </c>
      <c r="L2" s="31" t="s">
        <v>120</v>
      </c>
      <c r="M2" s="29">
        <f>ABS((B26-B3)/B3)</f>
        <v>0.2074023149</v>
      </c>
    </row>
    <row r="3">
      <c r="A3" s="33">
        <v>43880.0</v>
      </c>
      <c r="B3" s="34">
        <v>9921.572</v>
      </c>
      <c r="C3" s="60">
        <v>10051.75</v>
      </c>
      <c r="D3" s="36">
        <v>-94.4362</v>
      </c>
      <c r="E3" s="37">
        <v>-0.0094</v>
      </c>
      <c r="G3" s="55" t="s">
        <v>41</v>
      </c>
      <c r="H3" s="48">
        <v>0.057871</v>
      </c>
      <c r="I3" s="48">
        <v>0.61181</v>
      </c>
      <c r="J3" s="48">
        <v>0.368083</v>
      </c>
      <c r="L3" s="31" t="s">
        <v>121</v>
      </c>
      <c r="M3" s="29">
        <f>1-M2/M1</f>
        <v>0.3422315822</v>
      </c>
    </row>
    <row r="4">
      <c r="A4" s="33">
        <v>43881.0</v>
      </c>
      <c r="B4" s="34">
        <v>9959.007</v>
      </c>
      <c r="C4" s="60">
        <v>10000.99</v>
      </c>
      <c r="D4" s="36">
        <v>-28.2263</v>
      </c>
      <c r="E4" s="37">
        <v>-0.0028</v>
      </c>
      <c r="G4" s="55" t="s">
        <v>87</v>
      </c>
      <c r="H4" s="48">
        <v>0.131211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34">
        <v>9901.862</v>
      </c>
      <c r="C5" s="60">
        <v>9885.979</v>
      </c>
      <c r="D5" s="36">
        <v>17.23667</v>
      </c>
      <c r="E5" s="37">
        <v>0.0017</v>
      </c>
      <c r="G5" s="55" t="s">
        <v>93</v>
      </c>
      <c r="H5" s="48">
        <v>0.04553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34">
        <v>9670.583</v>
      </c>
      <c r="C6" s="60">
        <v>9531.473</v>
      </c>
      <c r="D6" s="36">
        <v>101.8277</v>
      </c>
      <c r="E6" s="37">
        <v>0.0107</v>
      </c>
      <c r="G6" s="55" t="s">
        <v>94</v>
      </c>
      <c r="H6" s="48">
        <v>0.170002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34">
        <v>9506.95</v>
      </c>
      <c r="C7" s="60">
        <v>9252.21</v>
      </c>
      <c r="D7" s="36">
        <v>207.1858</v>
      </c>
      <c r="E7" s="37">
        <v>0.0224</v>
      </c>
      <c r="G7" s="55" t="s">
        <v>95</v>
      </c>
      <c r="H7" s="48">
        <v>0.04358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34">
        <v>9459.759</v>
      </c>
      <c r="C8" s="60">
        <v>9234.541</v>
      </c>
      <c r="D8" s="36">
        <v>168.9748</v>
      </c>
      <c r="E8" s="37">
        <v>0.0183</v>
      </c>
      <c r="G8" s="55" t="s">
        <v>37</v>
      </c>
      <c r="H8" s="48">
        <v>0.0418</v>
      </c>
      <c r="I8" s="48">
        <v>-0.1655</v>
      </c>
      <c r="J8" s="48">
        <v>1.181822</v>
      </c>
      <c r="L8" s="37"/>
      <c r="M8" s="37"/>
      <c r="N8" s="37"/>
      <c r="O8" s="37"/>
      <c r="P8" s="37"/>
    </row>
    <row r="9">
      <c r="A9" s="33">
        <v>43888.0</v>
      </c>
      <c r="B9" s="34">
        <v>9080.291</v>
      </c>
      <c r="C9" s="60">
        <v>8811.874</v>
      </c>
      <c r="D9" s="36">
        <v>171.2891</v>
      </c>
      <c r="E9" s="37">
        <v>0.0194</v>
      </c>
      <c r="G9" s="55" t="s">
        <v>50</v>
      </c>
      <c r="H9" s="48">
        <v>0.170002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34">
        <v>8890.006</v>
      </c>
      <c r="C10" s="60">
        <v>8764.559</v>
      </c>
      <c r="D10" s="36">
        <v>54.67665</v>
      </c>
      <c r="E10" s="37">
        <v>0.0062</v>
      </c>
      <c r="G10" s="55" t="s">
        <v>104</v>
      </c>
      <c r="H10" s="48">
        <v>0.170002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34">
        <v>9418.232</v>
      </c>
      <c r="C11" s="60">
        <v>9189.938</v>
      </c>
      <c r="D11" s="36">
        <v>88.98289</v>
      </c>
      <c r="E11" s="37">
        <v>0.0097</v>
      </c>
      <c r="G11" s="29"/>
      <c r="H11" s="29"/>
      <c r="I11" s="31"/>
      <c r="J11" s="31"/>
      <c r="K11" s="37"/>
      <c r="L11" s="37"/>
      <c r="M11" s="37"/>
      <c r="N11" s="37"/>
      <c r="O11" s="37"/>
      <c r="P11" s="37"/>
    </row>
    <row r="12">
      <c r="A12" s="33">
        <v>43893.0</v>
      </c>
      <c r="B12" s="34">
        <v>9249.324</v>
      </c>
      <c r="C12" s="60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34">
        <v>9728.514</v>
      </c>
      <c r="C13" s="60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34">
        <v>9588.115</v>
      </c>
      <c r="C14" s="60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34">
        <v>9546.355</v>
      </c>
      <c r="C15" s="60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39" t="s">
        <v>54</v>
      </c>
      <c r="R15" s="4">
        <v>1.0</v>
      </c>
    </row>
    <row r="16">
      <c r="A16" s="33">
        <v>43899.0</v>
      </c>
      <c r="B16" s="34">
        <v>9156.239</v>
      </c>
      <c r="C16" s="60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39" t="s">
        <v>45</v>
      </c>
      <c r="R16" s="4">
        <v>1.0</v>
      </c>
    </row>
    <row r="17">
      <c r="A17" s="33">
        <v>43900.0</v>
      </c>
      <c r="B17" s="34">
        <v>9340.533</v>
      </c>
      <c r="C17" s="60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39" t="s">
        <v>30</v>
      </c>
      <c r="R17" s="4">
        <v>1.0</v>
      </c>
    </row>
    <row r="18">
      <c r="A18" s="33">
        <v>43901.0</v>
      </c>
      <c r="B18" s="34">
        <v>8934.967</v>
      </c>
      <c r="C18" s="60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9" t="s">
        <v>71</v>
      </c>
      <c r="R18" s="4">
        <v>1.0</v>
      </c>
    </row>
    <row r="19">
      <c r="A19" s="33">
        <v>43902.0</v>
      </c>
      <c r="B19" s="34">
        <v>8070.007</v>
      </c>
      <c r="C19" s="60">
        <v>7434.42</v>
      </c>
      <c r="D19" s="36">
        <v>428.6699</v>
      </c>
      <c r="E19" s="37">
        <v>0.0577</v>
      </c>
      <c r="Q19" s="39" t="s">
        <v>41</v>
      </c>
      <c r="R19" s="4">
        <v>1.0</v>
      </c>
    </row>
    <row r="20">
      <c r="A20" s="33">
        <v>43903.0</v>
      </c>
      <c r="B20" s="34">
        <v>8672.511</v>
      </c>
      <c r="C20" s="60">
        <v>8187.304</v>
      </c>
      <c r="D20" s="36">
        <v>240.2786</v>
      </c>
      <c r="E20" s="37">
        <v>0.0293</v>
      </c>
      <c r="Q20" s="39" t="s">
        <v>78</v>
      </c>
      <c r="R20" s="4">
        <v>1.0</v>
      </c>
    </row>
    <row r="21">
      <c r="A21" s="33">
        <v>43906.0</v>
      </c>
      <c r="B21" s="34">
        <v>7953.1</v>
      </c>
      <c r="C21" s="60">
        <v>7240.126</v>
      </c>
      <c r="D21" s="36">
        <v>267.3522</v>
      </c>
      <c r="E21" s="37">
        <v>0.0369</v>
      </c>
      <c r="Q21" s="39" t="s">
        <v>85</v>
      </c>
      <c r="R21" s="4">
        <v>1.0</v>
      </c>
    </row>
    <row r="22">
      <c r="A22" s="33">
        <v>43907.0</v>
      </c>
      <c r="B22" s="34">
        <v>8809.553</v>
      </c>
      <c r="C22" s="60">
        <v>7670.536</v>
      </c>
      <c r="D22" s="36">
        <v>532.8591</v>
      </c>
      <c r="E22" s="37">
        <v>0.0695</v>
      </c>
      <c r="Q22" s="39" t="s">
        <v>86</v>
      </c>
      <c r="R22" s="4">
        <v>1.0</v>
      </c>
    </row>
    <row r="23">
      <c r="A23" s="33">
        <v>43908.0</v>
      </c>
      <c r="B23" s="34">
        <v>8742.276</v>
      </c>
      <c r="C23" s="60">
        <v>7349.449</v>
      </c>
      <c r="D23" s="36">
        <v>609.3303</v>
      </c>
      <c r="E23" s="37">
        <v>0.0829</v>
      </c>
      <c r="Q23" s="39" t="s">
        <v>87</v>
      </c>
      <c r="R23" s="4">
        <v>1.0</v>
      </c>
    </row>
    <row r="24">
      <c r="A24" s="33">
        <v>43909.0</v>
      </c>
      <c r="B24" s="34">
        <v>8511.904</v>
      </c>
      <c r="C24" s="60">
        <v>7375.986</v>
      </c>
      <c r="D24" s="36">
        <v>452.068</v>
      </c>
      <c r="E24" s="37">
        <v>0.0613</v>
      </c>
      <c r="Q24" s="39" t="s">
        <v>24</v>
      </c>
      <c r="R24" s="4">
        <v>1.0</v>
      </c>
    </row>
    <row r="25">
      <c r="A25" s="33">
        <v>43910.0</v>
      </c>
      <c r="B25" s="34">
        <v>8023.19</v>
      </c>
      <c r="C25" s="60">
        <v>7052.054</v>
      </c>
      <c r="D25" s="36">
        <v>374.5872</v>
      </c>
      <c r="E25" s="37">
        <v>0.0531</v>
      </c>
      <c r="Q25" s="39" t="s">
        <v>92</v>
      </c>
      <c r="R25" s="4">
        <v>1.0</v>
      </c>
    </row>
    <row r="26">
      <c r="A26" s="40">
        <v>43913.0</v>
      </c>
      <c r="B26" s="34">
        <v>7863.815</v>
      </c>
      <c r="C26" s="60">
        <v>6882.312</v>
      </c>
      <c r="D26" s="41">
        <v>326.074</v>
      </c>
      <c r="E26" s="42">
        <v>0.0474</v>
      </c>
      <c r="Q26" s="39" t="s">
        <v>93</v>
      </c>
      <c r="R26" s="4">
        <v>1.0</v>
      </c>
    </row>
    <row r="27">
      <c r="A27" s="33">
        <v>43914.0</v>
      </c>
      <c r="B27" s="34">
        <v>8311.465</v>
      </c>
      <c r="C27" s="60">
        <v>7480.677</v>
      </c>
      <c r="D27" s="36">
        <v>395.547</v>
      </c>
      <c r="E27" s="37">
        <v>0.0529</v>
      </c>
      <c r="Q27" s="39" t="s">
        <v>94</v>
      </c>
      <c r="R27" s="4">
        <v>1.0</v>
      </c>
    </row>
    <row r="28">
      <c r="A28" s="33">
        <v>43915.0</v>
      </c>
      <c r="B28" s="34">
        <v>8217.447</v>
      </c>
      <c r="C28" s="60">
        <v>7512.308</v>
      </c>
      <c r="D28" s="36">
        <v>393.5449</v>
      </c>
      <c r="E28" s="37">
        <v>0.0524</v>
      </c>
      <c r="Q28" s="39" t="s">
        <v>95</v>
      </c>
      <c r="R28" s="4">
        <v>1.0</v>
      </c>
    </row>
    <row r="29">
      <c r="A29" s="33">
        <v>43916.0</v>
      </c>
      <c r="B29" s="34">
        <v>8735.197</v>
      </c>
      <c r="C29" s="60">
        <v>7970.909</v>
      </c>
      <c r="D29" s="36">
        <v>517.7692</v>
      </c>
      <c r="E29" s="37">
        <v>0.065</v>
      </c>
      <c r="Q29" s="39" t="s">
        <v>96</v>
      </c>
      <c r="R29" s="4">
        <v>1.0</v>
      </c>
    </row>
    <row r="30">
      <c r="A30" s="33">
        <v>43917.0</v>
      </c>
      <c r="B30" s="34">
        <v>8671.901</v>
      </c>
      <c r="C30" s="60">
        <v>7691.646</v>
      </c>
      <c r="D30" s="36">
        <v>685.845</v>
      </c>
      <c r="E30" s="37">
        <v>0.0892</v>
      </c>
      <c r="Q30" s="39" t="s">
        <v>97</v>
      </c>
      <c r="R30" s="4">
        <v>1.0</v>
      </c>
    </row>
    <row r="31">
      <c r="A31" s="33">
        <v>43920.0</v>
      </c>
      <c r="B31" s="34">
        <v>9039.822</v>
      </c>
      <c r="C31" s="60">
        <v>7968.527</v>
      </c>
      <c r="D31" s="36">
        <v>733.9438</v>
      </c>
      <c r="E31" s="37">
        <v>0.0921</v>
      </c>
      <c r="Q31" s="39" t="s">
        <v>37</v>
      </c>
      <c r="R31" s="4">
        <v>1.0</v>
      </c>
    </row>
    <row r="32">
      <c r="A32" s="33">
        <v>43921.0</v>
      </c>
      <c r="B32" s="34">
        <v>8844.866</v>
      </c>
      <c r="C32" s="60">
        <v>7858.277</v>
      </c>
      <c r="D32" s="36">
        <v>663.9816</v>
      </c>
      <c r="E32" s="37">
        <v>0.0845</v>
      </c>
      <c r="Q32" s="39" t="s">
        <v>50</v>
      </c>
      <c r="R32" s="4">
        <v>1.0</v>
      </c>
    </row>
    <row r="33">
      <c r="A33" s="33">
        <v>43922.0</v>
      </c>
      <c r="B33" s="34">
        <v>8529.004</v>
      </c>
      <c r="C33" s="60">
        <v>7539.508</v>
      </c>
      <c r="D33" s="36">
        <v>571.2774</v>
      </c>
      <c r="E33" s="37">
        <v>0.0758</v>
      </c>
      <c r="Q33" s="39" t="s">
        <v>52</v>
      </c>
      <c r="R33" s="4">
        <v>1.0</v>
      </c>
    </row>
    <row r="34">
      <c r="A34" s="33">
        <v>43923.0</v>
      </c>
      <c r="B34" s="34">
        <v>8814.901</v>
      </c>
      <c r="C34" s="60">
        <v>7732.741</v>
      </c>
      <c r="D34" s="36">
        <v>619.9337</v>
      </c>
      <c r="E34" s="37">
        <v>0.0802</v>
      </c>
      <c r="Q34" s="39" t="s">
        <v>104</v>
      </c>
      <c r="R34" s="4">
        <v>1.0</v>
      </c>
    </row>
    <row r="35">
      <c r="A35" s="33">
        <v>43924.0</v>
      </c>
      <c r="B35" s="34">
        <v>8696.854</v>
      </c>
      <c r="C35" s="60">
        <v>7620.639</v>
      </c>
      <c r="D35" s="36">
        <v>571.0703</v>
      </c>
      <c r="E35" s="37">
        <v>0.0749</v>
      </c>
      <c r="Q35" s="39"/>
      <c r="R35" s="4"/>
    </row>
    <row r="36">
      <c r="A36" s="33">
        <v>43927.0</v>
      </c>
      <c r="B36" s="34">
        <v>9178.672</v>
      </c>
      <c r="C36" s="60">
        <v>8127.416</v>
      </c>
      <c r="D36" s="36">
        <v>595.6758</v>
      </c>
      <c r="E36" s="37">
        <v>0.0733</v>
      </c>
      <c r="Q36" s="39"/>
      <c r="R36" s="4"/>
    </row>
    <row r="37">
      <c r="A37" s="33">
        <v>43928.0</v>
      </c>
      <c r="B37" s="34">
        <v>9080.504</v>
      </c>
      <c r="C37" s="60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34">
        <v>9289.879</v>
      </c>
      <c r="C38" s="60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34">
        <v>9416.63</v>
      </c>
      <c r="C39" s="60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34">
        <v>9405.216</v>
      </c>
      <c r="C40" s="60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34">
        <v>9749.751</v>
      </c>
      <c r="C41" s="60">
        <v>8649.809</v>
      </c>
      <c r="D41" s="36">
        <v>686.3275</v>
      </c>
      <c r="E41" s="37">
        <v>0.0793</v>
      </c>
    </row>
    <row r="42">
      <c r="A42" s="33">
        <v>43936.0</v>
      </c>
      <c r="B42" s="34">
        <v>9632.097</v>
      </c>
      <c r="C42" s="60">
        <v>8494.892</v>
      </c>
      <c r="D42" s="36">
        <v>710.7751</v>
      </c>
      <c r="E42" s="37">
        <v>0.0837</v>
      </c>
    </row>
    <row r="43">
      <c r="A43" s="33">
        <v>43937.0</v>
      </c>
      <c r="B43" s="34">
        <v>9814.765</v>
      </c>
      <c r="C43" s="60">
        <v>8555.906</v>
      </c>
      <c r="D43" s="36">
        <v>832.7692</v>
      </c>
      <c r="E43" s="37">
        <v>0.0973</v>
      </c>
    </row>
    <row r="44">
      <c r="A44" s="33">
        <v>43938.0</v>
      </c>
      <c r="B44" s="34">
        <v>9933.871</v>
      </c>
      <c r="C44" s="60">
        <v>8739.743</v>
      </c>
      <c r="D44" s="36">
        <v>790.0556</v>
      </c>
      <c r="E44" s="37">
        <v>0.0904</v>
      </c>
    </row>
    <row r="45">
      <c r="A45" s="33">
        <v>43941.0</v>
      </c>
      <c r="B45" s="34">
        <v>9790.99</v>
      </c>
      <c r="C45" s="60">
        <v>8598.788</v>
      </c>
      <c r="D45" s="36">
        <v>779.9933</v>
      </c>
      <c r="E45" s="37">
        <v>0.0907</v>
      </c>
    </row>
    <row r="46">
      <c r="A46" s="33">
        <v>43942.0</v>
      </c>
      <c r="B46" s="34">
        <v>9600.912</v>
      </c>
      <c r="C46" s="60">
        <v>8334.679</v>
      </c>
      <c r="D46" s="36">
        <v>837.7528</v>
      </c>
      <c r="E46" s="37">
        <v>0.1005</v>
      </c>
    </row>
    <row r="47">
      <c r="A47" s="33">
        <v>43943.0</v>
      </c>
      <c r="B47" s="34">
        <v>9859.196</v>
      </c>
      <c r="C47" s="60">
        <v>8525.994</v>
      </c>
      <c r="D47" s="36">
        <v>950.0539</v>
      </c>
      <c r="E47" s="37">
        <v>0.1114</v>
      </c>
    </row>
    <row r="48">
      <c r="A48" s="33">
        <v>43944.0</v>
      </c>
      <c r="B48" s="34">
        <v>9811.08</v>
      </c>
      <c r="C48" s="60">
        <v>8527.715</v>
      </c>
      <c r="D48" s="36">
        <v>943.7378</v>
      </c>
      <c r="E48" s="37">
        <v>0.1107</v>
      </c>
    </row>
    <row r="49">
      <c r="A49" s="33">
        <v>43945.0</v>
      </c>
      <c r="B49" s="34">
        <v>9901.219</v>
      </c>
      <c r="C49" s="60">
        <v>8644.714</v>
      </c>
      <c r="D49" s="36">
        <v>916.9093</v>
      </c>
      <c r="E49" s="37">
        <v>0.1061</v>
      </c>
    </row>
    <row r="50">
      <c r="A50" s="33">
        <v>43948.0</v>
      </c>
      <c r="B50" s="34">
        <v>9906.138</v>
      </c>
      <c r="C50" s="60">
        <v>8736.103</v>
      </c>
      <c r="D50" s="36">
        <v>846.4492</v>
      </c>
      <c r="E50" s="37">
        <v>0.0969</v>
      </c>
    </row>
    <row r="51">
      <c r="A51" s="33">
        <v>43949.0</v>
      </c>
      <c r="B51" s="34">
        <v>9767.139</v>
      </c>
      <c r="C51" s="60">
        <v>8650.339</v>
      </c>
      <c r="D51" s="36">
        <v>778.6741</v>
      </c>
      <c r="E51" s="37">
        <v>0.09</v>
      </c>
    </row>
    <row r="52">
      <c r="A52" s="33">
        <v>43950.0</v>
      </c>
      <c r="B52" s="34">
        <v>9672.563</v>
      </c>
      <c r="C52" s="60">
        <v>8885.264</v>
      </c>
      <c r="D52" s="36">
        <v>567.7763</v>
      </c>
      <c r="E52" s="37">
        <v>0.0639</v>
      </c>
    </row>
    <row r="53">
      <c r="A53" s="33">
        <v>43951.0</v>
      </c>
      <c r="B53" s="34">
        <v>9660.469</v>
      </c>
      <c r="C53" s="60">
        <v>8854.492</v>
      </c>
      <c r="D53" s="36">
        <v>625.4668</v>
      </c>
      <c r="E53" s="37">
        <v>0.0706</v>
      </c>
    </row>
    <row r="54">
      <c r="A54" s="33">
        <v>43952.0</v>
      </c>
      <c r="B54" s="34">
        <v>9409.411</v>
      </c>
      <c r="C54" s="60">
        <v>8617.185</v>
      </c>
      <c r="D54" s="36">
        <v>530.0889</v>
      </c>
      <c r="E54" s="37">
        <v>0.0615</v>
      </c>
    </row>
    <row r="55">
      <c r="A55" s="33">
        <v>43955.0</v>
      </c>
      <c r="B55" s="34">
        <v>9465.388</v>
      </c>
      <c r="C55" s="60">
        <v>8654.575</v>
      </c>
      <c r="D55" s="36">
        <v>551.1477</v>
      </c>
      <c r="E55" s="37">
        <v>0.0637</v>
      </c>
    </row>
    <row r="56">
      <c r="A56" s="33">
        <v>43956.0</v>
      </c>
      <c r="B56" s="34">
        <v>9561.438</v>
      </c>
      <c r="C56" s="60">
        <v>8726.573</v>
      </c>
      <c r="D56" s="36">
        <v>550.3679</v>
      </c>
      <c r="E56" s="37">
        <v>0.0631</v>
      </c>
    </row>
    <row r="57">
      <c r="A57" s="33">
        <v>43957.0</v>
      </c>
      <c r="B57" s="34">
        <v>9456.72</v>
      </c>
      <c r="C57" s="60">
        <v>8689.118</v>
      </c>
      <c r="D57" s="36">
        <v>483.2212</v>
      </c>
      <c r="E57" s="37">
        <v>0.0556</v>
      </c>
    </row>
    <row r="58">
      <c r="A58" s="33">
        <v>43958.0</v>
      </c>
      <c r="B58" s="34">
        <v>9451.205</v>
      </c>
      <c r="C58" s="60">
        <v>8771.242</v>
      </c>
      <c r="D58" s="36">
        <v>423.1632</v>
      </c>
      <c r="E58" s="37">
        <v>0.0482</v>
      </c>
    </row>
    <row r="59">
      <c r="A59" s="33">
        <v>43959.0</v>
      </c>
      <c r="B59" s="34">
        <v>9564.494</v>
      </c>
      <c r="C59" s="60">
        <v>8901.94</v>
      </c>
      <c r="D59" s="36">
        <v>381.7104</v>
      </c>
      <c r="E59" s="37">
        <v>0.0429</v>
      </c>
    </row>
    <row r="60">
      <c r="A60" s="33">
        <v>43962.0</v>
      </c>
      <c r="B60" s="34">
        <v>9647.938</v>
      </c>
      <c r="C60" s="60">
        <v>8922.588</v>
      </c>
      <c r="D60" s="36">
        <v>443.2148</v>
      </c>
      <c r="E60" s="37">
        <v>0.0497</v>
      </c>
    </row>
    <row r="61">
      <c r="A61" s="33">
        <v>43963.0</v>
      </c>
      <c r="B61" s="34">
        <v>9571.576</v>
      </c>
      <c r="C61" s="60">
        <v>8754.235</v>
      </c>
      <c r="D61" s="36">
        <v>500.7692</v>
      </c>
      <c r="E61" s="37">
        <v>0.0572</v>
      </c>
    </row>
    <row r="62">
      <c r="A62" s="33">
        <v>43964.0</v>
      </c>
      <c r="B62" s="34">
        <v>9547.724</v>
      </c>
      <c r="C62" s="60">
        <v>8621.883</v>
      </c>
      <c r="D62" s="36">
        <v>553.6206</v>
      </c>
      <c r="E62" s="37">
        <v>0.0642</v>
      </c>
    </row>
    <row r="63">
      <c r="A63" s="33">
        <v>43965.0</v>
      </c>
      <c r="B63" s="34">
        <v>9618.248</v>
      </c>
      <c r="C63" s="60">
        <v>8717.971</v>
      </c>
      <c r="D63" s="36">
        <v>591.116</v>
      </c>
      <c r="E63" s="37">
        <v>0.0678</v>
      </c>
    </row>
    <row r="64">
      <c r="A64" s="33">
        <v>43966.0</v>
      </c>
      <c r="B64" s="34">
        <v>9619.425</v>
      </c>
      <c r="C64" s="60">
        <v>8758.669</v>
      </c>
      <c r="D64" s="36">
        <v>489.4446</v>
      </c>
      <c r="E64" s="37">
        <v>0.0559</v>
      </c>
    </row>
    <row r="65">
      <c r="A65" s="33">
        <v>43969.0</v>
      </c>
      <c r="B65" s="34">
        <v>9752.369</v>
      </c>
      <c r="C65" s="60">
        <v>8985.918</v>
      </c>
      <c r="D65" s="36">
        <v>428.0578</v>
      </c>
      <c r="E65" s="37">
        <v>0.0476</v>
      </c>
    </row>
    <row r="66">
      <c r="A66" s="33">
        <v>43970.0</v>
      </c>
      <c r="B66" s="34">
        <v>9646.995</v>
      </c>
      <c r="C66" s="60">
        <v>8894.727</v>
      </c>
      <c r="D66" s="36">
        <v>462.0254</v>
      </c>
      <c r="E66" s="37">
        <v>0.0519</v>
      </c>
    </row>
    <row r="67">
      <c r="A67" s="33">
        <v>43971.0</v>
      </c>
      <c r="B67" s="34">
        <v>9708.592</v>
      </c>
      <c r="C67" s="60">
        <v>9046.204</v>
      </c>
      <c r="D67" s="36">
        <v>418.4463</v>
      </c>
      <c r="E67" s="37">
        <v>0.0463</v>
      </c>
    </row>
    <row r="68">
      <c r="A68" s="33">
        <v>43972.0</v>
      </c>
      <c r="B68" s="34">
        <v>9596.332</v>
      </c>
      <c r="C68" s="60">
        <v>8974.536</v>
      </c>
      <c r="D68" s="36">
        <v>383.1617</v>
      </c>
      <c r="E68" s="37">
        <v>0.0427</v>
      </c>
    </row>
    <row r="69">
      <c r="A69" s="33">
        <v>43973.0</v>
      </c>
      <c r="B69" s="34">
        <v>9615.82</v>
      </c>
      <c r="C69" s="60">
        <v>8992.932</v>
      </c>
      <c r="D69" s="36">
        <v>398.9216</v>
      </c>
      <c r="E69" s="37">
        <v>0.0444</v>
      </c>
    </row>
    <row r="70">
      <c r="A70" s="33">
        <v>43977.0</v>
      </c>
      <c r="B70" s="34">
        <v>9579.772</v>
      </c>
      <c r="C70" s="60">
        <v>9065.991</v>
      </c>
      <c r="D70" s="36">
        <v>298.7938</v>
      </c>
      <c r="E70" s="37">
        <v>0.033</v>
      </c>
    </row>
    <row r="71">
      <c r="A71" s="33">
        <v>43978.0</v>
      </c>
      <c r="B71" s="34">
        <v>9590.757</v>
      </c>
      <c r="C71" s="60">
        <v>9176.042</v>
      </c>
      <c r="D71" s="36">
        <v>262.9152</v>
      </c>
      <c r="E71" s="37">
        <v>0.0287</v>
      </c>
    </row>
    <row r="72">
      <c r="A72" s="33">
        <v>43979.0</v>
      </c>
      <c r="B72" s="34">
        <v>9774.998</v>
      </c>
      <c r="C72" s="60">
        <v>9150.829</v>
      </c>
      <c r="D72" s="36">
        <v>439.2525</v>
      </c>
      <c r="E72" s="37">
        <v>0.048</v>
      </c>
    </row>
    <row r="73">
      <c r="A73" s="33">
        <v>43980.0</v>
      </c>
      <c r="B73" s="34">
        <v>9866.334</v>
      </c>
      <c r="C73" s="60">
        <v>9196.027</v>
      </c>
      <c r="D73" s="36">
        <v>488.9517</v>
      </c>
      <c r="E73" s="37">
        <v>0.0532</v>
      </c>
    </row>
    <row r="74">
      <c r="A74" s="33">
        <v>43983.0</v>
      </c>
      <c r="B74" s="34">
        <v>9906.64</v>
      </c>
      <c r="C74" s="60">
        <v>9217.997</v>
      </c>
      <c r="D74" s="36">
        <v>510.9543</v>
      </c>
      <c r="E74" s="37">
        <v>0.0554</v>
      </c>
    </row>
    <row r="75">
      <c r="A75" s="33">
        <v>43984.0</v>
      </c>
      <c r="B75" s="34">
        <v>9935.175</v>
      </c>
      <c r="C75" s="60">
        <v>9287.284</v>
      </c>
      <c r="D75" s="36">
        <v>477.4224</v>
      </c>
      <c r="E75" s="37">
        <v>0.0514</v>
      </c>
    </row>
    <row r="76">
      <c r="A76" s="33">
        <v>43985.0</v>
      </c>
      <c r="B76" s="34">
        <v>9971.513</v>
      </c>
      <c r="C76" s="60">
        <v>9385.952</v>
      </c>
      <c r="D76" s="36">
        <v>447.8843</v>
      </c>
      <c r="E76" s="37">
        <v>0.0477</v>
      </c>
    </row>
    <row r="77">
      <c r="A77" s="33">
        <v>43986.0</v>
      </c>
      <c r="B77" s="34">
        <v>9852.156</v>
      </c>
      <c r="C77" s="60">
        <v>9351.209</v>
      </c>
      <c r="D77" s="36">
        <v>371.8721</v>
      </c>
      <c r="E77" s="37">
        <v>0.0398</v>
      </c>
    </row>
    <row r="78">
      <c r="A78" s="33">
        <v>43987.0</v>
      </c>
      <c r="B78" s="34">
        <v>9903.448</v>
      </c>
      <c r="C78" s="60">
        <v>9584.48</v>
      </c>
      <c r="D78" s="36">
        <v>248.0741</v>
      </c>
      <c r="E78" s="37">
        <v>0.0259</v>
      </c>
    </row>
    <row r="79">
      <c r="A79" s="33">
        <v>43990.0</v>
      </c>
      <c r="B79" s="34">
        <v>10014.33</v>
      </c>
      <c r="C79" s="60">
        <v>9692.016</v>
      </c>
      <c r="D79" s="36">
        <v>291.1787</v>
      </c>
      <c r="E79" s="37">
        <v>0.03</v>
      </c>
    </row>
    <row r="80">
      <c r="A80" s="33">
        <v>43991.0</v>
      </c>
      <c r="B80" s="34">
        <v>10032.33</v>
      </c>
      <c r="C80" s="60">
        <v>9667.002</v>
      </c>
      <c r="D80" s="36">
        <v>310.4243</v>
      </c>
      <c r="E80" s="37">
        <v>0.0321</v>
      </c>
    </row>
    <row r="81">
      <c r="A81" s="33">
        <v>43992.0</v>
      </c>
      <c r="B81" s="34">
        <v>10056.59</v>
      </c>
      <c r="C81" s="60">
        <v>9660.252</v>
      </c>
      <c r="D81" s="36">
        <v>329.5865</v>
      </c>
      <c r="E81" s="37">
        <v>0.0341</v>
      </c>
    </row>
    <row r="82">
      <c r="A82" s="33">
        <v>43993.0</v>
      </c>
      <c r="B82" s="34">
        <v>9691.598</v>
      </c>
      <c r="C82" s="60">
        <v>9111.057</v>
      </c>
      <c r="D82" s="36">
        <v>430.8588</v>
      </c>
      <c r="E82" s="37">
        <v>0.0473</v>
      </c>
    </row>
    <row r="83">
      <c r="A83" s="33">
        <v>43994.0</v>
      </c>
      <c r="B83" s="34">
        <v>9651.153</v>
      </c>
      <c r="C83" s="60">
        <v>9220.049</v>
      </c>
      <c r="D83" s="36">
        <v>311.7847</v>
      </c>
      <c r="E83" s="37">
        <v>0.0338</v>
      </c>
    </row>
    <row r="84">
      <c r="A84" s="33">
        <v>43997.0</v>
      </c>
      <c r="B84" s="34">
        <v>9666.96</v>
      </c>
      <c r="C84" s="60">
        <v>9285.166</v>
      </c>
      <c r="D84" s="36">
        <v>276.1484</v>
      </c>
      <c r="E84" s="37">
        <v>0.0297</v>
      </c>
    </row>
    <row r="85">
      <c r="A85" s="33">
        <v>43998.0</v>
      </c>
      <c r="B85" s="34">
        <v>9954.956</v>
      </c>
      <c r="C85" s="60">
        <v>9463.841</v>
      </c>
      <c r="D85" s="36">
        <v>402.6711</v>
      </c>
      <c r="E85" s="37">
        <v>0.0425</v>
      </c>
    </row>
    <row r="86">
      <c r="A86" s="33">
        <v>43999.0</v>
      </c>
      <c r="B86" s="34">
        <v>9921.793</v>
      </c>
      <c r="C86" s="60">
        <v>9437.636</v>
      </c>
      <c r="D86" s="36">
        <v>411.7116</v>
      </c>
      <c r="E86" s="37">
        <v>0.0436</v>
      </c>
    </row>
    <row r="87">
      <c r="A87" s="33">
        <v>44000.0</v>
      </c>
      <c r="B87" s="34">
        <v>9927.638</v>
      </c>
      <c r="C87" s="60">
        <v>9448.489</v>
      </c>
      <c r="D87" s="36">
        <v>407.7127</v>
      </c>
      <c r="E87" s="37">
        <v>0.0432</v>
      </c>
    </row>
    <row r="88">
      <c r="A88" s="33">
        <v>44001.0</v>
      </c>
      <c r="B88" s="34">
        <v>9858.599</v>
      </c>
      <c r="C88" s="60">
        <v>9410.504</v>
      </c>
      <c r="D88" s="36">
        <v>317.7872</v>
      </c>
      <c r="E88" s="37">
        <v>0.0338</v>
      </c>
    </row>
    <row r="89">
      <c r="A89" s="33">
        <v>44004.0</v>
      </c>
      <c r="B89" s="34">
        <v>9969.747</v>
      </c>
      <c r="C89" s="60">
        <v>9487.929</v>
      </c>
      <c r="D89" s="36">
        <v>350.7104</v>
      </c>
      <c r="E89" s="37">
        <v>0.037</v>
      </c>
    </row>
    <row r="90">
      <c r="A90" s="33">
        <v>44005.0</v>
      </c>
      <c r="B90" s="34">
        <v>9937.441</v>
      </c>
      <c r="C90" s="60">
        <v>9548.017</v>
      </c>
      <c r="D90" s="36">
        <v>262.9716</v>
      </c>
      <c r="E90" s="37">
        <v>0.0275</v>
      </c>
    </row>
    <row r="91">
      <c r="A91" s="33">
        <v>44006.0</v>
      </c>
      <c r="B91" s="34">
        <v>9822.613</v>
      </c>
      <c r="C91" s="60">
        <v>9323.151</v>
      </c>
      <c r="D91" s="36">
        <v>356.529</v>
      </c>
      <c r="E91" s="37">
        <v>0.0382</v>
      </c>
    </row>
    <row r="92">
      <c r="A92" s="33">
        <v>44007.0</v>
      </c>
      <c r="B92" s="34">
        <v>9856.329</v>
      </c>
      <c r="C92" s="60">
        <v>9429.827</v>
      </c>
      <c r="D92" s="36">
        <v>286.8913</v>
      </c>
      <c r="E92" s="37">
        <v>0.0304</v>
      </c>
    </row>
    <row r="93">
      <c r="A93" s="33">
        <v>44008.0</v>
      </c>
      <c r="B93" s="34">
        <v>9728.198</v>
      </c>
      <c r="C93" s="60">
        <v>9172.336</v>
      </c>
      <c r="D93" s="36">
        <v>408.9545</v>
      </c>
      <c r="E93" s="37">
        <v>0.0446</v>
      </c>
    </row>
    <row r="94">
      <c r="A94" s="33">
        <v>44011.0</v>
      </c>
      <c r="B94" s="34">
        <v>9785.903</v>
      </c>
      <c r="C94" s="60">
        <v>9303.364</v>
      </c>
      <c r="D94" s="36">
        <v>335.5203</v>
      </c>
      <c r="E94" s="37">
        <v>0.0361</v>
      </c>
    </row>
    <row r="95">
      <c r="A95" s="33">
        <v>44012.0</v>
      </c>
      <c r="B95" s="34">
        <v>9904.49</v>
      </c>
      <c r="C95" s="60">
        <v>9444.849</v>
      </c>
      <c r="D95" s="36">
        <v>336.0507</v>
      </c>
      <c r="E95" s="37">
        <v>0.0356</v>
      </c>
    </row>
    <row r="96">
      <c r="A96" s="33">
        <v>44013.0</v>
      </c>
      <c r="B96" s="34">
        <v>10061.48</v>
      </c>
      <c r="C96" s="60">
        <v>9510.959</v>
      </c>
      <c r="D96" s="36">
        <v>419.8885</v>
      </c>
      <c r="E96" s="37">
        <v>0.0441</v>
      </c>
    </row>
    <row r="97">
      <c r="A97" s="33">
        <v>44014.0</v>
      </c>
      <c r="B97" s="34">
        <v>10073.74</v>
      </c>
      <c r="C97" s="60">
        <v>9548.877</v>
      </c>
      <c r="D97" s="36">
        <v>391.8579</v>
      </c>
      <c r="E97" s="37">
        <v>0.041</v>
      </c>
    </row>
    <row r="98">
      <c r="A98" s="33">
        <v>44018.0</v>
      </c>
      <c r="B98" s="34">
        <v>10251.87</v>
      </c>
      <c r="C98" s="60">
        <v>9732.053</v>
      </c>
      <c r="D98" s="36">
        <v>433.6209</v>
      </c>
      <c r="E98" s="37">
        <v>0.0446</v>
      </c>
    </row>
    <row r="99">
      <c r="A99" s="33">
        <v>44019.0</v>
      </c>
      <c r="B99" s="34">
        <v>10321.41</v>
      </c>
      <c r="C99" s="60">
        <v>9638.679</v>
      </c>
      <c r="D99" s="36">
        <v>430.874</v>
      </c>
      <c r="E99" s="37">
        <v>0.0447</v>
      </c>
    </row>
    <row r="100">
      <c r="A100" s="33">
        <v>44020.0</v>
      </c>
      <c r="B100" s="34">
        <v>10417.01</v>
      </c>
      <c r="C100" s="60">
        <v>9735.494</v>
      </c>
      <c r="D100" s="36">
        <v>484.1616</v>
      </c>
      <c r="E100" s="37">
        <v>0.0497</v>
      </c>
    </row>
    <row r="101">
      <c r="A101" s="33">
        <v>44021.0</v>
      </c>
      <c r="B101" s="34">
        <v>10486.34</v>
      </c>
      <c r="C101" s="60">
        <v>9701.679</v>
      </c>
      <c r="D101" s="36">
        <v>501.1821</v>
      </c>
      <c r="E101" s="37">
        <v>0.0517</v>
      </c>
    </row>
    <row r="102">
      <c r="A102" s="33">
        <v>44022.0</v>
      </c>
      <c r="B102" s="34">
        <v>10601.67</v>
      </c>
      <c r="C102" s="60">
        <v>9807.03</v>
      </c>
      <c r="D102" s="36">
        <v>471.3891</v>
      </c>
      <c r="E102" s="37">
        <v>0.0481</v>
      </c>
    </row>
    <row r="103">
      <c r="A103" s="33">
        <v>44025.0</v>
      </c>
      <c r="B103" s="34">
        <v>10466.81</v>
      </c>
      <c r="C103" s="60">
        <v>9705.649</v>
      </c>
      <c r="D103" s="36">
        <v>469.7289</v>
      </c>
      <c r="E103" s="37">
        <v>0.0484</v>
      </c>
    </row>
    <row r="104">
      <c r="A104" s="33">
        <v>44026.0</v>
      </c>
      <c r="B104" s="34">
        <v>10570.83</v>
      </c>
      <c r="C104" s="60">
        <v>9819.207</v>
      </c>
      <c r="D104" s="36">
        <v>486.1869</v>
      </c>
      <c r="E104" s="37">
        <v>0.0495</v>
      </c>
    </row>
    <row r="105">
      <c r="A105" s="33">
        <v>44027.0</v>
      </c>
      <c r="B105" s="34">
        <v>10500.47</v>
      </c>
      <c r="C105" s="60">
        <v>9862.552</v>
      </c>
      <c r="D105" s="36">
        <v>358.5543</v>
      </c>
      <c r="E105" s="37">
        <v>0.0364</v>
      </c>
    </row>
    <row r="106">
      <c r="A106" s="33">
        <v>44028.0</v>
      </c>
      <c r="B106" s="34">
        <v>10560.88</v>
      </c>
      <c r="C106" s="60">
        <v>9822.847</v>
      </c>
      <c r="D106" s="36">
        <v>464.8949</v>
      </c>
      <c r="E106" s="37">
        <v>0.0473</v>
      </c>
    </row>
    <row r="107">
      <c r="A107" s="33">
        <v>44029.0</v>
      </c>
      <c r="B107" s="34">
        <v>10598.07</v>
      </c>
      <c r="C107" s="60">
        <v>9825.229</v>
      </c>
      <c r="D107" s="36">
        <v>519.6429</v>
      </c>
      <c r="E107" s="37">
        <v>0.0529</v>
      </c>
    </row>
    <row r="108">
      <c r="A108" s="33">
        <v>44032.0</v>
      </c>
      <c r="B108" s="34">
        <v>10774.77</v>
      </c>
      <c r="C108" s="60">
        <v>9953.611</v>
      </c>
      <c r="D108" s="36">
        <v>584.5552</v>
      </c>
      <c r="E108" s="37">
        <v>0.0587</v>
      </c>
    </row>
    <row r="109">
      <c r="A109" s="33">
        <v>44033.0</v>
      </c>
      <c r="B109" s="34">
        <v>10757.53</v>
      </c>
      <c r="C109" s="60">
        <v>9946.0</v>
      </c>
      <c r="D109" s="36">
        <v>563.814</v>
      </c>
      <c r="E109" s="37">
        <v>0.0567</v>
      </c>
    </row>
    <row r="110">
      <c r="A110" s="33">
        <v>44034.0</v>
      </c>
      <c r="B110" s="34">
        <v>10788.84</v>
      </c>
      <c r="C110" s="60">
        <v>9988.817</v>
      </c>
      <c r="D110" s="36">
        <v>587.2731</v>
      </c>
      <c r="E110" s="37">
        <v>0.0588</v>
      </c>
    </row>
    <row r="111">
      <c r="A111" s="33">
        <v>44035.0</v>
      </c>
      <c r="B111" s="34">
        <v>10638.09</v>
      </c>
      <c r="C111" s="60">
        <v>9818.479</v>
      </c>
      <c r="D111" s="36">
        <v>601.0978</v>
      </c>
      <c r="E111" s="37">
        <v>0.0612</v>
      </c>
    </row>
    <row r="112">
      <c r="A112" s="33">
        <v>44036.0</v>
      </c>
      <c r="B112" s="34">
        <v>10602.39</v>
      </c>
      <c r="C112" s="60">
        <v>9755.148</v>
      </c>
      <c r="D112" s="36">
        <v>543.5153</v>
      </c>
      <c r="E112" s="37">
        <v>0.0557</v>
      </c>
    </row>
    <row r="113">
      <c r="A113" s="33">
        <v>44039.0</v>
      </c>
      <c r="B113" s="34">
        <v>10638.5</v>
      </c>
      <c r="C113" s="60">
        <v>9834.427</v>
      </c>
      <c r="D113" s="36">
        <v>486.3676</v>
      </c>
      <c r="E113" s="37">
        <v>0.0495</v>
      </c>
    </row>
    <row r="114">
      <c r="A114" s="33">
        <v>44040.0</v>
      </c>
      <c r="B114" s="34">
        <v>10657.93</v>
      </c>
      <c r="C114" s="60">
        <v>9774.869</v>
      </c>
      <c r="D114" s="36">
        <v>525.7781</v>
      </c>
      <c r="E114" s="37">
        <v>0.0538</v>
      </c>
    </row>
    <row r="115">
      <c r="A115" s="33">
        <v>44041.0</v>
      </c>
      <c r="B115" s="34">
        <v>10681.89</v>
      </c>
      <c r="C115" s="60">
        <v>9870.957</v>
      </c>
      <c r="D115" s="36">
        <v>462.8411</v>
      </c>
      <c r="E115" s="37">
        <v>0.0469</v>
      </c>
    </row>
    <row r="116">
      <c r="A116" s="33">
        <v>44042.0</v>
      </c>
      <c r="B116" s="34">
        <v>10600.61</v>
      </c>
      <c r="C116" s="60">
        <v>9846.141</v>
      </c>
      <c r="D116" s="36">
        <v>394.1325</v>
      </c>
      <c r="E116" s="37">
        <v>0.04</v>
      </c>
    </row>
    <row r="117">
      <c r="A117" s="33">
        <v>44043.0</v>
      </c>
      <c r="B117" s="34">
        <v>10635.99</v>
      </c>
      <c r="C117" s="60">
        <v>9959.037</v>
      </c>
      <c r="D117" s="36">
        <v>297.8012</v>
      </c>
      <c r="E117" s="37">
        <v>0.0299</v>
      </c>
    </row>
    <row r="118">
      <c r="A118" s="33">
        <v>44046.0</v>
      </c>
      <c r="B118" s="34">
        <v>10594.93</v>
      </c>
      <c r="C118" s="60">
        <v>10055.06</v>
      </c>
      <c r="D118" s="36">
        <v>161.7251</v>
      </c>
      <c r="E118" s="37">
        <v>0.0161</v>
      </c>
    </row>
    <row r="119">
      <c r="A119" s="33">
        <v>44047.0</v>
      </c>
      <c r="B119" s="34">
        <v>10739.23</v>
      </c>
      <c r="C119" s="60">
        <v>10087.62</v>
      </c>
      <c r="D119" s="36">
        <v>282.9012</v>
      </c>
      <c r="E119" s="37">
        <v>0.028</v>
      </c>
    </row>
    <row r="120">
      <c r="A120" s="33">
        <v>44048.0</v>
      </c>
      <c r="B120" s="34">
        <v>10726.43</v>
      </c>
      <c r="C120" s="60">
        <v>10160.81</v>
      </c>
      <c r="D120" s="36">
        <v>240.029</v>
      </c>
      <c r="E120" s="37">
        <v>0.0236</v>
      </c>
    </row>
    <row r="121">
      <c r="A121" s="33">
        <v>44049.0</v>
      </c>
      <c r="B121" s="34">
        <v>10731.08</v>
      </c>
      <c r="C121" s="60">
        <v>10265.3</v>
      </c>
      <c r="D121" s="36">
        <v>177.5405</v>
      </c>
      <c r="E121" s="37">
        <v>0.0173</v>
      </c>
    </row>
    <row r="122">
      <c r="A122" s="33">
        <v>44050.0</v>
      </c>
      <c r="B122" s="34">
        <v>10743.95</v>
      </c>
      <c r="C122" s="60">
        <v>10243.4</v>
      </c>
      <c r="D122" s="36">
        <v>218.4697</v>
      </c>
      <c r="E122" s="37">
        <v>0.0213</v>
      </c>
    </row>
    <row r="123">
      <c r="A123" s="33">
        <v>44053.0</v>
      </c>
      <c r="B123" s="34">
        <v>10744.36</v>
      </c>
      <c r="C123" s="60">
        <v>10261.86</v>
      </c>
      <c r="D123" s="36">
        <v>182.0178</v>
      </c>
      <c r="E123" s="37">
        <v>0.0177</v>
      </c>
    </row>
    <row r="124">
      <c r="A124" s="33">
        <v>44054.0</v>
      </c>
      <c r="B124" s="34">
        <v>10577.79</v>
      </c>
      <c r="C124" s="60">
        <v>10164.65</v>
      </c>
      <c r="D124" s="36">
        <v>126.3451</v>
      </c>
      <c r="E124" s="37">
        <v>0.0124</v>
      </c>
    </row>
    <row r="125">
      <c r="A125" s="33">
        <v>44055.0</v>
      </c>
      <c r="B125" s="34">
        <v>10770.21</v>
      </c>
      <c r="C125" s="60">
        <v>10327.37</v>
      </c>
      <c r="D125" s="36">
        <v>146.594</v>
      </c>
      <c r="E125" s="37">
        <v>0.0142</v>
      </c>
    </row>
    <row r="126">
      <c r="A126" s="33">
        <v>44056.0</v>
      </c>
      <c r="B126" s="34">
        <v>10768.87</v>
      </c>
      <c r="C126" s="60">
        <v>10309.11</v>
      </c>
      <c r="D126" s="36">
        <v>146.7637</v>
      </c>
      <c r="E126" s="37">
        <v>0.0142</v>
      </c>
    </row>
    <row r="127">
      <c r="A127" s="33">
        <v>44057.0</v>
      </c>
      <c r="B127" s="34">
        <v>10717.86</v>
      </c>
      <c r="C127" s="60">
        <v>10305.54</v>
      </c>
      <c r="D127" s="36">
        <v>103.3086</v>
      </c>
      <c r="E127" s="37">
        <v>0.01</v>
      </c>
    </row>
    <row r="128">
      <c r="A128" s="33">
        <v>44060.0</v>
      </c>
      <c r="B128" s="34">
        <v>10835.28</v>
      </c>
      <c r="C128" s="60">
        <v>10331.94</v>
      </c>
      <c r="D128" s="36">
        <v>143.625</v>
      </c>
      <c r="E128" s="37">
        <v>0.0139</v>
      </c>
    </row>
    <row r="129">
      <c r="A129" s="33">
        <v>44061.0</v>
      </c>
      <c r="B129" s="34">
        <v>10927.79</v>
      </c>
      <c r="C129" s="60">
        <v>10386.0</v>
      </c>
      <c r="D129" s="36">
        <v>201.2437</v>
      </c>
      <c r="E129" s="37">
        <v>0.0194</v>
      </c>
    </row>
    <row r="130">
      <c r="A130" s="33">
        <v>44062.0</v>
      </c>
      <c r="B130" s="34">
        <v>10836.57</v>
      </c>
      <c r="C130" s="60">
        <v>10343.52</v>
      </c>
      <c r="D130" s="36">
        <v>177.9068</v>
      </c>
      <c r="E130" s="37">
        <v>0.0172</v>
      </c>
    </row>
    <row r="131">
      <c r="A131" s="33">
        <v>44063.0</v>
      </c>
      <c r="B131" s="34">
        <v>10804.1</v>
      </c>
      <c r="C131" s="60">
        <v>10414.33</v>
      </c>
      <c r="D131" s="36">
        <v>106.8746</v>
      </c>
      <c r="E131" s="37">
        <v>0.0103</v>
      </c>
    </row>
    <row r="132">
      <c r="A132" s="33">
        <v>44064.0</v>
      </c>
      <c r="B132" s="34">
        <v>10799.65</v>
      </c>
      <c r="C132" s="60">
        <v>10470.12</v>
      </c>
      <c r="D132" s="36">
        <v>39.06558</v>
      </c>
      <c r="E132" s="37">
        <v>0.0037</v>
      </c>
    </row>
    <row r="133">
      <c r="A133" s="33">
        <v>44067.0</v>
      </c>
      <c r="B133" s="34">
        <v>10842.15</v>
      </c>
      <c r="C133" s="60">
        <v>10574.21</v>
      </c>
      <c r="D133" s="36">
        <v>-35.4833</v>
      </c>
      <c r="E133" s="37">
        <v>-0.0034</v>
      </c>
    </row>
    <row r="134">
      <c r="A134" s="33">
        <v>44068.0</v>
      </c>
      <c r="B134" s="34">
        <v>10865.64</v>
      </c>
      <c r="C134" s="60">
        <v>10620.47</v>
      </c>
      <c r="D134" s="36">
        <v>-56.5641</v>
      </c>
      <c r="E134" s="37">
        <v>-0.0053</v>
      </c>
    </row>
    <row r="135">
      <c r="A135" s="33">
        <v>44069.0</v>
      </c>
      <c r="B135" s="34">
        <v>10907.03</v>
      </c>
      <c r="C135" s="60">
        <v>10781.94</v>
      </c>
      <c r="D135" s="36">
        <v>-175.779</v>
      </c>
      <c r="E135" s="37">
        <v>-0.0163</v>
      </c>
    </row>
    <row r="136">
      <c r="A136" s="33">
        <v>44070.0</v>
      </c>
      <c r="B136" s="34">
        <v>10986.41</v>
      </c>
      <c r="C136" s="60">
        <v>10789.75</v>
      </c>
      <c r="D136" s="36">
        <v>-207.751</v>
      </c>
      <c r="E136" s="37">
        <v>-0.0193</v>
      </c>
    </row>
    <row r="137">
      <c r="A137" s="33">
        <v>44071.0</v>
      </c>
      <c r="B137" s="34">
        <v>11049.84</v>
      </c>
      <c r="C137" s="60">
        <v>10858.04</v>
      </c>
      <c r="D137" s="36">
        <v>-243.858</v>
      </c>
      <c r="E137" s="37">
        <v>-0.0225</v>
      </c>
    </row>
    <row r="138">
      <c r="A138" s="33">
        <v>44074.0</v>
      </c>
      <c r="B138" s="34">
        <v>11063.7</v>
      </c>
      <c r="C138" s="60">
        <v>10845.86</v>
      </c>
      <c r="D138" s="36">
        <v>-188.792</v>
      </c>
      <c r="E138" s="37">
        <v>-0.0174</v>
      </c>
    </row>
    <row r="139">
      <c r="A139" s="33">
        <v>44075.0</v>
      </c>
      <c r="B139" s="34">
        <v>11202.33</v>
      </c>
      <c r="C139" s="60">
        <v>10943.34</v>
      </c>
      <c r="D139" s="36">
        <v>-289.768</v>
      </c>
      <c r="E139" s="37">
        <v>-0.0265</v>
      </c>
    </row>
    <row r="140">
      <c r="A140" s="33">
        <v>44076.0</v>
      </c>
      <c r="B140" s="34">
        <v>11404.39</v>
      </c>
      <c r="C140" s="60">
        <v>11088.93</v>
      </c>
      <c r="D140" s="36">
        <v>-214.723</v>
      </c>
      <c r="E140" s="37">
        <v>-0.0194</v>
      </c>
    </row>
    <row r="141">
      <c r="A141" s="33">
        <v>44077.0</v>
      </c>
      <c r="B141" s="34">
        <v>11118.19</v>
      </c>
      <c r="C141" s="60">
        <v>10663.68</v>
      </c>
      <c r="D141" s="36">
        <v>-41.227</v>
      </c>
      <c r="E141" s="37">
        <v>-0.0039</v>
      </c>
    </row>
    <row r="142">
      <c r="A142" s="33">
        <v>44078.0</v>
      </c>
      <c r="B142" s="34">
        <v>11018.28</v>
      </c>
      <c r="C142" s="60">
        <v>10562.36</v>
      </c>
      <c r="D142" s="36">
        <v>-37.3307</v>
      </c>
      <c r="E142" s="37">
        <v>-0.0035</v>
      </c>
    </row>
    <row r="143">
      <c r="A143" s="33">
        <v>44082.0</v>
      </c>
      <c r="B143" s="34">
        <v>10805.15</v>
      </c>
      <c r="C143" s="60">
        <v>10236.78</v>
      </c>
      <c r="D143" s="36">
        <v>162.268</v>
      </c>
      <c r="E143" s="37">
        <v>0.0159</v>
      </c>
    </row>
    <row r="144">
      <c r="A144" s="33">
        <v>44083.0</v>
      </c>
      <c r="B144" s="34">
        <v>11001.1</v>
      </c>
      <c r="C144" s="60">
        <v>10461.58</v>
      </c>
      <c r="D144" s="36">
        <v>129.0136</v>
      </c>
      <c r="E144" s="37">
        <v>0.0123</v>
      </c>
    </row>
    <row r="145">
      <c r="A145" s="33">
        <v>44084.0</v>
      </c>
      <c r="B145" s="34">
        <v>10731.59</v>
      </c>
      <c r="C145" s="60">
        <v>10264.11</v>
      </c>
      <c r="D145" s="36">
        <v>104.7461</v>
      </c>
      <c r="E145" s="37">
        <v>0.0102</v>
      </c>
    </row>
    <row r="146">
      <c r="A146" s="33">
        <v>44085.0</v>
      </c>
      <c r="B146" s="34">
        <v>10723.19</v>
      </c>
      <c r="C146" s="60">
        <v>10256.76</v>
      </c>
      <c r="D146" s="36">
        <v>103.3955</v>
      </c>
      <c r="E146" s="37">
        <v>0.0101</v>
      </c>
    </row>
    <row r="147">
      <c r="A147" s="33">
        <v>44088.0</v>
      </c>
      <c r="B147" s="34">
        <v>10798.43</v>
      </c>
      <c r="C147" s="60">
        <v>10370.19</v>
      </c>
      <c r="D147" s="36">
        <v>81.89085</v>
      </c>
      <c r="E147" s="37">
        <v>0.0079</v>
      </c>
    </row>
    <row r="148">
      <c r="A148" s="33">
        <v>44089.0</v>
      </c>
      <c r="B148" s="34">
        <v>10943.19</v>
      </c>
      <c r="C148" s="60">
        <v>10435.37</v>
      </c>
      <c r="D148" s="36">
        <v>180.5806</v>
      </c>
      <c r="E148" s="37">
        <v>0.0173</v>
      </c>
    </row>
    <row r="149">
      <c r="A149" s="33">
        <v>44090.0</v>
      </c>
      <c r="B149" s="34">
        <v>10795.7</v>
      </c>
      <c r="C149" s="60">
        <v>10349.15</v>
      </c>
      <c r="D149" s="36">
        <v>145.939</v>
      </c>
      <c r="E149" s="37">
        <v>0.0141</v>
      </c>
    </row>
    <row r="150">
      <c r="A150" s="33">
        <v>44091.0</v>
      </c>
      <c r="B150" s="34">
        <v>10740.53</v>
      </c>
      <c r="C150" s="60">
        <v>10247.56</v>
      </c>
      <c r="D150" s="36">
        <v>186.3249</v>
      </c>
      <c r="E150" s="37">
        <v>0.0182</v>
      </c>
    </row>
    <row r="151">
      <c r="A151" s="33">
        <v>44092.0</v>
      </c>
      <c r="B151" s="34">
        <v>10642.05</v>
      </c>
      <c r="C151" s="60">
        <v>10128.78</v>
      </c>
      <c r="D151" s="36">
        <v>230.1842</v>
      </c>
      <c r="E151" s="37">
        <v>0.0227</v>
      </c>
    </row>
    <row r="152">
      <c r="A152" s="33">
        <v>44095.0</v>
      </c>
      <c r="B152" s="34">
        <v>10630.72</v>
      </c>
      <c r="C152" s="60">
        <v>10054.79</v>
      </c>
      <c r="D152" s="36">
        <v>220.158</v>
      </c>
      <c r="E152" s="37">
        <v>0.0219</v>
      </c>
    </row>
    <row r="153">
      <c r="A153" s="33">
        <v>44096.0</v>
      </c>
      <c r="B153" s="34">
        <v>10793.52</v>
      </c>
      <c r="C153" s="60">
        <v>10181.06</v>
      </c>
      <c r="D153" s="36">
        <v>219.872</v>
      </c>
      <c r="E153" s="37">
        <v>0.0216</v>
      </c>
    </row>
    <row r="154">
      <c r="A154" s="33">
        <v>44097.0</v>
      </c>
      <c r="B154" s="34">
        <v>10604.44</v>
      </c>
      <c r="C154" s="60">
        <v>9924.36</v>
      </c>
      <c r="D154" s="36">
        <v>297.31</v>
      </c>
      <c r="E154" s="37">
        <v>0.03</v>
      </c>
    </row>
    <row r="155">
      <c r="A155" s="33">
        <v>44098.0</v>
      </c>
      <c r="B155" s="34">
        <v>10669.16</v>
      </c>
      <c r="C155" s="60">
        <v>9956.191</v>
      </c>
      <c r="D155" s="36">
        <v>324.6081</v>
      </c>
      <c r="E155" s="37">
        <v>0.0326</v>
      </c>
    </row>
    <row r="156">
      <c r="A156" s="33">
        <v>44099.0</v>
      </c>
      <c r="B156" s="34">
        <v>10798.44</v>
      </c>
      <c r="C156" s="60">
        <v>10118.32</v>
      </c>
      <c r="D156" s="36">
        <v>336.2411</v>
      </c>
      <c r="E156" s="37">
        <v>0.0332</v>
      </c>
    </row>
    <row r="157">
      <c r="A157" s="33">
        <v>44102.0</v>
      </c>
      <c r="B157" s="34">
        <v>10885.44</v>
      </c>
      <c r="C157" s="60">
        <v>10277.21</v>
      </c>
      <c r="D157" s="36">
        <v>262.9034</v>
      </c>
      <c r="E157" s="37">
        <v>0.0256</v>
      </c>
    </row>
    <row r="158">
      <c r="A158" s="33">
        <v>44103.0</v>
      </c>
      <c r="B158" s="34">
        <v>10828.26</v>
      </c>
      <c r="C158" s="60">
        <v>10228.97</v>
      </c>
      <c r="D158" s="36">
        <v>246.5973</v>
      </c>
      <c r="E158" s="37">
        <v>0.0241</v>
      </c>
    </row>
    <row r="159">
      <c r="A159" s="33">
        <v>44104.0</v>
      </c>
      <c r="B159" s="34">
        <v>10887.51</v>
      </c>
      <c r="C159" s="60">
        <v>10327.31</v>
      </c>
      <c r="D159" s="36">
        <v>181.4254</v>
      </c>
      <c r="E159" s="37">
        <v>0.0176</v>
      </c>
    </row>
    <row r="160">
      <c r="A160" s="33">
        <v>44105.0</v>
      </c>
      <c r="B160" s="34">
        <v>11006.63</v>
      </c>
      <c r="C160" s="60">
        <v>10388.85</v>
      </c>
      <c r="D160" s="36">
        <v>188.1226</v>
      </c>
      <c r="E160" s="37">
        <v>0.0181</v>
      </c>
    </row>
    <row r="161">
      <c r="A161" s="33">
        <v>44106.0</v>
      </c>
      <c r="B161" s="34">
        <v>10913.45</v>
      </c>
      <c r="C161" s="60">
        <v>10237.97</v>
      </c>
      <c r="D161" s="36">
        <v>313.9468</v>
      </c>
      <c r="E161" s="37">
        <v>0.0307</v>
      </c>
    </row>
    <row r="162">
      <c r="A162" s="33">
        <v>44109.0</v>
      </c>
      <c r="B162" s="34">
        <v>11085.64</v>
      </c>
      <c r="C162" s="60">
        <v>10426.37</v>
      </c>
      <c r="D162" s="36">
        <v>318.3499</v>
      </c>
      <c r="E162" s="37">
        <v>0.0305</v>
      </c>
    </row>
    <row r="163">
      <c r="A163" s="33">
        <v>44110.0</v>
      </c>
      <c r="B163" s="34">
        <v>10974.86</v>
      </c>
      <c r="C163" s="60">
        <v>10258.29</v>
      </c>
      <c r="D163" s="36">
        <v>380.5109</v>
      </c>
      <c r="E163" s="37">
        <v>0.0371</v>
      </c>
    </row>
    <row r="164">
      <c r="A164" s="33">
        <v>44111.0</v>
      </c>
      <c r="B164" s="34">
        <v>11162.18</v>
      </c>
      <c r="C164" s="60">
        <v>10441.26</v>
      </c>
      <c r="D164" s="36">
        <v>427.3203</v>
      </c>
      <c r="E164" s="37">
        <v>0.0409</v>
      </c>
    </row>
    <row r="165">
      <c r="A165" s="33">
        <v>44112.0</v>
      </c>
      <c r="B165" s="34">
        <v>11268.27</v>
      </c>
      <c r="C165" s="60">
        <v>10506.97</v>
      </c>
      <c r="D165" s="36">
        <v>456.9871</v>
      </c>
      <c r="E165" s="37">
        <v>0.0435</v>
      </c>
    </row>
    <row r="166">
      <c r="A166" s="33">
        <v>44113.0</v>
      </c>
      <c r="B166" s="34">
        <v>11419.74</v>
      </c>
      <c r="C166" s="60">
        <v>10619.67</v>
      </c>
      <c r="D166" s="36">
        <v>473.4633</v>
      </c>
      <c r="E166" s="37">
        <v>0.0446</v>
      </c>
    </row>
    <row r="167">
      <c r="A167" s="33">
        <v>44116.0</v>
      </c>
      <c r="B167" s="34">
        <v>11589.21</v>
      </c>
      <c r="C167" s="60">
        <v>10836.66</v>
      </c>
      <c r="D167" s="36">
        <v>403.269</v>
      </c>
      <c r="E167" s="37">
        <v>0.0372</v>
      </c>
    </row>
    <row r="168">
      <c r="A168" s="33">
        <v>44117.0</v>
      </c>
      <c r="B168" s="34">
        <v>11549.01</v>
      </c>
      <c r="C168" s="60">
        <v>10776.77</v>
      </c>
      <c r="D168" s="36">
        <v>386.8543</v>
      </c>
      <c r="E168" s="37">
        <v>0.0359</v>
      </c>
    </row>
    <row r="169">
      <c r="A169" s="33">
        <v>44118.0</v>
      </c>
      <c r="B169" s="34">
        <v>11411.7</v>
      </c>
      <c r="C169" s="60">
        <v>10689.55</v>
      </c>
      <c r="D169" s="36">
        <v>352.2159</v>
      </c>
      <c r="E169" s="37">
        <v>0.0329</v>
      </c>
    </row>
    <row r="170">
      <c r="A170" s="33">
        <v>44119.0</v>
      </c>
      <c r="B170" s="34">
        <v>11354.82</v>
      </c>
      <c r="C170" s="60">
        <v>10659.38</v>
      </c>
      <c r="D170" s="36">
        <v>356.111</v>
      </c>
      <c r="E170" s="37">
        <v>0.0334</v>
      </c>
    </row>
    <row r="171">
      <c r="A171" s="33">
        <v>44120.0</v>
      </c>
      <c r="B171" s="34">
        <v>11363.95</v>
      </c>
      <c r="C171" s="60">
        <v>10659.38</v>
      </c>
      <c r="D171" s="36">
        <v>362.746</v>
      </c>
      <c r="E171" s="37">
        <v>0.034</v>
      </c>
    </row>
    <row r="172">
      <c r="A172" s="33">
        <v>44123.0</v>
      </c>
      <c r="B172" s="34">
        <v>11182.98</v>
      </c>
      <c r="C172" s="60">
        <v>10471.17</v>
      </c>
      <c r="D172" s="36">
        <v>375.9538</v>
      </c>
      <c r="E172" s="37">
        <v>0.0359</v>
      </c>
    </row>
    <row r="173">
      <c r="A173" s="33">
        <v>44124.0</v>
      </c>
      <c r="B173" s="34">
        <v>11241.77</v>
      </c>
      <c r="C173" s="60">
        <v>10523.25</v>
      </c>
      <c r="D173" s="36">
        <v>362.7683</v>
      </c>
      <c r="E173" s="37">
        <v>0.0345</v>
      </c>
    </row>
    <row r="174">
      <c r="A174" s="33">
        <v>44125.0</v>
      </c>
      <c r="B174" s="34">
        <v>11185.27</v>
      </c>
      <c r="C174" s="60">
        <v>10503.4</v>
      </c>
      <c r="D174" s="36">
        <v>321.9287</v>
      </c>
      <c r="E174" s="37">
        <v>0.0306</v>
      </c>
    </row>
    <row r="175">
      <c r="A175" s="33">
        <v>44126.0</v>
      </c>
      <c r="B175" s="34">
        <v>11247.88</v>
      </c>
      <c r="C175" s="60">
        <v>10545.16</v>
      </c>
      <c r="D175" s="36">
        <v>369.0119</v>
      </c>
      <c r="E175" s="37">
        <v>0.035</v>
      </c>
    </row>
    <row r="176">
      <c r="A176" s="33">
        <v>44127.0</v>
      </c>
      <c r="B176" s="34">
        <v>11301.41</v>
      </c>
      <c r="C176" s="60">
        <v>10566.6</v>
      </c>
      <c r="D176" s="36">
        <v>342.261</v>
      </c>
      <c r="E176" s="37">
        <v>0.0324</v>
      </c>
    </row>
    <row r="177">
      <c r="A177" s="33">
        <v>44130.0</v>
      </c>
      <c r="B177" s="34">
        <v>11241.58</v>
      </c>
      <c r="C177" s="60">
        <v>10380.71</v>
      </c>
      <c r="D177" s="36">
        <v>443.3415</v>
      </c>
      <c r="E177" s="37">
        <v>0.0427</v>
      </c>
    </row>
    <row r="178">
      <c r="A178" s="33">
        <v>44131.0</v>
      </c>
      <c r="B178" s="34">
        <v>11219.02</v>
      </c>
      <c r="C178" s="60">
        <v>10383.95</v>
      </c>
      <c r="D178" s="36">
        <v>357.4447</v>
      </c>
      <c r="E178" s="37">
        <v>0.0344</v>
      </c>
    </row>
    <row r="179">
      <c r="A179" s="33">
        <v>44132.0</v>
      </c>
      <c r="B179" s="34">
        <v>10943.56</v>
      </c>
      <c r="C179" s="60">
        <v>9990.206</v>
      </c>
      <c r="D179" s="36">
        <v>449.4382</v>
      </c>
      <c r="E179" s="37">
        <v>0.045</v>
      </c>
    </row>
    <row r="180">
      <c r="A180" s="33">
        <v>44133.0</v>
      </c>
      <c r="B180" s="34">
        <v>10980.98</v>
      </c>
      <c r="C180" s="60">
        <v>10126.79</v>
      </c>
      <c r="D180" s="36">
        <v>340.9241</v>
      </c>
      <c r="E180" s="37">
        <v>0.0337</v>
      </c>
    </row>
    <row r="181">
      <c r="A181" s="33">
        <v>44134.0</v>
      </c>
      <c r="B181" s="34">
        <v>10742.53</v>
      </c>
      <c r="C181" s="60">
        <v>9977.037</v>
      </c>
      <c r="D181" s="36">
        <v>274.19</v>
      </c>
      <c r="E181" s="37">
        <v>0.0275</v>
      </c>
    </row>
    <row r="182">
      <c r="A182" s="33">
        <v>44137.0</v>
      </c>
      <c r="B182" s="34">
        <v>10860.17</v>
      </c>
      <c r="C182" s="60">
        <v>10060.82</v>
      </c>
      <c r="D182" s="36">
        <v>282.293</v>
      </c>
      <c r="E182" s="37">
        <v>0.0281</v>
      </c>
    </row>
    <row r="183">
      <c r="A183" s="33">
        <v>44138.0</v>
      </c>
      <c r="B183" s="34">
        <v>10998.2</v>
      </c>
      <c r="C183" s="60">
        <v>10222.35</v>
      </c>
      <c r="D183" s="36">
        <v>255.4384</v>
      </c>
      <c r="E183" s="37">
        <v>0.025</v>
      </c>
    </row>
    <row r="184">
      <c r="A184" s="33">
        <v>44139.0</v>
      </c>
      <c r="B184" s="34">
        <v>11272.87</v>
      </c>
      <c r="C184" s="60">
        <v>10522.79</v>
      </c>
      <c r="D184" s="36">
        <v>317.0389</v>
      </c>
      <c r="E184" s="37">
        <v>0.0301</v>
      </c>
    </row>
    <row r="185">
      <c r="A185" s="33">
        <v>44140.0</v>
      </c>
      <c r="B185" s="34">
        <v>11394.81</v>
      </c>
      <c r="C185" s="60">
        <v>10728.66</v>
      </c>
      <c r="D185" s="36">
        <v>203.1623</v>
      </c>
      <c r="E185" s="37">
        <v>0.0189</v>
      </c>
    </row>
    <row r="186">
      <c r="A186" s="33">
        <v>44141.0</v>
      </c>
      <c r="B186" s="34">
        <v>11413.28</v>
      </c>
      <c r="C186" s="60">
        <v>10726.41</v>
      </c>
      <c r="D186" s="36">
        <v>165.9647</v>
      </c>
      <c r="E186" s="37">
        <v>0.0155</v>
      </c>
    </row>
    <row r="187">
      <c r="A187" s="33">
        <v>44144.0</v>
      </c>
      <c r="B187" s="34">
        <v>11287.58</v>
      </c>
      <c r="C187" s="60">
        <v>10776.84</v>
      </c>
      <c r="D187" s="36">
        <v>11.21397</v>
      </c>
      <c r="E187" s="37">
        <v>0.001</v>
      </c>
    </row>
    <row r="188">
      <c r="A188" s="33">
        <v>44145.0</v>
      </c>
      <c r="B188" s="34">
        <v>11338.01</v>
      </c>
      <c r="C188" s="60">
        <v>10740.38</v>
      </c>
      <c r="D188" s="36">
        <v>75.87612</v>
      </c>
      <c r="E188" s="37">
        <v>0.0071</v>
      </c>
    </row>
    <row r="189">
      <c r="A189" s="33">
        <v>44146.0</v>
      </c>
      <c r="B189" s="34">
        <v>11491.47</v>
      </c>
      <c r="C189" s="60">
        <v>10857.05</v>
      </c>
      <c r="D189" s="36">
        <v>97.6039</v>
      </c>
      <c r="E189" s="37">
        <v>0.009</v>
      </c>
    </row>
    <row r="190">
      <c r="A190" s="33">
        <v>44147.0</v>
      </c>
      <c r="B190" s="34">
        <v>11405.0</v>
      </c>
      <c r="C190" s="60">
        <v>10764.27</v>
      </c>
      <c r="D190" s="36">
        <v>53.46722</v>
      </c>
      <c r="E190" s="37">
        <v>0.005</v>
      </c>
    </row>
    <row r="191">
      <c r="A191" s="33">
        <v>44148.0</v>
      </c>
      <c r="B191" s="34">
        <v>11529.13</v>
      </c>
      <c r="C191" s="60">
        <v>10885.24</v>
      </c>
      <c r="D191" s="36">
        <v>12.81952</v>
      </c>
      <c r="E191" s="37">
        <v>0.0012</v>
      </c>
    </row>
    <row r="192">
      <c r="A192" s="33">
        <v>44151.0</v>
      </c>
      <c r="B192" s="34">
        <v>11570.99</v>
      </c>
      <c r="C192" s="60">
        <v>10995.29</v>
      </c>
      <c r="D192" s="36">
        <v>-57.2875</v>
      </c>
      <c r="E192" s="37">
        <v>-0.0052</v>
      </c>
    </row>
    <row r="193">
      <c r="A193" s="33">
        <v>44152.0</v>
      </c>
      <c r="B193" s="34">
        <v>11477.3</v>
      </c>
      <c r="C193" s="60">
        <v>10941.88</v>
      </c>
      <c r="D193" s="36">
        <v>-92.2581</v>
      </c>
      <c r="E193" s="37">
        <v>-0.0084</v>
      </c>
    </row>
    <row r="194">
      <c r="A194" s="33">
        <v>44153.0</v>
      </c>
      <c r="B194" s="34">
        <v>11389.47</v>
      </c>
      <c r="C194" s="60">
        <v>10814.23</v>
      </c>
      <c r="D194" s="36">
        <v>-64.4997</v>
      </c>
      <c r="E194" s="37">
        <v>-0.006</v>
      </c>
    </row>
    <row r="195">
      <c r="A195" s="33">
        <v>44154.0</v>
      </c>
      <c r="B195" s="34">
        <v>11440.92</v>
      </c>
      <c r="C195" s="60">
        <v>10856.25</v>
      </c>
      <c r="D195" s="36">
        <v>-111.587</v>
      </c>
      <c r="E195" s="37">
        <v>-0.0103</v>
      </c>
    </row>
    <row r="196">
      <c r="A196" s="33">
        <v>44155.0</v>
      </c>
      <c r="B196" s="34">
        <v>11417.77</v>
      </c>
      <c r="C196" s="60">
        <v>10775.78</v>
      </c>
      <c r="D196" s="36">
        <v>-32.4394</v>
      </c>
      <c r="E196" s="37">
        <v>-0.003</v>
      </c>
    </row>
    <row r="197">
      <c r="A197" s="33">
        <v>44158.0</v>
      </c>
      <c r="B197" s="34">
        <v>11370.35</v>
      </c>
      <c r="C197" s="60">
        <v>10815.02</v>
      </c>
      <c r="D197" s="36">
        <v>-100.918</v>
      </c>
      <c r="E197" s="37">
        <v>-0.0093</v>
      </c>
    </row>
    <row r="198">
      <c r="A198" s="33">
        <v>44159.0</v>
      </c>
      <c r="B198" s="34">
        <v>11448.79</v>
      </c>
      <c r="C198" s="60">
        <v>11001.71</v>
      </c>
      <c r="D198" s="36">
        <v>-190.153</v>
      </c>
      <c r="E198" s="37">
        <v>-0.0173</v>
      </c>
    </row>
    <row r="199">
      <c r="A199" s="33">
        <v>44160.0</v>
      </c>
      <c r="B199" s="34">
        <v>11538.21</v>
      </c>
      <c r="C199" s="60">
        <v>11000.32</v>
      </c>
      <c r="D199" s="36">
        <v>-119.563</v>
      </c>
      <c r="E199" s="37">
        <v>-0.0109</v>
      </c>
    </row>
    <row r="200">
      <c r="A200" s="33">
        <v>44162.0</v>
      </c>
      <c r="B200" s="34">
        <v>11545.21</v>
      </c>
      <c r="C200" s="60">
        <v>11024.07</v>
      </c>
      <c r="D200" s="36">
        <v>-124.156</v>
      </c>
      <c r="E200" s="37">
        <v>-0.0113</v>
      </c>
    </row>
    <row r="201">
      <c r="A201" s="33">
        <v>44165.0</v>
      </c>
      <c r="B201" s="34">
        <v>11470.68</v>
      </c>
      <c r="C201" s="60">
        <v>10977.09</v>
      </c>
      <c r="D201" s="36">
        <v>-171.325</v>
      </c>
      <c r="E201" s="37">
        <v>-0.0156</v>
      </c>
    </row>
    <row r="202">
      <c r="A202" s="33">
        <v>44166.0</v>
      </c>
      <c r="B202" s="34">
        <v>11567.47</v>
      </c>
      <c r="C202" s="60">
        <v>11114.21</v>
      </c>
      <c r="D202" s="36">
        <v>-220.637</v>
      </c>
      <c r="E202" s="37">
        <v>-0.0199</v>
      </c>
    </row>
    <row r="203">
      <c r="A203" s="33">
        <v>44167.0</v>
      </c>
      <c r="B203" s="34">
        <v>11547.28</v>
      </c>
      <c r="C203" s="60">
        <v>11150.8</v>
      </c>
      <c r="D203" s="36">
        <v>-261.555</v>
      </c>
      <c r="E203" s="37">
        <v>-0.0235</v>
      </c>
    </row>
    <row r="204">
      <c r="A204" s="33">
        <v>44168.0</v>
      </c>
      <c r="B204" s="34">
        <v>11471.59</v>
      </c>
      <c r="C204" s="60">
        <v>11132.41</v>
      </c>
      <c r="D204" s="36">
        <v>-273.934</v>
      </c>
      <c r="E204" s="37">
        <v>-0.0246</v>
      </c>
    </row>
    <row r="205">
      <c r="A205" s="33">
        <v>44169.0</v>
      </c>
      <c r="B205" s="34">
        <v>11474.63</v>
      </c>
      <c r="C205" s="60">
        <v>11201.1</v>
      </c>
      <c r="D205" s="36">
        <v>-333.046</v>
      </c>
      <c r="E205" s="37">
        <v>-0.0297</v>
      </c>
    </row>
    <row r="206">
      <c r="A206" s="33">
        <v>44172.0</v>
      </c>
      <c r="B206" s="34">
        <v>11470.96</v>
      </c>
      <c r="C206" s="60">
        <v>11190.9</v>
      </c>
      <c r="D206" s="36">
        <v>-352.487</v>
      </c>
      <c r="E206" s="37">
        <v>-0.0315</v>
      </c>
    </row>
    <row r="207">
      <c r="A207" s="33">
        <v>44173.0</v>
      </c>
      <c r="B207" s="34">
        <v>11526.04</v>
      </c>
      <c r="C207" s="60">
        <v>11223.73</v>
      </c>
      <c r="D207" s="36">
        <v>-355.929</v>
      </c>
      <c r="E207" s="37">
        <v>-0.0317</v>
      </c>
    </row>
    <row r="208">
      <c r="A208" s="33">
        <v>44174.0</v>
      </c>
      <c r="B208" s="34">
        <v>11519.65</v>
      </c>
      <c r="C208" s="60">
        <v>11124.73</v>
      </c>
      <c r="D208" s="36">
        <v>-235.285</v>
      </c>
      <c r="E208" s="37">
        <v>-0.0211</v>
      </c>
    </row>
    <row r="209">
      <c r="A209" s="33">
        <v>44175.0</v>
      </c>
      <c r="B209" s="34">
        <v>11534.55</v>
      </c>
      <c r="C209" s="60">
        <v>11112.62</v>
      </c>
      <c r="D209" s="36">
        <v>-223.297</v>
      </c>
      <c r="E209" s="37">
        <v>-0.0201</v>
      </c>
    </row>
    <row r="210">
      <c r="A210" s="33">
        <v>44176.0</v>
      </c>
      <c r="B210" s="34">
        <v>11541.12</v>
      </c>
      <c r="C210" s="60">
        <v>11112.09</v>
      </c>
      <c r="D210" s="36">
        <v>-224.695</v>
      </c>
      <c r="E210" s="37">
        <v>-0.0202</v>
      </c>
    </row>
    <row r="211">
      <c r="A211" s="33">
        <v>44179.0</v>
      </c>
      <c r="B211" s="34">
        <v>11494.64</v>
      </c>
      <c r="C211" s="60">
        <v>11062.79</v>
      </c>
      <c r="D211" s="36">
        <v>-153.322</v>
      </c>
      <c r="E211" s="37">
        <v>-0.0139</v>
      </c>
    </row>
    <row r="212">
      <c r="A212" s="33">
        <v>44180.0</v>
      </c>
      <c r="B212" s="34">
        <v>11655.85</v>
      </c>
      <c r="C212" s="60">
        <v>11194.21</v>
      </c>
      <c r="D212" s="36">
        <v>-67.914</v>
      </c>
      <c r="E212" s="37">
        <v>-0.0061</v>
      </c>
    </row>
    <row r="213">
      <c r="A213" s="33">
        <v>44181.0</v>
      </c>
      <c r="B213" s="34">
        <v>11722.47</v>
      </c>
      <c r="C213" s="60">
        <v>11225.18</v>
      </c>
      <c r="D213" s="36">
        <v>-12.5117</v>
      </c>
      <c r="E213" s="37">
        <v>-0.0011</v>
      </c>
    </row>
    <row r="214">
      <c r="A214" s="33">
        <v>44182.0</v>
      </c>
      <c r="B214" s="34">
        <v>11769.0</v>
      </c>
      <c r="C214" s="60">
        <v>11275.08</v>
      </c>
      <c r="D214" s="36">
        <v>-22.511</v>
      </c>
      <c r="E214" s="37">
        <v>-0.002</v>
      </c>
    </row>
    <row r="215">
      <c r="A215" s="33">
        <v>44183.0</v>
      </c>
      <c r="B215" s="34">
        <v>11687.31</v>
      </c>
      <c r="C215" s="60">
        <v>11221.61</v>
      </c>
      <c r="D215" s="36">
        <v>-83.0317</v>
      </c>
      <c r="E215" s="37">
        <v>-0.0074</v>
      </c>
    </row>
    <row r="216">
      <c r="A216" s="33">
        <v>44186.0</v>
      </c>
      <c r="B216" s="34">
        <v>11648.71</v>
      </c>
      <c r="C216" s="60">
        <v>11203.74</v>
      </c>
      <c r="D216" s="36">
        <v>-143.188</v>
      </c>
      <c r="E216" s="37">
        <v>-0.0128</v>
      </c>
    </row>
    <row r="217">
      <c r="A217" s="33">
        <v>44187.0</v>
      </c>
      <c r="B217" s="34">
        <v>11593.0</v>
      </c>
      <c r="C217" s="60">
        <v>11177.8</v>
      </c>
      <c r="D217" s="36">
        <v>-142.556</v>
      </c>
      <c r="E217" s="37">
        <v>-0.0128</v>
      </c>
    </row>
    <row r="218">
      <c r="A218" s="33">
        <v>44188.0</v>
      </c>
      <c r="B218" s="34">
        <v>11533.63</v>
      </c>
      <c r="C218" s="60">
        <v>11179.13</v>
      </c>
      <c r="D218" s="36">
        <v>-182.529</v>
      </c>
      <c r="E218" s="37">
        <v>-0.0163</v>
      </c>
    </row>
    <row r="219">
      <c r="A219" s="33">
        <v>44189.0</v>
      </c>
      <c r="B219" s="34">
        <v>11574.45</v>
      </c>
      <c r="C219" s="60">
        <v>11215.59</v>
      </c>
      <c r="D219" s="36">
        <v>-180.407</v>
      </c>
      <c r="E219" s="37">
        <v>-0.0161</v>
      </c>
    </row>
    <row r="220">
      <c r="A220" s="33">
        <v>44193.0</v>
      </c>
      <c r="B220" s="34">
        <v>11733.48</v>
      </c>
      <c r="C220" s="60">
        <v>11350.59</v>
      </c>
      <c r="D220" s="36">
        <v>-174.196</v>
      </c>
      <c r="E220" s="37">
        <v>-0.0153</v>
      </c>
    </row>
    <row r="221">
      <c r="A221" s="33">
        <v>44194.0</v>
      </c>
      <c r="B221" s="34">
        <v>11765.35</v>
      </c>
      <c r="C221" s="60">
        <v>11337.42</v>
      </c>
      <c r="D221" s="36">
        <v>-115.009</v>
      </c>
      <c r="E221" s="37">
        <v>-0.0101</v>
      </c>
    </row>
    <row r="222">
      <c r="A222" s="33">
        <v>44195.0</v>
      </c>
      <c r="B222" s="34">
        <v>11766.88</v>
      </c>
      <c r="C222" s="60">
        <v>11325.04</v>
      </c>
      <c r="D222" s="36">
        <v>-120.225</v>
      </c>
      <c r="E222" s="37">
        <v>-0.0106</v>
      </c>
    </row>
    <row r="223">
      <c r="A223" s="33">
        <v>44196.0</v>
      </c>
      <c r="B223" s="34">
        <v>11831.28</v>
      </c>
      <c r="C223" s="60">
        <v>11385.59</v>
      </c>
      <c r="D223" s="36">
        <v>-80.295</v>
      </c>
      <c r="E223" s="37">
        <v>-0.0071</v>
      </c>
    </row>
    <row r="224">
      <c r="A224" s="33">
        <v>44200.0</v>
      </c>
      <c r="B224" s="34">
        <v>11624.74</v>
      </c>
      <c r="C224" s="60">
        <v>11229.15</v>
      </c>
      <c r="D224" s="36">
        <v>-188.259</v>
      </c>
      <c r="E224" s="37">
        <v>-0.0168</v>
      </c>
    </row>
    <row r="225">
      <c r="A225" s="33">
        <v>44201.0</v>
      </c>
      <c r="B225" s="34">
        <v>11665.32</v>
      </c>
      <c r="C225" s="60">
        <v>11304.33</v>
      </c>
      <c r="D225" s="36">
        <v>-195.753</v>
      </c>
      <c r="E225" s="37">
        <v>-0.0173</v>
      </c>
    </row>
    <row r="226">
      <c r="A226" s="33">
        <v>44202.0</v>
      </c>
      <c r="B226" s="34">
        <v>11718.23</v>
      </c>
      <c r="C226" s="60">
        <v>11294.6</v>
      </c>
      <c r="D226" s="36">
        <v>-106.001</v>
      </c>
      <c r="E226" s="37">
        <v>-0.0094</v>
      </c>
    </row>
    <row r="227">
      <c r="A227" s="33">
        <v>44203.0</v>
      </c>
      <c r="B227" s="34">
        <v>11770.52</v>
      </c>
      <c r="C227" s="60">
        <v>11480.16</v>
      </c>
      <c r="D227" s="36">
        <v>-201.355</v>
      </c>
      <c r="E227" s="37">
        <v>-0.0175</v>
      </c>
    </row>
    <row r="228">
      <c r="A228" s="33">
        <v>44204.0</v>
      </c>
      <c r="B228" s="34">
        <v>11862.5</v>
      </c>
      <c r="C228" s="60">
        <v>11563.14</v>
      </c>
      <c r="D228" s="36">
        <v>-180.397</v>
      </c>
      <c r="E228" s="37">
        <v>-0.0156</v>
      </c>
    </row>
    <row r="229">
      <c r="A229" s="33">
        <v>44207.0</v>
      </c>
      <c r="B229" s="34">
        <v>11946.57</v>
      </c>
      <c r="C229" s="60">
        <v>11463.29</v>
      </c>
      <c r="D229" s="36">
        <v>20.40801</v>
      </c>
      <c r="E229" s="37">
        <v>0.0018</v>
      </c>
    </row>
    <row r="230">
      <c r="A230" s="33">
        <v>44208.0</v>
      </c>
      <c r="B230" s="34">
        <v>11828.54</v>
      </c>
      <c r="C230" s="60">
        <v>11449.79</v>
      </c>
      <c r="D230" s="36">
        <v>-116.448</v>
      </c>
      <c r="E230" s="37">
        <v>-0.0102</v>
      </c>
    </row>
    <row r="231">
      <c r="A231" s="33">
        <v>44209.0</v>
      </c>
      <c r="B231" s="34">
        <v>11984.09</v>
      </c>
      <c r="C231" s="60">
        <v>11512.45</v>
      </c>
      <c r="D231" s="36">
        <v>46.39801</v>
      </c>
      <c r="E231" s="37">
        <v>0.004</v>
      </c>
    </row>
    <row r="232">
      <c r="A232" s="33">
        <v>44210.0</v>
      </c>
      <c r="B232" s="34">
        <v>11940.95</v>
      </c>
      <c r="C232" s="60">
        <v>11446.74</v>
      </c>
      <c r="D232" s="36">
        <v>76.78725</v>
      </c>
      <c r="E232" s="37">
        <v>0.0067</v>
      </c>
    </row>
    <row r="233">
      <c r="A233" s="33">
        <v>44211.0</v>
      </c>
      <c r="B233" s="34">
        <v>11938.98</v>
      </c>
      <c r="C233" s="60">
        <v>11356.54</v>
      </c>
      <c r="D233" s="36">
        <v>195.3292</v>
      </c>
      <c r="E233" s="37">
        <v>0.0172</v>
      </c>
    </row>
    <row r="234">
      <c r="A234" s="33">
        <v>44215.0</v>
      </c>
      <c r="B234" s="34">
        <v>12048.86</v>
      </c>
      <c r="C234" s="60">
        <v>11457.86</v>
      </c>
      <c r="D234" s="36">
        <v>251.4336</v>
      </c>
      <c r="E234" s="37">
        <v>0.0219</v>
      </c>
    </row>
    <row r="235">
      <c r="A235" s="33">
        <v>44216.0</v>
      </c>
      <c r="B235" s="34">
        <v>12258.51</v>
      </c>
      <c r="C235" s="60">
        <v>11660.09</v>
      </c>
      <c r="D235" s="36">
        <v>258.9188</v>
      </c>
      <c r="E235" s="37">
        <v>0.0222</v>
      </c>
    </row>
    <row r="236">
      <c r="A236" s="33">
        <v>44217.0</v>
      </c>
      <c r="B236" s="34">
        <v>12251.79</v>
      </c>
      <c r="C236" s="60">
        <v>11692.39</v>
      </c>
      <c r="D236" s="36">
        <v>293.8607</v>
      </c>
      <c r="E236" s="37">
        <v>0.0251</v>
      </c>
    </row>
    <row r="237">
      <c r="A237" s="33">
        <v>44218.0</v>
      </c>
      <c r="B237" s="34">
        <v>12307.81</v>
      </c>
      <c r="C237" s="60">
        <v>11674.85</v>
      </c>
      <c r="D237" s="36">
        <v>283.5837</v>
      </c>
      <c r="E237" s="37">
        <v>0.0243</v>
      </c>
    </row>
    <row r="238">
      <c r="A238" s="33">
        <v>44221.0</v>
      </c>
      <c r="B238" s="34">
        <v>12456.62</v>
      </c>
      <c r="C238" s="60">
        <v>11743.87</v>
      </c>
      <c r="D238" s="36">
        <v>365.5239</v>
      </c>
      <c r="E238" s="37">
        <v>0.0311</v>
      </c>
    </row>
    <row r="239">
      <c r="A239" s="33">
        <v>44222.0</v>
      </c>
      <c r="B239" s="34">
        <v>12441.84</v>
      </c>
      <c r="C239" s="60">
        <v>11751.62</v>
      </c>
      <c r="D239" s="36">
        <v>314.6958</v>
      </c>
      <c r="E239" s="37">
        <v>0.0268</v>
      </c>
    </row>
    <row r="240">
      <c r="A240" s="33">
        <v>44223.0</v>
      </c>
      <c r="B240" s="34">
        <v>12035.17</v>
      </c>
      <c r="C240" s="60">
        <v>11460.97</v>
      </c>
      <c r="D240" s="36">
        <v>201.1655</v>
      </c>
      <c r="E240" s="37">
        <v>0.0176</v>
      </c>
    </row>
    <row r="241">
      <c r="A241" s="33">
        <v>44224.0</v>
      </c>
      <c r="B241" s="34">
        <v>12141.4</v>
      </c>
      <c r="C241" s="60">
        <v>11551.37</v>
      </c>
      <c r="D241" s="36">
        <v>251.2621</v>
      </c>
      <c r="E241" s="37">
        <v>0.0218</v>
      </c>
    </row>
    <row r="242">
      <c r="A242" s="33">
        <v>44225.0</v>
      </c>
      <c r="B242" s="34">
        <v>11979.18</v>
      </c>
      <c r="C242" s="60">
        <v>11314.46</v>
      </c>
      <c r="D242" s="36">
        <v>385.9227</v>
      </c>
      <c r="E242" s="37">
        <v>0.0341</v>
      </c>
    </row>
    <row r="243">
      <c r="A243" s="33">
        <v>44228.0</v>
      </c>
      <c r="B243" s="34">
        <v>12056.76</v>
      </c>
      <c r="C243" s="60">
        <v>11495.45</v>
      </c>
      <c r="D243" s="36">
        <v>300.4055</v>
      </c>
      <c r="E243" s="37">
        <v>0.0261</v>
      </c>
    </row>
    <row r="244">
      <c r="A244" s="33">
        <v>44229.0</v>
      </c>
      <c r="B244" s="34">
        <v>12129.36</v>
      </c>
      <c r="C244" s="60">
        <v>11653.34</v>
      </c>
      <c r="D244" s="36">
        <v>194.027</v>
      </c>
      <c r="E244" s="37">
        <v>0.0166</v>
      </c>
    </row>
    <row r="245">
      <c r="A245" s="33">
        <v>44230.0</v>
      </c>
      <c r="B245" s="34">
        <v>12067.48</v>
      </c>
      <c r="C245" s="60">
        <v>11680.34</v>
      </c>
      <c r="D245" s="36">
        <v>89.36701</v>
      </c>
      <c r="E245" s="37">
        <v>0.0077</v>
      </c>
    </row>
    <row r="246">
      <c r="A246" s="33">
        <v>44231.0</v>
      </c>
      <c r="B246" s="34">
        <v>12179.3</v>
      </c>
      <c r="C246" s="60">
        <v>11805.42</v>
      </c>
      <c r="D246" s="36">
        <v>67.40811</v>
      </c>
      <c r="E246" s="37">
        <v>0.0057</v>
      </c>
    </row>
    <row r="247">
      <c r="A247" s="33">
        <v>44232.0</v>
      </c>
      <c r="B247" s="34">
        <v>12267.17</v>
      </c>
      <c r="C247" s="60">
        <v>11846.25</v>
      </c>
      <c r="D247" s="36">
        <v>69.41193</v>
      </c>
      <c r="E247" s="37">
        <v>0.0059</v>
      </c>
    </row>
    <row r="248">
      <c r="A248" s="33">
        <v>44235.0</v>
      </c>
      <c r="B248" s="34">
        <v>12284.42</v>
      </c>
      <c r="C248" s="60">
        <v>11916.79</v>
      </c>
      <c r="D248" s="36">
        <v>13.26678</v>
      </c>
      <c r="E248" s="37">
        <v>0.0011</v>
      </c>
    </row>
    <row r="249">
      <c r="A249" s="33">
        <v>44236.0</v>
      </c>
      <c r="B249" s="34">
        <v>12248.64</v>
      </c>
      <c r="C249" s="60">
        <v>11896.34</v>
      </c>
      <c r="D249" s="36">
        <v>27.04674</v>
      </c>
      <c r="E249" s="37">
        <v>0.0023</v>
      </c>
    </row>
    <row r="250">
      <c r="A250" s="33">
        <v>44237.0</v>
      </c>
      <c r="B250" s="34">
        <v>12229.41</v>
      </c>
      <c r="C250" s="60">
        <v>11876.89</v>
      </c>
      <c r="D250" s="36">
        <v>68.96621</v>
      </c>
      <c r="E250" s="37">
        <v>0.0058</v>
      </c>
    </row>
    <row r="251">
      <c r="A251" s="33">
        <v>44238.0</v>
      </c>
      <c r="B251" s="34">
        <v>12192.94</v>
      </c>
      <c r="C251" s="60">
        <v>11888.27</v>
      </c>
      <c r="D251" s="36">
        <v>53.55098</v>
      </c>
      <c r="E251" s="37">
        <v>0.0045</v>
      </c>
    </row>
    <row r="252">
      <c r="A252" s="33">
        <v>44239.0</v>
      </c>
      <c r="B252" s="34">
        <v>12218.58</v>
      </c>
      <c r="C252" s="60">
        <v>11932.34</v>
      </c>
      <c r="D252" s="36">
        <v>37.64229</v>
      </c>
      <c r="E252" s="37">
        <v>0.0032</v>
      </c>
    </row>
    <row r="253">
      <c r="A253" s="33">
        <v>44243.0</v>
      </c>
      <c r="B253" s="34">
        <v>12149.8</v>
      </c>
      <c r="C253" s="60">
        <v>11925.99</v>
      </c>
      <c r="D253" s="36">
        <v>-43.9452</v>
      </c>
      <c r="E253" s="37">
        <v>-0.0037</v>
      </c>
    </row>
    <row r="254">
      <c r="A254" s="33">
        <v>44244.0</v>
      </c>
      <c r="B254" s="34">
        <v>12205.76</v>
      </c>
      <c r="C254" s="60">
        <v>11932.47</v>
      </c>
      <c r="D254" s="36">
        <v>-37.6988</v>
      </c>
      <c r="E254" s="37">
        <v>-0.0032</v>
      </c>
    </row>
    <row r="255">
      <c r="A255" s="33">
        <v>44245.0</v>
      </c>
      <c r="B255" s="34">
        <v>12051.33</v>
      </c>
      <c r="C255" s="60">
        <v>11871.86</v>
      </c>
      <c r="D255" s="36">
        <v>11.81268</v>
      </c>
      <c r="E255" s="37">
        <v>0.001</v>
      </c>
    </row>
    <row r="256">
      <c r="A256" s="33">
        <v>44246.0</v>
      </c>
      <c r="B256" s="34">
        <v>11892.23</v>
      </c>
      <c r="C256" s="60">
        <v>11797.08</v>
      </c>
      <c r="D256" s="36">
        <v>-82.0578</v>
      </c>
      <c r="E256" s="37">
        <v>-0.007</v>
      </c>
    </row>
    <row r="257">
      <c r="A257" s="33">
        <v>44249.0</v>
      </c>
      <c r="B257" s="34">
        <v>11737.68</v>
      </c>
      <c r="C257" s="60">
        <v>11679.55</v>
      </c>
      <c r="D257" s="36">
        <v>-117.403</v>
      </c>
      <c r="E257" s="37">
        <v>-0.0101</v>
      </c>
    </row>
    <row r="258">
      <c r="A258" s="33">
        <v>44250.0</v>
      </c>
      <c r="B258" s="34">
        <v>11697.58</v>
      </c>
      <c r="C258" s="60">
        <v>11686.1</v>
      </c>
      <c r="D258" s="36">
        <v>-108.991</v>
      </c>
      <c r="E258" s="37">
        <v>-0.0093</v>
      </c>
    </row>
    <row r="259">
      <c r="A259" s="33">
        <v>44251.0</v>
      </c>
      <c r="B259" s="34">
        <v>11629.22</v>
      </c>
      <c r="C259" s="60">
        <v>11807.4</v>
      </c>
      <c r="D259" s="36">
        <v>-229.48</v>
      </c>
      <c r="E259" s="37">
        <v>-0.0194</v>
      </c>
    </row>
    <row r="260">
      <c r="A260" s="33">
        <v>44252.0</v>
      </c>
      <c r="B260" s="34">
        <v>11501.58</v>
      </c>
      <c r="C260" s="60">
        <v>11512.65</v>
      </c>
      <c r="D260" s="36">
        <v>-80.9638</v>
      </c>
      <c r="E260" s="37">
        <v>-0.007</v>
      </c>
    </row>
    <row r="261">
      <c r="A261" s="33">
        <v>44253.0</v>
      </c>
      <c r="B261" s="34">
        <v>11472.14</v>
      </c>
      <c r="C261" s="60">
        <v>11457.86</v>
      </c>
      <c r="D261" s="36">
        <v>-44.1671</v>
      </c>
      <c r="E261" s="37">
        <v>-0.0039</v>
      </c>
    </row>
    <row r="262">
      <c r="A262" s="33">
        <v>44256.0</v>
      </c>
      <c r="B262" s="34">
        <v>11636.21</v>
      </c>
      <c r="C262" s="60">
        <v>11735.67</v>
      </c>
      <c r="D262" s="36">
        <v>-125.517</v>
      </c>
      <c r="E262" s="37">
        <v>-0.0107</v>
      </c>
    </row>
    <row r="263">
      <c r="A263" s="33">
        <v>44257.0</v>
      </c>
      <c r="B263" s="34">
        <v>11546.82</v>
      </c>
      <c r="C263" s="60">
        <v>11632.03</v>
      </c>
      <c r="D263" s="36">
        <v>-112.006</v>
      </c>
      <c r="E263" s="37">
        <v>-0.0096</v>
      </c>
    </row>
    <row r="264">
      <c r="A264" s="33">
        <v>44258.0</v>
      </c>
      <c r="B264" s="34">
        <v>11322.16</v>
      </c>
      <c r="C264" s="60">
        <v>11472.22</v>
      </c>
      <c r="D264" s="36">
        <v>-174.791</v>
      </c>
      <c r="E264" s="37">
        <v>-0.0152</v>
      </c>
    </row>
    <row r="265">
      <c r="A265" s="33">
        <v>44259.0</v>
      </c>
      <c r="B265" s="34">
        <v>11231.13</v>
      </c>
      <c r="C265" s="60">
        <v>11341.06</v>
      </c>
      <c r="D265" s="36">
        <v>-140.686</v>
      </c>
      <c r="E265" s="37">
        <v>-0.0124</v>
      </c>
    </row>
    <row r="266">
      <c r="A266" s="33">
        <v>44260.0</v>
      </c>
      <c r="B266" s="34">
        <v>11358.91</v>
      </c>
      <c r="C266" s="60">
        <v>11539.19</v>
      </c>
      <c r="D266" s="36">
        <v>-158.067</v>
      </c>
      <c r="E266" s="37">
        <v>-0.0137</v>
      </c>
    </row>
    <row r="267">
      <c r="A267" s="33">
        <v>44263.0</v>
      </c>
      <c r="B267" s="34">
        <v>11331.35</v>
      </c>
      <c r="C267" s="60">
        <v>11441.78</v>
      </c>
      <c r="D267" s="36">
        <v>-48.3652</v>
      </c>
      <c r="E267" s="37">
        <v>-0.0042</v>
      </c>
    </row>
    <row r="268">
      <c r="A268" s="33">
        <v>44264.0</v>
      </c>
      <c r="B268" s="34">
        <v>11518.87</v>
      </c>
      <c r="C268" s="60">
        <v>11647.85</v>
      </c>
      <c r="D268" s="36">
        <v>-71.0182</v>
      </c>
      <c r="E268" s="37">
        <v>-0.0061</v>
      </c>
    </row>
    <row r="269">
      <c r="A269" s="33">
        <v>44265.0</v>
      </c>
      <c r="B269" s="34">
        <v>11599.33</v>
      </c>
      <c r="C269" s="60">
        <v>11711.84</v>
      </c>
      <c r="D269" s="36">
        <v>-96.3246</v>
      </c>
      <c r="E269" s="37">
        <v>-0.0082</v>
      </c>
    </row>
    <row r="270">
      <c r="A270" s="33">
        <v>44266.0</v>
      </c>
      <c r="B270" s="34">
        <v>11642.45</v>
      </c>
      <c r="C270" s="60">
        <v>11839.23</v>
      </c>
      <c r="D270" s="36">
        <v>-178.978</v>
      </c>
      <c r="E270" s="37">
        <v>-0.0151</v>
      </c>
    </row>
    <row r="271">
      <c r="A271" s="33">
        <v>44267.0</v>
      </c>
      <c r="B271" s="34">
        <v>11723.76</v>
      </c>
      <c r="C271" s="60">
        <v>11824.54</v>
      </c>
      <c r="D271" s="36">
        <v>-102.713</v>
      </c>
      <c r="E271" s="37">
        <v>-0.0087</v>
      </c>
    </row>
    <row r="272">
      <c r="A272" s="33">
        <v>44270.0</v>
      </c>
      <c r="B272" s="34">
        <v>11567.08</v>
      </c>
      <c r="C272" s="60">
        <v>11879.0</v>
      </c>
      <c r="D272" s="36">
        <v>-283.455</v>
      </c>
      <c r="E272" s="37">
        <v>-0.0239</v>
      </c>
    </row>
    <row r="273">
      <c r="A273" s="33">
        <v>44271.0</v>
      </c>
      <c r="B273" s="34">
        <v>11606.45</v>
      </c>
      <c r="C273" s="60">
        <v>11894.42</v>
      </c>
      <c r="D273" s="36">
        <v>-260.124</v>
      </c>
      <c r="E273" s="37">
        <v>-0.0219</v>
      </c>
    </row>
    <row r="274">
      <c r="A274" s="33">
        <v>44272.0</v>
      </c>
      <c r="B274" s="34">
        <v>11512.53</v>
      </c>
      <c r="C274" s="60">
        <v>11926.12</v>
      </c>
      <c r="D274" s="36">
        <v>-340.7</v>
      </c>
      <c r="E274" s="37">
        <v>-0.0286</v>
      </c>
    </row>
    <row r="275">
      <c r="A275" s="33">
        <v>44273.0</v>
      </c>
      <c r="B275" s="34">
        <v>11294.44</v>
      </c>
      <c r="C275" s="60">
        <v>11731.36</v>
      </c>
      <c r="D275" s="36">
        <v>-326.549</v>
      </c>
      <c r="E275" s="37">
        <v>-0.0278</v>
      </c>
    </row>
    <row r="276">
      <c r="A276" s="33">
        <v>44274.0</v>
      </c>
      <c r="B276" s="34">
        <v>11347.3</v>
      </c>
      <c r="C276" s="60">
        <v>11725.54</v>
      </c>
      <c r="D276" s="36">
        <v>-298.955</v>
      </c>
      <c r="E276" s="37">
        <v>-0.0255</v>
      </c>
    </row>
    <row r="277">
      <c r="A277" s="33">
        <v>44277.0</v>
      </c>
      <c r="B277" s="34">
        <v>11446.73</v>
      </c>
      <c r="C277" s="60">
        <v>11832.68</v>
      </c>
      <c r="D277" s="36">
        <v>-293.396</v>
      </c>
      <c r="E277" s="37">
        <v>-0.0248</v>
      </c>
    </row>
    <row r="278">
      <c r="B278" s="43"/>
      <c r="C278" s="61"/>
    </row>
    <row r="279">
      <c r="B279" s="43"/>
      <c r="C279" s="61"/>
    </row>
    <row r="280">
      <c r="B280" s="43"/>
      <c r="C280" s="61"/>
    </row>
    <row r="281">
      <c r="B281" s="43"/>
      <c r="C281" s="61"/>
    </row>
    <row r="282">
      <c r="B282" s="43"/>
      <c r="C282" s="61"/>
    </row>
    <row r="283">
      <c r="B283" s="43"/>
      <c r="C283" s="61"/>
    </row>
    <row r="284">
      <c r="B284" s="43"/>
      <c r="C284" s="61"/>
    </row>
    <row r="285">
      <c r="B285" s="43"/>
      <c r="C285" s="61"/>
    </row>
    <row r="286">
      <c r="B286" s="43"/>
      <c r="C286" s="61"/>
    </row>
    <row r="287">
      <c r="B287" s="43"/>
      <c r="C287" s="61"/>
    </row>
    <row r="288">
      <c r="B288" s="43"/>
      <c r="C288" s="61"/>
    </row>
    <row r="289">
      <c r="B289" s="43"/>
      <c r="C289" s="61"/>
    </row>
    <row r="290">
      <c r="B290" s="43"/>
      <c r="C290" s="61"/>
    </row>
    <row r="291">
      <c r="B291" s="43"/>
      <c r="C291" s="61"/>
    </row>
    <row r="292">
      <c r="B292" s="43"/>
      <c r="C292" s="61"/>
    </row>
    <row r="293">
      <c r="B293" s="43"/>
      <c r="C293" s="61"/>
    </row>
    <row r="294">
      <c r="B294" s="43"/>
      <c r="C294" s="61"/>
    </row>
    <row r="295">
      <c r="B295" s="43"/>
      <c r="C295" s="61"/>
    </row>
    <row r="296">
      <c r="B296" s="43"/>
      <c r="C296" s="61"/>
    </row>
    <row r="297">
      <c r="B297" s="43"/>
      <c r="C297" s="61"/>
    </row>
    <row r="298">
      <c r="B298" s="43"/>
      <c r="C298" s="61"/>
    </row>
    <row r="299">
      <c r="B299" s="43"/>
      <c r="C299" s="61"/>
    </row>
    <row r="300">
      <c r="B300" s="43"/>
      <c r="C300" s="61"/>
    </row>
    <row r="301">
      <c r="B301" s="43"/>
      <c r="C301" s="61"/>
    </row>
    <row r="302">
      <c r="B302" s="43"/>
      <c r="C302" s="61"/>
    </row>
    <row r="303">
      <c r="B303" s="43"/>
      <c r="C303" s="61"/>
    </row>
    <row r="304">
      <c r="B304" s="43"/>
      <c r="C304" s="61"/>
    </row>
    <row r="305">
      <c r="B305" s="43"/>
      <c r="C305" s="61"/>
    </row>
    <row r="306">
      <c r="B306" s="43"/>
      <c r="C306" s="61"/>
    </row>
    <row r="307">
      <c r="B307" s="43"/>
      <c r="C307" s="61"/>
    </row>
    <row r="308">
      <c r="B308" s="43"/>
      <c r="C308" s="61"/>
    </row>
    <row r="309">
      <c r="B309" s="43"/>
      <c r="C309" s="61"/>
    </row>
    <row r="310">
      <c r="B310" s="43"/>
      <c r="C310" s="61"/>
    </row>
    <row r="311">
      <c r="B311" s="43"/>
      <c r="C311" s="61"/>
    </row>
    <row r="312">
      <c r="B312" s="43"/>
      <c r="C312" s="61"/>
    </row>
    <row r="313">
      <c r="B313" s="43"/>
      <c r="C313" s="61"/>
    </row>
    <row r="314">
      <c r="B314" s="43"/>
      <c r="C314" s="61"/>
    </row>
    <row r="315">
      <c r="B315" s="43"/>
      <c r="C315" s="61"/>
    </row>
    <row r="316">
      <c r="B316" s="43"/>
      <c r="C316" s="61"/>
    </row>
    <row r="317">
      <c r="B317" s="43"/>
      <c r="C317" s="61"/>
    </row>
    <row r="318">
      <c r="B318" s="43"/>
      <c r="C318" s="61"/>
    </row>
    <row r="319">
      <c r="B319" s="43"/>
      <c r="C319" s="61"/>
    </row>
    <row r="320">
      <c r="B320" s="43"/>
      <c r="C320" s="61"/>
    </row>
    <row r="321">
      <c r="B321" s="43"/>
      <c r="C321" s="61"/>
    </row>
    <row r="322">
      <c r="B322" s="43"/>
      <c r="C322" s="61"/>
    </row>
    <row r="323">
      <c r="B323" s="43"/>
      <c r="C323" s="61"/>
    </row>
    <row r="324">
      <c r="B324" s="43"/>
      <c r="C324" s="61"/>
    </row>
    <row r="325">
      <c r="B325" s="43"/>
      <c r="C325" s="61"/>
    </row>
    <row r="326">
      <c r="B326" s="43"/>
      <c r="C326" s="61"/>
    </row>
    <row r="327">
      <c r="B327" s="43"/>
      <c r="C327" s="61"/>
    </row>
    <row r="328">
      <c r="B328" s="43"/>
      <c r="C328" s="61"/>
    </row>
    <row r="329">
      <c r="B329" s="43"/>
      <c r="C329" s="61"/>
    </row>
    <row r="330">
      <c r="B330" s="43"/>
      <c r="C330" s="61"/>
    </row>
    <row r="331">
      <c r="B331" s="43"/>
      <c r="C331" s="61"/>
    </row>
    <row r="332">
      <c r="B332" s="43"/>
      <c r="C332" s="61"/>
    </row>
    <row r="333">
      <c r="B333" s="43"/>
      <c r="C333" s="61"/>
    </row>
    <row r="334">
      <c r="B334" s="43"/>
      <c r="C334" s="61"/>
    </row>
    <row r="335">
      <c r="B335" s="43"/>
      <c r="C335" s="61"/>
    </row>
    <row r="336">
      <c r="B336" s="43"/>
      <c r="C336" s="61"/>
    </row>
    <row r="337">
      <c r="B337" s="43"/>
      <c r="C337" s="61"/>
    </row>
    <row r="338">
      <c r="B338" s="43"/>
      <c r="C338" s="61"/>
    </row>
    <row r="339">
      <c r="B339" s="43"/>
      <c r="C339" s="61"/>
    </row>
    <row r="340">
      <c r="B340" s="43"/>
      <c r="C340" s="61"/>
    </row>
    <row r="341">
      <c r="B341" s="43"/>
      <c r="C341" s="61"/>
    </row>
    <row r="342">
      <c r="B342" s="43"/>
      <c r="C342" s="61"/>
    </row>
    <row r="343">
      <c r="B343" s="43"/>
      <c r="C343" s="61"/>
    </row>
    <row r="344">
      <c r="B344" s="43"/>
      <c r="C344" s="61"/>
    </row>
    <row r="345">
      <c r="B345" s="43"/>
      <c r="C345" s="61"/>
    </row>
    <row r="346">
      <c r="B346" s="43"/>
      <c r="C346" s="61"/>
    </row>
    <row r="347">
      <c r="B347" s="43"/>
      <c r="C347" s="61"/>
    </row>
    <row r="348">
      <c r="B348" s="43"/>
      <c r="C348" s="61"/>
    </row>
    <row r="349">
      <c r="B349" s="43"/>
      <c r="C349" s="61"/>
    </row>
    <row r="350">
      <c r="B350" s="43"/>
      <c r="C350" s="61"/>
    </row>
    <row r="351">
      <c r="B351" s="43"/>
      <c r="C351" s="61"/>
    </row>
    <row r="352">
      <c r="B352" s="43"/>
      <c r="C352" s="61"/>
    </row>
    <row r="353">
      <c r="B353" s="43"/>
      <c r="C353" s="61"/>
    </row>
    <row r="354">
      <c r="B354" s="43"/>
      <c r="C354" s="61"/>
    </row>
    <row r="355">
      <c r="B355" s="43"/>
      <c r="C355" s="61"/>
    </row>
    <row r="356">
      <c r="B356" s="43"/>
      <c r="C356" s="61"/>
    </row>
    <row r="357">
      <c r="B357" s="43"/>
      <c r="C357" s="61"/>
    </row>
    <row r="358">
      <c r="B358" s="43"/>
      <c r="C358" s="61"/>
    </row>
    <row r="359">
      <c r="B359" s="43"/>
      <c r="C359" s="61"/>
    </row>
    <row r="360">
      <c r="B360" s="43"/>
      <c r="C360" s="61"/>
    </row>
    <row r="361">
      <c r="B361" s="43"/>
      <c r="C361" s="61"/>
    </row>
    <row r="362">
      <c r="B362" s="43"/>
      <c r="C362" s="61"/>
    </row>
    <row r="363">
      <c r="B363" s="43"/>
      <c r="C363" s="61"/>
    </row>
    <row r="364">
      <c r="B364" s="43"/>
      <c r="C364" s="61"/>
    </row>
    <row r="365">
      <c r="B365" s="43"/>
      <c r="C365" s="61"/>
    </row>
    <row r="366">
      <c r="B366" s="43"/>
      <c r="C366" s="61"/>
    </row>
    <row r="367">
      <c r="B367" s="43"/>
      <c r="C367" s="61"/>
    </row>
    <row r="368">
      <c r="B368" s="43"/>
      <c r="C368" s="61"/>
    </row>
    <row r="369">
      <c r="B369" s="43"/>
      <c r="C369" s="61"/>
    </row>
    <row r="370">
      <c r="B370" s="43"/>
      <c r="C370" s="61"/>
    </row>
    <row r="371">
      <c r="B371" s="43"/>
      <c r="C371" s="61"/>
    </row>
    <row r="372">
      <c r="B372" s="43"/>
      <c r="C372" s="61"/>
    </row>
    <row r="373">
      <c r="B373" s="43"/>
      <c r="C373" s="61"/>
    </row>
    <row r="374">
      <c r="B374" s="43"/>
      <c r="C374" s="61"/>
    </row>
    <row r="375">
      <c r="B375" s="43"/>
      <c r="C375" s="61"/>
    </row>
    <row r="376">
      <c r="B376" s="43"/>
      <c r="C376" s="61"/>
    </row>
    <row r="377">
      <c r="B377" s="43"/>
      <c r="C377" s="61"/>
    </row>
    <row r="378">
      <c r="B378" s="43"/>
      <c r="C378" s="61"/>
    </row>
    <row r="379">
      <c r="B379" s="43"/>
      <c r="C379" s="61"/>
    </row>
    <row r="380">
      <c r="B380" s="43"/>
      <c r="C380" s="61"/>
    </row>
    <row r="381">
      <c r="B381" s="43"/>
      <c r="C381" s="61"/>
    </row>
    <row r="382">
      <c r="B382" s="43"/>
      <c r="C382" s="61"/>
    </row>
    <row r="383">
      <c r="B383" s="43"/>
      <c r="C383" s="61"/>
    </row>
    <row r="384">
      <c r="B384" s="43"/>
      <c r="C384" s="61"/>
    </row>
    <row r="385">
      <c r="B385" s="43"/>
      <c r="C385" s="61"/>
    </row>
    <row r="386">
      <c r="B386" s="43"/>
      <c r="C386" s="61"/>
    </row>
    <row r="387">
      <c r="B387" s="43"/>
      <c r="C387" s="61"/>
    </row>
    <row r="388">
      <c r="B388" s="43"/>
      <c r="C388" s="61"/>
    </row>
    <row r="389">
      <c r="B389" s="43"/>
      <c r="C389" s="61"/>
    </row>
    <row r="390">
      <c r="B390" s="43"/>
      <c r="C390" s="61"/>
    </row>
    <row r="391">
      <c r="B391" s="43"/>
      <c r="C391" s="61"/>
    </row>
    <row r="392">
      <c r="B392" s="43"/>
      <c r="C392" s="61"/>
    </row>
    <row r="393">
      <c r="B393" s="43"/>
      <c r="C393" s="61"/>
    </row>
    <row r="394">
      <c r="B394" s="43"/>
      <c r="C394" s="61"/>
    </row>
    <row r="395">
      <c r="B395" s="43"/>
      <c r="C395" s="61"/>
    </row>
    <row r="396">
      <c r="B396" s="43"/>
      <c r="C396" s="61"/>
    </row>
    <row r="397">
      <c r="B397" s="43"/>
      <c r="C397" s="61"/>
    </row>
    <row r="398">
      <c r="B398" s="43"/>
      <c r="C398" s="61"/>
    </row>
    <row r="399">
      <c r="B399" s="43"/>
      <c r="C399" s="61"/>
    </row>
    <row r="400">
      <c r="B400" s="43"/>
      <c r="C400" s="61"/>
    </row>
    <row r="401">
      <c r="B401" s="43"/>
      <c r="C401" s="61"/>
    </row>
    <row r="402">
      <c r="B402" s="43"/>
      <c r="C402" s="61"/>
    </row>
    <row r="403">
      <c r="B403" s="43"/>
      <c r="C403" s="61"/>
    </row>
    <row r="404">
      <c r="B404" s="43"/>
      <c r="C404" s="61"/>
    </row>
    <row r="405">
      <c r="B405" s="43"/>
      <c r="C405" s="61"/>
    </row>
    <row r="406">
      <c r="B406" s="43"/>
      <c r="C406" s="61"/>
    </row>
    <row r="407">
      <c r="B407" s="43"/>
      <c r="C407" s="61"/>
    </row>
    <row r="408">
      <c r="B408" s="43"/>
      <c r="C408" s="61"/>
    </row>
    <row r="409">
      <c r="B409" s="43"/>
      <c r="C409" s="61"/>
    </row>
    <row r="410">
      <c r="B410" s="43"/>
      <c r="C410" s="61"/>
    </row>
    <row r="411">
      <c r="B411" s="43"/>
      <c r="C411" s="61"/>
    </row>
    <row r="412">
      <c r="B412" s="43"/>
      <c r="C412" s="61"/>
    </row>
    <row r="413">
      <c r="B413" s="43"/>
      <c r="C413" s="61"/>
    </row>
    <row r="414">
      <c r="B414" s="43"/>
      <c r="C414" s="61"/>
    </row>
    <row r="415">
      <c r="B415" s="43"/>
      <c r="C415" s="61"/>
    </row>
    <row r="416">
      <c r="B416" s="43"/>
      <c r="C416" s="61"/>
    </row>
    <row r="417">
      <c r="B417" s="43"/>
      <c r="C417" s="61"/>
    </row>
    <row r="418">
      <c r="B418" s="43"/>
      <c r="C418" s="61"/>
    </row>
    <row r="419">
      <c r="B419" s="43"/>
      <c r="C419" s="61"/>
    </row>
    <row r="420">
      <c r="B420" s="43"/>
      <c r="C420" s="61"/>
    </row>
    <row r="421">
      <c r="B421" s="43"/>
      <c r="C421" s="61"/>
    </row>
    <row r="422">
      <c r="B422" s="43"/>
      <c r="C422" s="61"/>
    </row>
    <row r="423">
      <c r="B423" s="43"/>
      <c r="C423" s="61"/>
    </row>
    <row r="424">
      <c r="B424" s="43"/>
      <c r="C424" s="61"/>
    </row>
    <row r="425">
      <c r="B425" s="43"/>
      <c r="C425" s="61"/>
    </row>
    <row r="426">
      <c r="B426" s="43"/>
      <c r="C426" s="61"/>
    </row>
    <row r="427">
      <c r="B427" s="43"/>
      <c r="C427" s="61"/>
    </row>
    <row r="428">
      <c r="B428" s="43"/>
      <c r="C428" s="61"/>
    </row>
    <row r="429">
      <c r="B429" s="43"/>
      <c r="C429" s="61"/>
    </row>
    <row r="430">
      <c r="B430" s="43"/>
      <c r="C430" s="61"/>
    </row>
    <row r="431">
      <c r="B431" s="43"/>
      <c r="C431" s="61"/>
    </row>
    <row r="432">
      <c r="B432" s="43"/>
      <c r="C432" s="61"/>
    </row>
    <row r="433">
      <c r="B433" s="43"/>
      <c r="C433" s="61"/>
    </row>
    <row r="434">
      <c r="B434" s="43"/>
      <c r="C434" s="61"/>
    </row>
    <row r="435">
      <c r="B435" s="43"/>
      <c r="C435" s="61"/>
    </row>
    <row r="436">
      <c r="B436" s="43"/>
      <c r="C436" s="61"/>
    </row>
    <row r="437">
      <c r="B437" s="43"/>
      <c r="C437" s="61"/>
    </row>
    <row r="438">
      <c r="B438" s="43"/>
      <c r="C438" s="61"/>
    </row>
    <row r="439">
      <c r="B439" s="43"/>
      <c r="C439" s="61"/>
    </row>
    <row r="440">
      <c r="B440" s="43"/>
      <c r="C440" s="61"/>
    </row>
    <row r="441">
      <c r="B441" s="43"/>
      <c r="C441" s="61"/>
    </row>
    <row r="442">
      <c r="B442" s="43"/>
      <c r="C442" s="61"/>
    </row>
    <row r="443">
      <c r="B443" s="43"/>
      <c r="C443" s="61"/>
    </row>
    <row r="444">
      <c r="B444" s="43"/>
      <c r="C444" s="61"/>
    </row>
    <row r="445">
      <c r="B445" s="43"/>
      <c r="C445" s="61"/>
    </row>
    <row r="446">
      <c r="B446" s="43"/>
      <c r="C446" s="61"/>
    </row>
    <row r="447">
      <c r="B447" s="43"/>
      <c r="C447" s="61"/>
    </row>
    <row r="448">
      <c r="B448" s="43"/>
      <c r="C448" s="61"/>
    </row>
    <row r="449">
      <c r="B449" s="43"/>
      <c r="C449" s="61"/>
    </row>
    <row r="450">
      <c r="B450" s="43"/>
      <c r="C450" s="61"/>
    </row>
    <row r="451">
      <c r="B451" s="43"/>
      <c r="C451" s="61"/>
    </row>
    <row r="452">
      <c r="B452" s="43"/>
      <c r="C452" s="61"/>
    </row>
    <row r="453">
      <c r="B453" s="43"/>
      <c r="C453" s="61"/>
    </row>
    <row r="454">
      <c r="B454" s="43"/>
      <c r="C454" s="61"/>
    </row>
    <row r="455">
      <c r="B455" s="43"/>
      <c r="C455" s="61"/>
    </row>
    <row r="456">
      <c r="B456" s="43"/>
      <c r="C456" s="61"/>
    </row>
    <row r="457">
      <c r="B457" s="43"/>
      <c r="C457" s="61"/>
    </row>
    <row r="458">
      <c r="B458" s="43"/>
      <c r="C458" s="61"/>
    </row>
    <row r="459">
      <c r="B459" s="43"/>
      <c r="C459" s="61"/>
    </row>
    <row r="460">
      <c r="B460" s="43"/>
      <c r="C460" s="61"/>
    </row>
    <row r="461">
      <c r="B461" s="43"/>
      <c r="C461" s="61"/>
    </row>
    <row r="462">
      <c r="B462" s="43"/>
      <c r="C462" s="61"/>
    </row>
    <row r="463">
      <c r="B463" s="43"/>
      <c r="C463" s="61"/>
    </row>
    <row r="464">
      <c r="B464" s="43"/>
      <c r="C464" s="61"/>
    </row>
    <row r="465">
      <c r="B465" s="43"/>
      <c r="C465" s="61"/>
    </row>
    <row r="466">
      <c r="B466" s="43"/>
      <c r="C466" s="61"/>
    </row>
    <row r="467">
      <c r="B467" s="43"/>
      <c r="C467" s="61"/>
    </row>
    <row r="468">
      <c r="B468" s="43"/>
      <c r="C468" s="61"/>
    </row>
    <row r="469">
      <c r="B469" s="43"/>
      <c r="C469" s="61"/>
    </row>
    <row r="470">
      <c r="B470" s="43"/>
      <c r="C470" s="61"/>
    </row>
    <row r="471">
      <c r="B471" s="43"/>
      <c r="C471" s="61"/>
    </row>
    <row r="472">
      <c r="B472" s="43"/>
      <c r="C472" s="61"/>
    </row>
    <row r="473">
      <c r="B473" s="43"/>
      <c r="C473" s="61"/>
    </row>
    <row r="474">
      <c r="B474" s="43"/>
      <c r="C474" s="61"/>
    </row>
    <row r="475">
      <c r="B475" s="43"/>
      <c r="C475" s="61"/>
    </row>
    <row r="476">
      <c r="B476" s="43"/>
      <c r="C476" s="61"/>
    </row>
    <row r="477">
      <c r="B477" s="43"/>
      <c r="C477" s="61"/>
    </row>
    <row r="478">
      <c r="B478" s="43"/>
      <c r="C478" s="61"/>
    </row>
    <row r="479">
      <c r="B479" s="43"/>
      <c r="C479" s="61"/>
    </row>
    <row r="480">
      <c r="B480" s="43"/>
      <c r="C480" s="61"/>
    </row>
    <row r="481">
      <c r="B481" s="43"/>
      <c r="C481" s="61"/>
    </row>
    <row r="482">
      <c r="B482" s="43"/>
      <c r="C482" s="61"/>
    </row>
    <row r="483">
      <c r="B483" s="43"/>
      <c r="C483" s="61"/>
    </row>
    <row r="484">
      <c r="B484" s="43"/>
      <c r="C484" s="61"/>
    </row>
    <row r="485">
      <c r="B485" s="43"/>
      <c r="C485" s="61"/>
    </row>
    <row r="486">
      <c r="B486" s="43"/>
      <c r="C486" s="61"/>
    </row>
    <row r="487">
      <c r="B487" s="43"/>
      <c r="C487" s="61"/>
    </row>
    <row r="488">
      <c r="B488" s="43"/>
      <c r="C488" s="61"/>
    </row>
    <row r="489">
      <c r="B489" s="43"/>
      <c r="C489" s="61"/>
    </row>
    <row r="490">
      <c r="B490" s="43"/>
      <c r="C490" s="61"/>
    </row>
    <row r="491">
      <c r="B491" s="43"/>
      <c r="C491" s="61"/>
    </row>
    <row r="492">
      <c r="B492" s="43"/>
      <c r="C492" s="61"/>
    </row>
    <row r="493">
      <c r="B493" s="43"/>
      <c r="C493" s="61"/>
    </row>
    <row r="494">
      <c r="B494" s="43"/>
      <c r="C494" s="61"/>
    </row>
    <row r="495">
      <c r="B495" s="43"/>
      <c r="C495" s="61"/>
    </row>
    <row r="496">
      <c r="B496" s="43"/>
      <c r="C496" s="61"/>
    </row>
    <row r="497">
      <c r="B497" s="43"/>
      <c r="C497" s="61"/>
    </row>
    <row r="498">
      <c r="B498" s="43"/>
      <c r="C498" s="61"/>
    </row>
    <row r="499">
      <c r="B499" s="43"/>
      <c r="C499" s="61"/>
    </row>
    <row r="500">
      <c r="B500" s="43"/>
      <c r="C500" s="61"/>
    </row>
    <row r="501">
      <c r="B501" s="43"/>
      <c r="C501" s="61"/>
    </row>
    <row r="502">
      <c r="B502" s="43"/>
      <c r="C502" s="61"/>
    </row>
    <row r="503">
      <c r="B503" s="43"/>
      <c r="C503" s="61"/>
    </row>
    <row r="504">
      <c r="B504" s="43"/>
      <c r="C504" s="61"/>
    </row>
    <row r="505">
      <c r="B505" s="43"/>
      <c r="C505" s="61"/>
    </row>
    <row r="506">
      <c r="B506" s="43"/>
      <c r="C506" s="61"/>
    </row>
    <row r="507">
      <c r="B507" s="43"/>
      <c r="C507" s="61"/>
    </row>
    <row r="508">
      <c r="B508" s="43"/>
      <c r="C508" s="61"/>
    </row>
    <row r="509">
      <c r="B509" s="43"/>
      <c r="C509" s="61"/>
    </row>
    <row r="510">
      <c r="B510" s="43"/>
      <c r="C510" s="61"/>
    </row>
    <row r="511">
      <c r="B511" s="43"/>
      <c r="C511" s="61"/>
    </row>
    <row r="512">
      <c r="B512" s="43"/>
      <c r="C512" s="61"/>
    </row>
    <row r="513">
      <c r="B513" s="43"/>
      <c r="C513" s="61"/>
    </row>
    <row r="514">
      <c r="B514" s="43"/>
      <c r="C514" s="61"/>
    </row>
    <row r="515">
      <c r="B515" s="43"/>
      <c r="C515" s="61"/>
    </row>
    <row r="516">
      <c r="B516" s="43"/>
      <c r="C516" s="61"/>
    </row>
    <row r="517">
      <c r="B517" s="43"/>
      <c r="C517" s="61"/>
    </row>
    <row r="518">
      <c r="B518" s="43"/>
      <c r="C518" s="61"/>
    </row>
    <row r="519">
      <c r="B519" s="43"/>
      <c r="C519" s="61"/>
    </row>
    <row r="520">
      <c r="B520" s="43"/>
      <c r="C520" s="61"/>
    </row>
    <row r="521">
      <c r="B521" s="43"/>
      <c r="C521" s="61"/>
    </row>
    <row r="522">
      <c r="B522" s="43"/>
      <c r="C522" s="61"/>
    </row>
    <row r="523">
      <c r="B523" s="43"/>
      <c r="C523" s="61"/>
    </row>
    <row r="524">
      <c r="B524" s="43"/>
      <c r="C524" s="61"/>
    </row>
    <row r="525">
      <c r="B525" s="43"/>
      <c r="C525" s="61"/>
    </row>
    <row r="526">
      <c r="B526" s="43"/>
      <c r="C526" s="61"/>
    </row>
    <row r="527">
      <c r="B527" s="43"/>
      <c r="C527" s="61"/>
    </row>
    <row r="528">
      <c r="B528" s="43"/>
      <c r="C528" s="61"/>
    </row>
    <row r="529">
      <c r="B529" s="43"/>
      <c r="C529" s="61"/>
    </row>
    <row r="530">
      <c r="B530" s="43"/>
      <c r="C530" s="61"/>
    </row>
    <row r="531">
      <c r="B531" s="43"/>
      <c r="C531" s="61"/>
    </row>
    <row r="532">
      <c r="B532" s="43"/>
      <c r="C532" s="61"/>
    </row>
    <row r="533">
      <c r="B533" s="43"/>
      <c r="C533" s="61"/>
    </row>
    <row r="534">
      <c r="B534" s="43"/>
      <c r="C534" s="61"/>
    </row>
    <row r="535">
      <c r="B535" s="43"/>
      <c r="C535" s="61"/>
    </row>
    <row r="536">
      <c r="B536" s="43"/>
      <c r="C536" s="61"/>
    </row>
    <row r="537">
      <c r="B537" s="43"/>
      <c r="C537" s="61"/>
    </row>
    <row r="538">
      <c r="B538" s="43"/>
      <c r="C538" s="61"/>
    </row>
    <row r="539">
      <c r="B539" s="43"/>
      <c r="C539" s="61"/>
    </row>
    <row r="540">
      <c r="B540" s="43"/>
      <c r="C540" s="61"/>
    </row>
    <row r="541">
      <c r="B541" s="43"/>
      <c r="C541" s="61"/>
    </row>
    <row r="542">
      <c r="B542" s="43"/>
      <c r="C542" s="61"/>
    </row>
    <row r="543">
      <c r="B543" s="43"/>
      <c r="C543" s="61"/>
    </row>
    <row r="544">
      <c r="B544" s="43"/>
      <c r="C544" s="61"/>
    </row>
    <row r="545">
      <c r="B545" s="43"/>
      <c r="C545" s="61"/>
    </row>
    <row r="546">
      <c r="B546" s="43"/>
      <c r="C546" s="61"/>
    </row>
    <row r="547">
      <c r="B547" s="43"/>
      <c r="C547" s="61"/>
    </row>
    <row r="548">
      <c r="B548" s="43"/>
      <c r="C548" s="61"/>
    </row>
    <row r="549">
      <c r="B549" s="43"/>
      <c r="C549" s="61"/>
    </row>
    <row r="550">
      <c r="B550" s="43"/>
      <c r="C550" s="61"/>
    </row>
    <row r="551">
      <c r="B551" s="43"/>
      <c r="C551" s="61"/>
    </row>
    <row r="552">
      <c r="B552" s="43"/>
      <c r="C552" s="61"/>
    </row>
    <row r="553">
      <c r="B553" s="43"/>
      <c r="C553" s="61"/>
    </row>
    <row r="554">
      <c r="B554" s="43"/>
      <c r="C554" s="61"/>
    </row>
    <row r="555">
      <c r="B555" s="43"/>
      <c r="C555" s="61"/>
    </row>
    <row r="556">
      <c r="B556" s="43"/>
      <c r="C556" s="61"/>
    </row>
    <row r="557">
      <c r="B557" s="43"/>
      <c r="C557" s="61"/>
    </row>
    <row r="558">
      <c r="B558" s="43"/>
      <c r="C558" s="61"/>
    </row>
    <row r="559">
      <c r="B559" s="43"/>
      <c r="C559" s="61"/>
    </row>
    <row r="560">
      <c r="B560" s="43"/>
      <c r="C560" s="61"/>
    </row>
    <row r="561">
      <c r="B561" s="43"/>
      <c r="C561" s="61"/>
    </row>
    <row r="562">
      <c r="B562" s="43"/>
      <c r="C562" s="61"/>
    </row>
    <row r="563">
      <c r="B563" s="43"/>
      <c r="C563" s="61"/>
    </row>
    <row r="564">
      <c r="B564" s="43"/>
      <c r="C564" s="61"/>
    </row>
    <row r="565">
      <c r="B565" s="43"/>
      <c r="C565" s="61"/>
    </row>
    <row r="566">
      <c r="B566" s="43"/>
      <c r="C566" s="61"/>
    </row>
    <row r="567">
      <c r="B567" s="43"/>
      <c r="C567" s="61"/>
    </row>
    <row r="568">
      <c r="B568" s="43"/>
      <c r="C568" s="61"/>
    </row>
    <row r="569">
      <c r="B569" s="43"/>
      <c r="C569" s="61"/>
    </row>
    <row r="570">
      <c r="B570" s="43"/>
      <c r="C570" s="61"/>
    </row>
    <row r="571">
      <c r="B571" s="43"/>
      <c r="C571" s="61"/>
    </row>
    <row r="572">
      <c r="B572" s="43"/>
      <c r="C572" s="61"/>
    </row>
    <row r="573">
      <c r="B573" s="43"/>
      <c r="C573" s="61"/>
    </row>
    <row r="574">
      <c r="B574" s="43"/>
      <c r="C574" s="61"/>
    </row>
    <row r="575">
      <c r="B575" s="43"/>
      <c r="C575" s="61"/>
    </row>
    <row r="576">
      <c r="B576" s="43"/>
      <c r="C576" s="61"/>
    </row>
    <row r="577">
      <c r="B577" s="43"/>
      <c r="C577" s="61"/>
    </row>
    <row r="578">
      <c r="B578" s="43"/>
      <c r="C578" s="61"/>
    </row>
    <row r="579">
      <c r="B579" s="43"/>
      <c r="C579" s="61"/>
    </row>
    <row r="580">
      <c r="B580" s="43"/>
      <c r="C580" s="61"/>
    </row>
    <row r="581">
      <c r="B581" s="43"/>
      <c r="C581" s="61"/>
    </row>
    <row r="582">
      <c r="B582" s="43"/>
      <c r="C582" s="61"/>
    </row>
    <row r="583">
      <c r="B583" s="43"/>
      <c r="C583" s="61"/>
    </row>
    <row r="584">
      <c r="B584" s="43"/>
      <c r="C584" s="61"/>
    </row>
    <row r="585">
      <c r="B585" s="43"/>
      <c r="C585" s="61"/>
    </row>
    <row r="586">
      <c r="B586" s="43"/>
      <c r="C586" s="61"/>
    </row>
    <row r="587">
      <c r="B587" s="43"/>
      <c r="C587" s="61"/>
    </row>
    <row r="588">
      <c r="B588" s="43"/>
      <c r="C588" s="61"/>
    </row>
    <row r="589">
      <c r="B589" s="43"/>
      <c r="C589" s="61"/>
    </row>
    <row r="590">
      <c r="B590" s="43"/>
      <c r="C590" s="61"/>
    </row>
    <row r="591">
      <c r="B591" s="43"/>
      <c r="C591" s="61"/>
    </row>
    <row r="592">
      <c r="B592" s="43"/>
      <c r="C592" s="61"/>
    </row>
    <row r="593">
      <c r="B593" s="43"/>
      <c r="C593" s="61"/>
    </row>
    <row r="594">
      <c r="B594" s="43"/>
      <c r="C594" s="61"/>
    </row>
    <row r="595">
      <c r="B595" s="43"/>
      <c r="C595" s="61"/>
    </row>
    <row r="596">
      <c r="B596" s="43"/>
      <c r="C596" s="61"/>
    </row>
    <row r="597">
      <c r="B597" s="43"/>
      <c r="C597" s="61"/>
    </row>
    <row r="598">
      <c r="B598" s="43"/>
      <c r="C598" s="61"/>
    </row>
    <row r="599">
      <c r="B599" s="43"/>
      <c r="C599" s="61"/>
    </row>
    <row r="600">
      <c r="B600" s="43"/>
      <c r="C600" s="61"/>
    </row>
    <row r="601">
      <c r="B601" s="43"/>
      <c r="C601" s="61"/>
    </row>
    <row r="602">
      <c r="B602" s="43"/>
      <c r="C602" s="61"/>
    </row>
    <row r="603">
      <c r="B603" s="43"/>
      <c r="C603" s="61"/>
    </row>
    <row r="604">
      <c r="B604" s="43"/>
      <c r="C604" s="61"/>
    </row>
    <row r="605">
      <c r="B605" s="43"/>
      <c r="C605" s="61"/>
    </row>
    <row r="606">
      <c r="B606" s="43"/>
      <c r="C606" s="61"/>
    </row>
    <row r="607">
      <c r="B607" s="43"/>
      <c r="C607" s="61"/>
    </row>
    <row r="608">
      <c r="B608" s="43"/>
      <c r="C608" s="61"/>
    </row>
    <row r="609">
      <c r="B609" s="43"/>
      <c r="C609" s="61"/>
    </row>
    <row r="610">
      <c r="B610" s="43"/>
      <c r="C610" s="61"/>
    </row>
    <row r="611">
      <c r="B611" s="43"/>
      <c r="C611" s="61"/>
    </row>
    <row r="612">
      <c r="B612" s="43"/>
      <c r="C612" s="61"/>
    </row>
    <row r="613">
      <c r="B613" s="43"/>
      <c r="C613" s="61"/>
    </row>
    <row r="614">
      <c r="B614" s="43"/>
      <c r="C614" s="61"/>
    </row>
    <row r="615">
      <c r="B615" s="43"/>
      <c r="C615" s="61"/>
    </row>
    <row r="616">
      <c r="B616" s="43"/>
      <c r="C616" s="61"/>
    </row>
    <row r="617">
      <c r="B617" s="43"/>
      <c r="C617" s="61"/>
    </row>
    <row r="618">
      <c r="B618" s="43"/>
      <c r="C618" s="61"/>
    </row>
    <row r="619">
      <c r="B619" s="43"/>
      <c r="C619" s="61"/>
    </row>
    <row r="620">
      <c r="B620" s="43"/>
      <c r="C620" s="61"/>
    </row>
    <row r="621">
      <c r="B621" s="43"/>
      <c r="C621" s="61"/>
    </row>
    <row r="622">
      <c r="B622" s="43"/>
      <c r="C622" s="61"/>
    </row>
    <row r="623">
      <c r="B623" s="43"/>
      <c r="C623" s="61"/>
    </row>
    <row r="624">
      <c r="B624" s="43"/>
      <c r="C624" s="61"/>
    </row>
    <row r="625">
      <c r="B625" s="43"/>
      <c r="C625" s="61"/>
    </row>
    <row r="626">
      <c r="B626" s="43"/>
      <c r="C626" s="61"/>
    </row>
    <row r="627">
      <c r="B627" s="43"/>
      <c r="C627" s="61"/>
    </row>
    <row r="628">
      <c r="B628" s="43"/>
      <c r="C628" s="61"/>
    </row>
    <row r="629">
      <c r="B629" s="43"/>
      <c r="C629" s="61"/>
    </row>
    <row r="630">
      <c r="B630" s="43"/>
      <c r="C630" s="61"/>
    </row>
    <row r="631">
      <c r="B631" s="43"/>
      <c r="C631" s="61"/>
    </row>
    <row r="632">
      <c r="B632" s="43"/>
      <c r="C632" s="61"/>
    </row>
    <row r="633">
      <c r="B633" s="43"/>
      <c r="C633" s="61"/>
    </row>
    <row r="634">
      <c r="B634" s="43"/>
      <c r="C634" s="61"/>
    </row>
    <row r="635">
      <c r="B635" s="43"/>
      <c r="C635" s="61"/>
    </row>
    <row r="636">
      <c r="B636" s="43"/>
      <c r="C636" s="61"/>
    </row>
    <row r="637">
      <c r="B637" s="43"/>
      <c r="C637" s="61"/>
    </row>
    <row r="638">
      <c r="B638" s="43"/>
      <c r="C638" s="61"/>
    </row>
    <row r="639">
      <c r="B639" s="43"/>
      <c r="C639" s="61"/>
    </row>
    <row r="640">
      <c r="B640" s="43"/>
      <c r="C640" s="61"/>
    </row>
    <row r="641">
      <c r="B641" s="43"/>
      <c r="C641" s="61"/>
    </row>
    <row r="642">
      <c r="B642" s="43"/>
      <c r="C642" s="61"/>
    </row>
    <row r="643">
      <c r="B643" s="43"/>
      <c r="C643" s="61"/>
    </row>
    <row r="644">
      <c r="B644" s="43"/>
      <c r="C644" s="61"/>
    </row>
    <row r="645">
      <c r="B645" s="43"/>
      <c r="C645" s="61"/>
    </row>
    <row r="646">
      <c r="B646" s="43"/>
      <c r="C646" s="61"/>
    </row>
    <row r="647">
      <c r="B647" s="43"/>
      <c r="C647" s="61"/>
    </row>
    <row r="648">
      <c r="B648" s="43"/>
      <c r="C648" s="61"/>
    </row>
    <row r="649">
      <c r="B649" s="43"/>
      <c r="C649" s="61"/>
    </row>
    <row r="650">
      <c r="B650" s="43"/>
      <c r="C650" s="61"/>
    </row>
    <row r="651">
      <c r="B651" s="43"/>
      <c r="C651" s="61"/>
    </row>
    <row r="652">
      <c r="B652" s="43"/>
      <c r="C652" s="61"/>
    </row>
    <row r="653">
      <c r="B653" s="43"/>
      <c r="C653" s="61"/>
    </row>
    <row r="654">
      <c r="B654" s="43"/>
      <c r="C654" s="61"/>
    </row>
    <row r="655">
      <c r="B655" s="43"/>
      <c r="C655" s="61"/>
    </row>
    <row r="656">
      <c r="B656" s="43"/>
      <c r="C656" s="61"/>
    </row>
    <row r="657">
      <c r="B657" s="43"/>
      <c r="C657" s="61"/>
    </row>
    <row r="658">
      <c r="B658" s="43"/>
      <c r="C658" s="61"/>
    </row>
    <row r="659">
      <c r="B659" s="43"/>
      <c r="C659" s="61"/>
    </row>
    <row r="660">
      <c r="B660" s="43"/>
      <c r="C660" s="61"/>
    </row>
    <row r="661">
      <c r="B661" s="43"/>
      <c r="C661" s="61"/>
    </row>
    <row r="662">
      <c r="B662" s="43"/>
      <c r="C662" s="61"/>
    </row>
    <row r="663">
      <c r="B663" s="43"/>
      <c r="C663" s="61"/>
    </row>
    <row r="664">
      <c r="B664" s="43"/>
      <c r="C664" s="61"/>
    </row>
    <row r="665">
      <c r="B665" s="43"/>
      <c r="C665" s="61"/>
    </row>
    <row r="666">
      <c r="B666" s="43"/>
      <c r="C666" s="61"/>
    </row>
    <row r="667">
      <c r="B667" s="43"/>
      <c r="C667" s="61"/>
    </row>
    <row r="668">
      <c r="B668" s="43"/>
      <c r="C668" s="61"/>
    </row>
    <row r="669">
      <c r="B669" s="43"/>
      <c r="C669" s="61"/>
    </row>
    <row r="670">
      <c r="B670" s="43"/>
      <c r="C670" s="61"/>
    </row>
    <row r="671">
      <c r="B671" s="43"/>
      <c r="C671" s="61"/>
    </row>
    <row r="672">
      <c r="B672" s="43"/>
      <c r="C672" s="61"/>
    </row>
    <row r="673">
      <c r="B673" s="43"/>
      <c r="C673" s="61"/>
    </row>
    <row r="674">
      <c r="B674" s="43"/>
      <c r="C674" s="61"/>
    </row>
    <row r="675">
      <c r="B675" s="43"/>
      <c r="C675" s="61"/>
    </row>
    <row r="676">
      <c r="B676" s="43"/>
      <c r="C676" s="61"/>
    </row>
    <row r="677">
      <c r="B677" s="43"/>
      <c r="C677" s="61"/>
    </row>
    <row r="678">
      <c r="B678" s="43"/>
      <c r="C678" s="61"/>
    </row>
    <row r="679">
      <c r="B679" s="43"/>
      <c r="C679" s="61"/>
    </row>
    <row r="680">
      <c r="B680" s="43"/>
      <c r="C680" s="61"/>
    </row>
    <row r="681">
      <c r="B681" s="43"/>
      <c r="C681" s="61"/>
    </row>
    <row r="682">
      <c r="B682" s="43"/>
      <c r="C682" s="61"/>
    </row>
    <row r="683">
      <c r="B683" s="43"/>
      <c r="C683" s="61"/>
    </row>
    <row r="684">
      <c r="B684" s="43"/>
      <c r="C684" s="61"/>
    </row>
    <row r="685">
      <c r="B685" s="43"/>
      <c r="C685" s="61"/>
    </row>
    <row r="686">
      <c r="B686" s="43"/>
      <c r="C686" s="61"/>
    </row>
    <row r="687">
      <c r="B687" s="43"/>
      <c r="C687" s="61"/>
    </row>
    <row r="688">
      <c r="B688" s="43"/>
      <c r="C688" s="61"/>
    </row>
    <row r="689">
      <c r="B689" s="43"/>
      <c r="C689" s="61"/>
    </row>
    <row r="690">
      <c r="B690" s="43"/>
      <c r="C690" s="61"/>
    </row>
    <row r="691">
      <c r="B691" s="43"/>
      <c r="C691" s="61"/>
    </row>
    <row r="692">
      <c r="B692" s="43"/>
      <c r="C692" s="61"/>
    </row>
    <row r="693">
      <c r="B693" s="43"/>
      <c r="C693" s="61"/>
    </row>
    <row r="694">
      <c r="B694" s="43"/>
      <c r="C694" s="61"/>
    </row>
    <row r="695">
      <c r="B695" s="43"/>
      <c r="C695" s="61"/>
    </row>
    <row r="696">
      <c r="B696" s="43"/>
      <c r="C696" s="61"/>
    </row>
    <row r="697">
      <c r="B697" s="43"/>
      <c r="C697" s="61"/>
    </row>
    <row r="698">
      <c r="B698" s="43"/>
      <c r="C698" s="61"/>
    </row>
    <row r="699">
      <c r="B699" s="43"/>
      <c r="C699" s="61"/>
    </row>
    <row r="700">
      <c r="B700" s="43"/>
      <c r="C700" s="61"/>
    </row>
    <row r="701">
      <c r="B701" s="43"/>
      <c r="C701" s="61"/>
    </row>
    <row r="702">
      <c r="B702" s="43"/>
      <c r="C702" s="61"/>
    </row>
    <row r="703">
      <c r="B703" s="43"/>
      <c r="C703" s="61"/>
    </row>
    <row r="704">
      <c r="B704" s="43"/>
      <c r="C704" s="61"/>
    </row>
    <row r="705">
      <c r="B705" s="43"/>
      <c r="C705" s="61"/>
    </row>
    <row r="706">
      <c r="B706" s="43"/>
      <c r="C706" s="61"/>
    </row>
    <row r="707">
      <c r="B707" s="43"/>
      <c r="C707" s="61"/>
    </row>
    <row r="708">
      <c r="B708" s="43"/>
      <c r="C708" s="61"/>
    </row>
    <row r="709">
      <c r="B709" s="43"/>
      <c r="C709" s="61"/>
    </row>
    <row r="710">
      <c r="B710" s="43"/>
      <c r="C710" s="61"/>
    </row>
    <row r="711">
      <c r="B711" s="43"/>
      <c r="C711" s="61"/>
    </row>
    <row r="712">
      <c r="B712" s="43"/>
      <c r="C712" s="61"/>
    </row>
    <row r="713">
      <c r="B713" s="43"/>
      <c r="C713" s="61"/>
    </row>
    <row r="714">
      <c r="B714" s="43"/>
      <c r="C714" s="61"/>
    </row>
    <row r="715">
      <c r="B715" s="43"/>
      <c r="C715" s="61"/>
    </row>
    <row r="716">
      <c r="B716" s="43"/>
      <c r="C716" s="61"/>
    </row>
    <row r="717">
      <c r="B717" s="43"/>
      <c r="C717" s="61"/>
    </row>
    <row r="718">
      <c r="B718" s="43"/>
      <c r="C718" s="61"/>
    </row>
    <row r="719">
      <c r="B719" s="43"/>
      <c r="C719" s="61"/>
    </row>
    <row r="720">
      <c r="B720" s="43"/>
      <c r="C720" s="61"/>
    </row>
    <row r="721">
      <c r="B721" s="43"/>
      <c r="C721" s="61"/>
    </row>
    <row r="722">
      <c r="B722" s="43"/>
      <c r="C722" s="61"/>
    </row>
    <row r="723">
      <c r="B723" s="43"/>
      <c r="C723" s="61"/>
    </row>
    <row r="724">
      <c r="B724" s="43"/>
      <c r="C724" s="61"/>
    </row>
    <row r="725">
      <c r="B725" s="43"/>
      <c r="C725" s="61"/>
    </row>
    <row r="726">
      <c r="B726" s="43"/>
      <c r="C726" s="61"/>
    </row>
    <row r="727">
      <c r="B727" s="43"/>
      <c r="C727" s="61"/>
    </row>
    <row r="728">
      <c r="B728" s="43"/>
      <c r="C728" s="61"/>
    </row>
    <row r="729">
      <c r="B729" s="43"/>
      <c r="C729" s="61"/>
    </row>
    <row r="730">
      <c r="B730" s="43"/>
      <c r="C730" s="61"/>
    </row>
    <row r="731">
      <c r="B731" s="43"/>
      <c r="C731" s="61"/>
    </row>
    <row r="732">
      <c r="B732" s="43"/>
      <c r="C732" s="61"/>
    </row>
    <row r="733">
      <c r="B733" s="43"/>
      <c r="C733" s="61"/>
    </row>
    <row r="734">
      <c r="B734" s="43"/>
      <c r="C734" s="61"/>
    </row>
    <row r="735">
      <c r="B735" s="43"/>
      <c r="C735" s="61"/>
    </row>
    <row r="736">
      <c r="B736" s="43"/>
      <c r="C736" s="61"/>
    </row>
    <row r="737">
      <c r="B737" s="43"/>
      <c r="C737" s="61"/>
    </row>
    <row r="738">
      <c r="B738" s="43"/>
      <c r="C738" s="61"/>
    </row>
    <row r="739">
      <c r="B739" s="43"/>
      <c r="C739" s="61"/>
    </row>
    <row r="740">
      <c r="B740" s="43"/>
      <c r="C740" s="61"/>
    </row>
    <row r="741">
      <c r="B741" s="43"/>
      <c r="C741" s="61"/>
    </row>
    <row r="742">
      <c r="B742" s="43"/>
      <c r="C742" s="61"/>
    </row>
    <row r="743">
      <c r="B743" s="43"/>
      <c r="C743" s="61"/>
    </row>
    <row r="744">
      <c r="B744" s="43"/>
      <c r="C744" s="61"/>
    </row>
    <row r="745">
      <c r="B745" s="43"/>
      <c r="C745" s="61"/>
    </row>
    <row r="746">
      <c r="B746" s="43"/>
      <c r="C746" s="61"/>
    </row>
    <row r="747">
      <c r="B747" s="43"/>
      <c r="C747" s="61"/>
    </row>
    <row r="748">
      <c r="B748" s="43"/>
      <c r="C748" s="61"/>
    </row>
    <row r="749">
      <c r="B749" s="43"/>
      <c r="C749" s="61"/>
    </row>
    <row r="750">
      <c r="B750" s="43"/>
      <c r="C750" s="61"/>
    </row>
    <row r="751">
      <c r="B751" s="43"/>
      <c r="C751" s="61"/>
    </row>
    <row r="752">
      <c r="B752" s="43"/>
      <c r="C752" s="61"/>
    </row>
    <row r="753">
      <c r="B753" s="43"/>
      <c r="C753" s="61"/>
    </row>
    <row r="754">
      <c r="B754" s="43"/>
      <c r="C754" s="61"/>
    </row>
    <row r="755">
      <c r="B755" s="43"/>
      <c r="C755" s="61"/>
    </row>
    <row r="756">
      <c r="B756" s="43"/>
      <c r="C756" s="61"/>
    </row>
    <row r="757">
      <c r="B757" s="43"/>
      <c r="C757" s="61"/>
    </row>
    <row r="758">
      <c r="B758" s="43"/>
      <c r="C758" s="61"/>
    </row>
    <row r="759">
      <c r="B759" s="43"/>
      <c r="C759" s="61"/>
    </row>
    <row r="760">
      <c r="B760" s="43"/>
      <c r="C760" s="61"/>
    </row>
    <row r="761">
      <c r="B761" s="43"/>
      <c r="C761" s="61"/>
    </row>
    <row r="762">
      <c r="B762" s="43"/>
      <c r="C762" s="61"/>
    </row>
    <row r="763">
      <c r="B763" s="43"/>
      <c r="C763" s="61"/>
    </row>
    <row r="764">
      <c r="B764" s="43"/>
      <c r="C764" s="61"/>
    </row>
    <row r="765">
      <c r="B765" s="43"/>
      <c r="C765" s="61"/>
    </row>
    <row r="766">
      <c r="B766" s="43"/>
      <c r="C766" s="61"/>
    </row>
    <row r="767">
      <c r="B767" s="43"/>
      <c r="C767" s="61"/>
    </row>
    <row r="768">
      <c r="B768" s="43"/>
      <c r="C768" s="61"/>
    </row>
    <row r="769">
      <c r="B769" s="43"/>
      <c r="C769" s="61"/>
    </row>
    <row r="770">
      <c r="B770" s="43"/>
      <c r="C770" s="61"/>
    </row>
    <row r="771">
      <c r="B771" s="43"/>
      <c r="C771" s="61"/>
    </row>
    <row r="772">
      <c r="B772" s="43"/>
      <c r="C772" s="61"/>
    </row>
    <row r="773">
      <c r="B773" s="43"/>
      <c r="C773" s="61"/>
    </row>
    <row r="774">
      <c r="B774" s="43"/>
      <c r="C774" s="61"/>
    </row>
    <row r="775">
      <c r="B775" s="43"/>
      <c r="C775" s="61"/>
    </row>
    <row r="776">
      <c r="B776" s="43"/>
      <c r="C776" s="61"/>
    </row>
    <row r="777">
      <c r="B777" s="43"/>
      <c r="C777" s="61"/>
    </row>
    <row r="778">
      <c r="B778" s="43"/>
      <c r="C778" s="61"/>
    </row>
    <row r="779">
      <c r="B779" s="43"/>
      <c r="C779" s="61"/>
    </row>
    <row r="780">
      <c r="B780" s="43"/>
      <c r="C780" s="61"/>
    </row>
    <row r="781">
      <c r="B781" s="43"/>
      <c r="C781" s="61"/>
    </row>
    <row r="782">
      <c r="B782" s="43"/>
      <c r="C782" s="61"/>
    </row>
    <row r="783">
      <c r="B783" s="43"/>
      <c r="C783" s="61"/>
    </row>
    <row r="784">
      <c r="B784" s="43"/>
      <c r="C784" s="61"/>
    </row>
    <row r="785">
      <c r="B785" s="43"/>
      <c r="C785" s="61"/>
    </row>
    <row r="786">
      <c r="B786" s="43"/>
      <c r="C786" s="61"/>
    </row>
    <row r="787">
      <c r="B787" s="43"/>
      <c r="C787" s="61"/>
    </row>
    <row r="788">
      <c r="B788" s="43"/>
      <c r="C788" s="61"/>
    </row>
    <row r="789">
      <c r="B789" s="43"/>
      <c r="C789" s="61"/>
    </row>
    <row r="790">
      <c r="B790" s="43"/>
      <c r="C790" s="61"/>
    </row>
    <row r="791">
      <c r="B791" s="43"/>
      <c r="C791" s="61"/>
    </row>
    <row r="792">
      <c r="B792" s="43"/>
      <c r="C792" s="61"/>
    </row>
    <row r="793">
      <c r="B793" s="43"/>
      <c r="C793" s="61"/>
    </row>
    <row r="794">
      <c r="B794" s="43"/>
      <c r="C794" s="61"/>
    </row>
    <row r="795">
      <c r="B795" s="43"/>
      <c r="C795" s="61"/>
    </row>
    <row r="796">
      <c r="B796" s="43"/>
      <c r="C796" s="61"/>
    </row>
    <row r="797">
      <c r="B797" s="43"/>
      <c r="C797" s="61"/>
    </row>
    <row r="798">
      <c r="B798" s="43"/>
      <c r="C798" s="61"/>
    </row>
    <row r="799">
      <c r="B799" s="43"/>
      <c r="C799" s="61"/>
    </row>
    <row r="800">
      <c r="B800" s="43"/>
      <c r="C800" s="61"/>
    </row>
    <row r="801">
      <c r="B801" s="43"/>
      <c r="C801" s="61"/>
    </row>
    <row r="802">
      <c r="B802" s="43"/>
      <c r="C802" s="61"/>
    </row>
    <row r="803">
      <c r="B803" s="43"/>
      <c r="C803" s="61"/>
    </row>
    <row r="804">
      <c r="B804" s="43"/>
      <c r="C804" s="61"/>
    </row>
    <row r="805">
      <c r="B805" s="43"/>
      <c r="C805" s="61"/>
    </row>
    <row r="806">
      <c r="B806" s="43"/>
      <c r="C806" s="61"/>
    </row>
    <row r="807">
      <c r="B807" s="43"/>
      <c r="C807" s="61"/>
    </row>
    <row r="808">
      <c r="B808" s="43"/>
      <c r="C808" s="61"/>
    </row>
    <row r="809">
      <c r="B809" s="43"/>
      <c r="C809" s="61"/>
    </row>
    <row r="810">
      <c r="B810" s="43"/>
      <c r="C810" s="61"/>
    </row>
    <row r="811">
      <c r="B811" s="43"/>
      <c r="C811" s="61"/>
    </row>
    <row r="812">
      <c r="B812" s="43"/>
      <c r="C812" s="61"/>
    </row>
    <row r="813">
      <c r="B813" s="43"/>
      <c r="C813" s="61"/>
    </row>
    <row r="814">
      <c r="B814" s="43"/>
      <c r="C814" s="61"/>
    </row>
    <row r="815">
      <c r="B815" s="43"/>
      <c r="C815" s="61"/>
    </row>
    <row r="816">
      <c r="B816" s="43"/>
      <c r="C816" s="61"/>
    </row>
    <row r="817">
      <c r="B817" s="43"/>
      <c r="C817" s="61"/>
    </row>
    <row r="818">
      <c r="B818" s="43"/>
      <c r="C818" s="61"/>
    </row>
    <row r="819">
      <c r="B819" s="43"/>
      <c r="C819" s="61"/>
    </row>
    <row r="820">
      <c r="B820" s="43"/>
      <c r="C820" s="61"/>
    </row>
    <row r="821">
      <c r="B821" s="43"/>
      <c r="C821" s="61"/>
    </row>
    <row r="822">
      <c r="B822" s="43"/>
      <c r="C822" s="61"/>
    </row>
    <row r="823">
      <c r="B823" s="43"/>
      <c r="C823" s="61"/>
    </row>
    <row r="824">
      <c r="B824" s="43"/>
      <c r="C824" s="61"/>
    </row>
    <row r="825">
      <c r="B825" s="43"/>
      <c r="C825" s="61"/>
    </row>
    <row r="826">
      <c r="B826" s="43"/>
      <c r="C826" s="61"/>
    </row>
    <row r="827">
      <c r="B827" s="43"/>
      <c r="C827" s="61"/>
    </row>
    <row r="828">
      <c r="B828" s="43"/>
      <c r="C828" s="61"/>
    </row>
    <row r="829">
      <c r="B829" s="43"/>
      <c r="C829" s="61"/>
    </row>
    <row r="830">
      <c r="B830" s="43"/>
      <c r="C830" s="61"/>
    </row>
    <row r="831">
      <c r="B831" s="43"/>
      <c r="C831" s="61"/>
    </row>
    <row r="832">
      <c r="B832" s="43"/>
      <c r="C832" s="61"/>
    </row>
    <row r="833">
      <c r="B833" s="43"/>
      <c r="C833" s="61"/>
    </row>
    <row r="834">
      <c r="B834" s="43"/>
      <c r="C834" s="61"/>
    </row>
    <row r="835">
      <c r="B835" s="43"/>
      <c r="C835" s="61"/>
    </row>
    <row r="836">
      <c r="B836" s="43"/>
      <c r="C836" s="61"/>
    </row>
    <row r="837">
      <c r="B837" s="43"/>
      <c r="C837" s="61"/>
    </row>
    <row r="838">
      <c r="B838" s="43"/>
      <c r="C838" s="61"/>
    </row>
    <row r="839">
      <c r="B839" s="43"/>
      <c r="C839" s="61"/>
    </row>
    <row r="840">
      <c r="B840" s="43"/>
      <c r="C840" s="61"/>
    </row>
    <row r="841">
      <c r="B841" s="43"/>
      <c r="C841" s="61"/>
    </row>
    <row r="842">
      <c r="B842" s="43"/>
      <c r="C842" s="61"/>
    </row>
    <row r="843">
      <c r="B843" s="43"/>
      <c r="C843" s="61"/>
    </row>
    <row r="844">
      <c r="B844" s="43"/>
      <c r="C844" s="61"/>
    </row>
    <row r="845">
      <c r="B845" s="43"/>
      <c r="C845" s="61"/>
    </row>
    <row r="846">
      <c r="B846" s="43"/>
      <c r="C846" s="61"/>
    </row>
    <row r="847">
      <c r="B847" s="43"/>
      <c r="C847" s="61"/>
    </row>
    <row r="848">
      <c r="B848" s="43"/>
      <c r="C848" s="61"/>
    </row>
    <row r="849">
      <c r="B849" s="43"/>
      <c r="C849" s="61"/>
    </row>
    <row r="850">
      <c r="B850" s="43"/>
      <c r="C850" s="61"/>
    </row>
    <row r="851">
      <c r="B851" s="43"/>
      <c r="C851" s="61"/>
    </row>
    <row r="852">
      <c r="B852" s="43"/>
      <c r="C852" s="61"/>
    </row>
    <row r="853">
      <c r="B853" s="43"/>
      <c r="C853" s="61"/>
    </row>
    <row r="854">
      <c r="B854" s="43"/>
      <c r="C854" s="61"/>
    </row>
    <row r="855">
      <c r="B855" s="43"/>
      <c r="C855" s="61"/>
    </row>
    <row r="856">
      <c r="B856" s="43"/>
      <c r="C856" s="61"/>
    </row>
    <row r="857">
      <c r="B857" s="43"/>
      <c r="C857" s="61"/>
    </row>
    <row r="858">
      <c r="B858" s="43"/>
      <c r="C858" s="61"/>
    </row>
    <row r="859">
      <c r="B859" s="43"/>
      <c r="C859" s="61"/>
    </row>
    <row r="860">
      <c r="B860" s="43"/>
      <c r="C860" s="61"/>
    </row>
    <row r="861">
      <c r="B861" s="43"/>
      <c r="C861" s="61"/>
    </row>
    <row r="862">
      <c r="B862" s="43"/>
      <c r="C862" s="61"/>
    </row>
    <row r="863">
      <c r="B863" s="43"/>
      <c r="C863" s="61"/>
    </row>
    <row r="864">
      <c r="B864" s="43"/>
      <c r="C864" s="61"/>
    </row>
    <row r="865">
      <c r="B865" s="43"/>
      <c r="C865" s="61"/>
    </row>
    <row r="866">
      <c r="B866" s="43"/>
      <c r="C866" s="61"/>
    </row>
    <row r="867">
      <c r="B867" s="43"/>
      <c r="C867" s="61"/>
    </row>
    <row r="868">
      <c r="B868" s="43"/>
      <c r="C868" s="61"/>
    </row>
    <row r="869">
      <c r="B869" s="43"/>
      <c r="C869" s="61"/>
    </row>
    <row r="870">
      <c r="B870" s="43"/>
      <c r="C870" s="61"/>
    </row>
    <row r="871">
      <c r="B871" s="43"/>
      <c r="C871" s="61"/>
    </row>
    <row r="872">
      <c r="B872" s="43"/>
      <c r="C872" s="61"/>
    </row>
    <row r="873">
      <c r="B873" s="43"/>
      <c r="C873" s="61"/>
    </row>
    <row r="874">
      <c r="B874" s="43"/>
      <c r="C874" s="61"/>
    </row>
    <row r="875">
      <c r="B875" s="43"/>
      <c r="C875" s="61"/>
    </row>
    <row r="876">
      <c r="B876" s="43"/>
      <c r="C876" s="61"/>
    </row>
    <row r="877">
      <c r="B877" s="43"/>
      <c r="C877" s="61"/>
    </row>
    <row r="878">
      <c r="B878" s="43"/>
      <c r="C878" s="61"/>
    </row>
    <row r="879">
      <c r="B879" s="43"/>
      <c r="C879" s="61"/>
    </row>
    <row r="880">
      <c r="B880" s="43"/>
      <c r="C880" s="61"/>
    </row>
    <row r="881">
      <c r="B881" s="43"/>
      <c r="C881" s="61"/>
    </row>
    <row r="882">
      <c r="B882" s="43"/>
      <c r="C882" s="61"/>
    </row>
    <row r="883">
      <c r="B883" s="43"/>
      <c r="C883" s="61"/>
    </row>
    <row r="884">
      <c r="B884" s="43"/>
      <c r="C884" s="61"/>
    </row>
    <row r="885">
      <c r="B885" s="43"/>
      <c r="C885" s="61"/>
    </row>
    <row r="886">
      <c r="B886" s="43"/>
      <c r="C886" s="61"/>
    </row>
    <row r="887">
      <c r="B887" s="43"/>
      <c r="C887" s="61"/>
    </row>
    <row r="888">
      <c r="B888" s="43"/>
      <c r="C888" s="61"/>
    </row>
    <row r="889">
      <c r="B889" s="43"/>
      <c r="C889" s="61"/>
    </row>
    <row r="890">
      <c r="B890" s="43"/>
      <c r="C890" s="61"/>
    </row>
    <row r="891">
      <c r="B891" s="43"/>
      <c r="C891" s="61"/>
    </row>
    <row r="892">
      <c r="B892" s="43"/>
      <c r="C892" s="61"/>
    </row>
    <row r="893">
      <c r="B893" s="43"/>
      <c r="C893" s="61"/>
    </row>
    <row r="894">
      <c r="B894" s="43"/>
      <c r="C894" s="61"/>
    </row>
    <row r="895">
      <c r="B895" s="43"/>
      <c r="C895" s="61"/>
    </row>
    <row r="896">
      <c r="B896" s="43"/>
      <c r="C896" s="61"/>
    </row>
    <row r="897">
      <c r="B897" s="43"/>
      <c r="C897" s="61"/>
    </row>
    <row r="898">
      <c r="B898" s="43"/>
      <c r="C898" s="61"/>
    </row>
    <row r="899">
      <c r="B899" s="43"/>
      <c r="C899" s="61"/>
    </row>
    <row r="900">
      <c r="B900" s="43"/>
      <c r="C900" s="61"/>
    </row>
    <row r="901">
      <c r="B901" s="43"/>
      <c r="C901" s="61"/>
    </row>
    <row r="902">
      <c r="B902" s="43"/>
      <c r="C902" s="61"/>
    </row>
    <row r="903">
      <c r="B903" s="43"/>
      <c r="C903" s="61"/>
    </row>
    <row r="904">
      <c r="B904" s="43"/>
      <c r="C904" s="61"/>
    </row>
    <row r="905">
      <c r="B905" s="43"/>
      <c r="C905" s="61"/>
    </row>
    <row r="906">
      <c r="B906" s="43"/>
      <c r="C906" s="61"/>
    </row>
    <row r="907">
      <c r="B907" s="43"/>
      <c r="C907" s="61"/>
    </row>
    <row r="908">
      <c r="B908" s="43"/>
      <c r="C908" s="61"/>
    </row>
    <row r="909">
      <c r="B909" s="43"/>
      <c r="C909" s="61"/>
    </row>
    <row r="910">
      <c r="B910" s="43"/>
      <c r="C910" s="61"/>
    </row>
    <row r="911">
      <c r="B911" s="43"/>
      <c r="C911" s="61"/>
    </row>
    <row r="912">
      <c r="B912" s="43"/>
      <c r="C912" s="61"/>
    </row>
    <row r="913">
      <c r="B913" s="43"/>
      <c r="C913" s="61"/>
    </row>
    <row r="914">
      <c r="B914" s="43"/>
      <c r="C914" s="61"/>
    </row>
    <row r="915">
      <c r="B915" s="43"/>
      <c r="C915" s="61"/>
    </row>
    <row r="916">
      <c r="B916" s="43"/>
      <c r="C916" s="61"/>
    </row>
    <row r="917">
      <c r="B917" s="43"/>
      <c r="C917" s="61"/>
    </row>
    <row r="918">
      <c r="B918" s="43"/>
      <c r="C918" s="61"/>
    </row>
    <row r="919">
      <c r="B919" s="43"/>
      <c r="C919" s="61"/>
    </row>
    <row r="920">
      <c r="B920" s="43"/>
      <c r="C920" s="61"/>
    </row>
    <row r="921">
      <c r="B921" s="43"/>
      <c r="C921" s="61"/>
    </row>
    <row r="922">
      <c r="B922" s="43"/>
      <c r="C922" s="61"/>
    </row>
    <row r="923">
      <c r="B923" s="43"/>
      <c r="C923" s="61"/>
    </row>
    <row r="924">
      <c r="B924" s="43"/>
      <c r="C924" s="61"/>
    </row>
    <row r="925">
      <c r="B925" s="43"/>
      <c r="C925" s="61"/>
    </row>
    <row r="926">
      <c r="B926" s="43"/>
      <c r="C926" s="61"/>
    </row>
    <row r="927">
      <c r="B927" s="43"/>
      <c r="C927" s="61"/>
    </row>
    <row r="928">
      <c r="B928" s="43"/>
      <c r="C928" s="61"/>
    </row>
    <row r="929">
      <c r="B929" s="43"/>
      <c r="C929" s="61"/>
    </row>
    <row r="930">
      <c r="B930" s="43"/>
      <c r="C930" s="61"/>
    </row>
    <row r="931">
      <c r="B931" s="43"/>
      <c r="C931" s="61"/>
    </row>
    <row r="932">
      <c r="B932" s="43"/>
      <c r="C932" s="61"/>
    </row>
    <row r="933">
      <c r="B933" s="43"/>
      <c r="C933" s="61"/>
    </row>
    <row r="934">
      <c r="B934" s="43"/>
      <c r="C934" s="61"/>
    </row>
    <row r="935">
      <c r="B935" s="43"/>
      <c r="C935" s="61"/>
    </row>
    <row r="936">
      <c r="B936" s="43"/>
      <c r="C936" s="61"/>
    </row>
    <row r="937">
      <c r="B937" s="43"/>
      <c r="C937" s="61"/>
    </row>
    <row r="938">
      <c r="B938" s="43"/>
      <c r="C938" s="61"/>
    </row>
    <row r="939">
      <c r="B939" s="43"/>
      <c r="C939" s="61"/>
    </row>
    <row r="940">
      <c r="B940" s="43"/>
      <c r="C940" s="61"/>
    </row>
    <row r="941">
      <c r="B941" s="43"/>
      <c r="C941" s="61"/>
    </row>
    <row r="942">
      <c r="B942" s="43"/>
      <c r="C942" s="61"/>
    </row>
    <row r="943">
      <c r="B943" s="43"/>
      <c r="C943" s="61"/>
    </row>
    <row r="944">
      <c r="B944" s="43"/>
      <c r="C944" s="61"/>
    </row>
    <row r="945">
      <c r="B945" s="43"/>
      <c r="C945" s="61"/>
    </row>
    <row r="946">
      <c r="B946" s="43"/>
      <c r="C946" s="61"/>
    </row>
    <row r="947">
      <c r="B947" s="43"/>
      <c r="C947" s="61"/>
    </row>
    <row r="948">
      <c r="B948" s="43"/>
      <c r="C948" s="61"/>
    </row>
    <row r="949">
      <c r="B949" s="43"/>
      <c r="C949" s="61"/>
    </row>
    <row r="950">
      <c r="B950" s="43"/>
      <c r="C950" s="61"/>
    </row>
    <row r="951">
      <c r="B951" s="43"/>
      <c r="C951" s="61"/>
    </row>
    <row r="952">
      <c r="B952" s="43"/>
      <c r="C952" s="61"/>
    </row>
    <row r="953">
      <c r="B953" s="43"/>
      <c r="C953" s="61"/>
    </row>
    <row r="954">
      <c r="B954" s="43"/>
      <c r="C954" s="61"/>
    </row>
    <row r="955">
      <c r="B955" s="43"/>
      <c r="C955" s="61"/>
    </row>
    <row r="956">
      <c r="B956" s="43"/>
      <c r="C956" s="61"/>
    </row>
    <row r="957">
      <c r="B957" s="43"/>
      <c r="C957" s="61"/>
    </row>
    <row r="958">
      <c r="B958" s="43"/>
      <c r="C958" s="61"/>
    </row>
    <row r="959">
      <c r="B959" s="43"/>
      <c r="C959" s="61"/>
    </row>
    <row r="960">
      <c r="B960" s="43"/>
      <c r="C960" s="61"/>
    </row>
    <row r="961">
      <c r="B961" s="43"/>
      <c r="C961" s="61"/>
    </row>
    <row r="962">
      <c r="B962" s="43"/>
      <c r="C962" s="61"/>
    </row>
    <row r="963">
      <c r="B963" s="43"/>
      <c r="C963" s="61"/>
    </row>
    <row r="964">
      <c r="B964" s="43"/>
      <c r="C964" s="61"/>
    </row>
    <row r="965">
      <c r="B965" s="43"/>
      <c r="C965" s="61"/>
    </row>
    <row r="966">
      <c r="B966" s="43"/>
      <c r="C966" s="61"/>
    </row>
    <row r="967">
      <c r="B967" s="43"/>
      <c r="C967" s="61"/>
    </row>
    <row r="968">
      <c r="B968" s="43"/>
      <c r="C968" s="61"/>
    </row>
    <row r="969">
      <c r="B969" s="43"/>
      <c r="C969" s="61"/>
    </row>
    <row r="970">
      <c r="B970" s="43"/>
      <c r="C970" s="61"/>
    </row>
    <row r="971">
      <c r="B971" s="43"/>
      <c r="C971" s="61"/>
    </row>
    <row r="972">
      <c r="B972" s="43"/>
      <c r="C972" s="61"/>
    </row>
    <row r="973">
      <c r="B973" s="43"/>
      <c r="C973" s="61"/>
    </row>
    <row r="974">
      <c r="B974" s="43"/>
      <c r="C974" s="61"/>
    </row>
    <row r="975">
      <c r="B975" s="43"/>
      <c r="C975" s="61"/>
    </row>
    <row r="976">
      <c r="B976" s="43"/>
      <c r="C976" s="61"/>
    </row>
    <row r="977">
      <c r="B977" s="43"/>
      <c r="C977" s="61"/>
    </row>
    <row r="978">
      <c r="B978" s="43"/>
      <c r="C978" s="61"/>
    </row>
    <row r="979">
      <c r="B979" s="43"/>
      <c r="C979" s="61"/>
    </row>
    <row r="980">
      <c r="B980" s="43"/>
      <c r="C980" s="61"/>
    </row>
    <row r="981">
      <c r="B981" s="43"/>
      <c r="C981" s="61"/>
    </row>
    <row r="982">
      <c r="B982" s="43"/>
      <c r="C982" s="61"/>
    </row>
    <row r="983">
      <c r="B983" s="43"/>
      <c r="C983" s="61"/>
    </row>
    <row r="984">
      <c r="B984" s="43"/>
      <c r="C984" s="61"/>
    </row>
    <row r="985">
      <c r="B985" s="43"/>
      <c r="C985" s="61"/>
    </row>
    <row r="986">
      <c r="B986" s="43"/>
      <c r="C986" s="61"/>
    </row>
    <row r="987">
      <c r="B987" s="43"/>
      <c r="C987" s="61"/>
    </row>
    <row r="988">
      <c r="B988" s="43"/>
      <c r="C988" s="61"/>
    </row>
    <row r="989">
      <c r="B989" s="43"/>
      <c r="C989" s="61"/>
    </row>
    <row r="990">
      <c r="B990" s="43"/>
      <c r="C990" s="61"/>
    </row>
    <row r="991">
      <c r="B991" s="43"/>
      <c r="C991" s="61"/>
    </row>
    <row r="992">
      <c r="B992" s="43"/>
      <c r="C992" s="61"/>
    </row>
    <row r="993">
      <c r="B993" s="43"/>
      <c r="C993" s="61"/>
    </row>
    <row r="994">
      <c r="B994" s="43"/>
      <c r="C994" s="61"/>
    </row>
    <row r="995">
      <c r="B995" s="43"/>
      <c r="C995" s="61"/>
    </row>
    <row r="996">
      <c r="B996" s="43"/>
      <c r="C996" s="61"/>
    </row>
    <row r="997">
      <c r="B997" s="43"/>
      <c r="C997" s="61"/>
    </row>
    <row r="998">
      <c r="B998" s="43"/>
      <c r="C998" s="61"/>
    </row>
    <row r="999">
      <c r="B999" s="43"/>
      <c r="C999" s="61"/>
    </row>
    <row r="1000">
      <c r="B1000" s="43"/>
      <c r="C1000" s="61"/>
    </row>
  </sheetData>
  <hyperlinks>
    <hyperlink display="Conclusion" location="Conclusion!A1" ref="O1"/>
  </hyperlink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26" t="s">
        <v>110</v>
      </c>
      <c r="C1" s="59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34">
        <v>10000.0</v>
      </c>
      <c r="C2" s="60">
        <v>10000.0</v>
      </c>
      <c r="D2" s="36">
        <v>0.0</v>
      </c>
      <c r="E2" s="37">
        <v>0.0</v>
      </c>
      <c r="G2" s="54" t="s">
        <v>30</v>
      </c>
      <c r="H2" s="48">
        <v>0.170002</v>
      </c>
      <c r="I2" s="48">
        <v>1.586709</v>
      </c>
      <c r="J2" s="48">
        <v>0.390752</v>
      </c>
      <c r="L2" s="31" t="s">
        <v>120</v>
      </c>
      <c r="M2" s="29">
        <f>ABS((B26-B3)/B3)</f>
        <v>0.2074023149</v>
      </c>
    </row>
    <row r="3">
      <c r="A3" s="33">
        <v>43880.0</v>
      </c>
      <c r="B3" s="34">
        <v>9921.572</v>
      </c>
      <c r="C3" s="60">
        <v>10051.75</v>
      </c>
      <c r="D3" s="36">
        <v>-94.4362</v>
      </c>
      <c r="E3" s="37">
        <v>-0.0094</v>
      </c>
      <c r="G3" s="55" t="s">
        <v>41</v>
      </c>
      <c r="H3" s="48">
        <v>0.057871</v>
      </c>
      <c r="I3" s="48">
        <v>0.61181</v>
      </c>
      <c r="J3" s="48">
        <v>0.368083</v>
      </c>
      <c r="L3" s="31" t="s">
        <v>121</v>
      </c>
      <c r="M3" s="29">
        <f>1-M2/M1</f>
        <v>0.3422315822</v>
      </c>
    </row>
    <row r="4">
      <c r="A4" s="33">
        <v>43881.0</v>
      </c>
      <c r="B4" s="34">
        <v>9959.007</v>
      </c>
      <c r="C4" s="60">
        <v>10000.99</v>
      </c>
      <c r="D4" s="36">
        <v>-28.2263</v>
      </c>
      <c r="E4" s="37">
        <v>-0.0028</v>
      </c>
      <c r="G4" s="55" t="s">
        <v>87</v>
      </c>
      <c r="H4" s="48">
        <v>0.131211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34">
        <v>9901.862</v>
      </c>
      <c r="C5" s="60">
        <v>9885.979</v>
      </c>
      <c r="D5" s="36">
        <v>17.23667</v>
      </c>
      <c r="E5" s="37">
        <v>0.0017</v>
      </c>
      <c r="G5" s="55" t="s">
        <v>93</v>
      </c>
      <c r="H5" s="48">
        <v>0.04553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34">
        <v>9670.583</v>
      </c>
      <c r="C6" s="60">
        <v>9531.473</v>
      </c>
      <c r="D6" s="36">
        <v>101.8277</v>
      </c>
      <c r="E6" s="37">
        <v>0.0107</v>
      </c>
      <c r="G6" s="55" t="s">
        <v>94</v>
      </c>
      <c r="H6" s="48">
        <v>0.170002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34">
        <v>9506.95</v>
      </c>
      <c r="C7" s="60">
        <v>9252.21</v>
      </c>
      <c r="D7" s="36">
        <v>207.1858</v>
      </c>
      <c r="E7" s="37">
        <v>0.0224</v>
      </c>
      <c r="G7" s="55" t="s">
        <v>95</v>
      </c>
      <c r="H7" s="48">
        <v>0.04358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34">
        <v>9459.759</v>
      </c>
      <c r="C8" s="60">
        <v>9234.541</v>
      </c>
      <c r="D8" s="36">
        <v>168.9748</v>
      </c>
      <c r="E8" s="37">
        <v>0.0183</v>
      </c>
      <c r="G8" s="55" t="s">
        <v>37</v>
      </c>
      <c r="H8" s="48">
        <v>0.0418</v>
      </c>
      <c r="I8" s="48">
        <v>-0.1655</v>
      </c>
      <c r="J8" s="48">
        <v>1.181822</v>
      </c>
      <c r="L8" s="37"/>
      <c r="M8" s="37"/>
      <c r="N8" s="37"/>
      <c r="O8" s="37"/>
      <c r="P8" s="37"/>
    </row>
    <row r="9">
      <c r="A9" s="33">
        <v>43888.0</v>
      </c>
      <c r="B9" s="34">
        <v>9080.291</v>
      </c>
      <c r="C9" s="60">
        <v>8811.874</v>
      </c>
      <c r="D9" s="36">
        <v>171.2891</v>
      </c>
      <c r="E9" s="37">
        <v>0.0194</v>
      </c>
      <c r="G9" s="55" t="s">
        <v>50</v>
      </c>
      <c r="H9" s="48">
        <v>0.170002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34">
        <v>8890.006</v>
      </c>
      <c r="C10" s="60">
        <v>8764.559</v>
      </c>
      <c r="D10" s="36">
        <v>54.67665</v>
      </c>
      <c r="E10" s="37">
        <v>0.0062</v>
      </c>
      <c r="G10" s="55" t="s">
        <v>104</v>
      </c>
      <c r="H10" s="48">
        <v>0.170002</v>
      </c>
      <c r="I10" s="48">
        <v>0.589276</v>
      </c>
      <c r="J10" s="48">
        <v>0.078002</v>
      </c>
      <c r="L10" s="37"/>
      <c r="M10" s="37"/>
      <c r="N10" s="37"/>
      <c r="O10" s="37"/>
      <c r="P10" s="37"/>
    </row>
    <row r="11">
      <c r="A11" s="33">
        <v>43892.0</v>
      </c>
      <c r="B11" s="34">
        <v>9418.232</v>
      </c>
      <c r="C11" s="60">
        <v>9189.938</v>
      </c>
      <c r="D11" s="36">
        <v>88.98289</v>
      </c>
      <c r="E11" s="37">
        <v>0.0097</v>
      </c>
      <c r="G11" s="29"/>
      <c r="H11" s="29"/>
      <c r="I11" s="31"/>
      <c r="J11" s="31"/>
      <c r="K11" s="37"/>
      <c r="L11" s="37"/>
      <c r="M11" s="37"/>
      <c r="N11" s="37"/>
      <c r="O11" s="37"/>
      <c r="P11" s="37"/>
    </row>
    <row r="12">
      <c r="A12" s="33">
        <v>43893.0</v>
      </c>
      <c r="B12" s="34">
        <v>9249.324</v>
      </c>
      <c r="C12" s="60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34">
        <v>9728.514</v>
      </c>
      <c r="C13" s="60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34">
        <v>9588.115</v>
      </c>
      <c r="C14" s="60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34">
        <v>9546.355</v>
      </c>
      <c r="C15" s="60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16.0</v>
      </c>
    </row>
    <row r="16">
      <c r="A16" s="33">
        <v>43899.0</v>
      </c>
      <c r="B16" s="34">
        <v>9156.239</v>
      </c>
      <c r="C16" s="60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16.0</v>
      </c>
    </row>
    <row r="17">
      <c r="A17" s="33">
        <v>43900.0</v>
      </c>
      <c r="B17" s="34">
        <v>9340.533</v>
      </c>
      <c r="C17" s="60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16.0</v>
      </c>
    </row>
    <row r="18">
      <c r="A18" s="33">
        <v>43901.0</v>
      </c>
      <c r="B18" s="34">
        <v>8934.967</v>
      </c>
      <c r="C18" s="60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16.0</v>
      </c>
    </row>
    <row r="19">
      <c r="A19" s="33">
        <v>43902.0</v>
      </c>
      <c r="B19" s="34">
        <v>8070.007</v>
      </c>
      <c r="C19" s="60">
        <v>7434.42</v>
      </c>
      <c r="D19" s="36">
        <v>428.6699</v>
      </c>
      <c r="E19" s="37">
        <v>0.0577</v>
      </c>
      <c r="Q19" s="25" t="s">
        <v>86</v>
      </c>
      <c r="R19" s="48">
        <v>16.0</v>
      </c>
    </row>
    <row r="20">
      <c r="A20" s="33">
        <v>43903.0</v>
      </c>
      <c r="B20" s="34">
        <v>8672.511</v>
      </c>
      <c r="C20" s="60">
        <v>8187.304</v>
      </c>
      <c r="D20" s="36">
        <v>240.2786</v>
      </c>
      <c r="E20" s="37">
        <v>0.0293</v>
      </c>
      <c r="Q20" s="25" t="s">
        <v>87</v>
      </c>
      <c r="R20" s="48">
        <v>16.0</v>
      </c>
    </row>
    <row r="21">
      <c r="A21" s="33">
        <v>43906.0</v>
      </c>
      <c r="B21" s="34">
        <v>7953.1</v>
      </c>
      <c r="C21" s="60">
        <v>7240.126</v>
      </c>
      <c r="D21" s="36">
        <v>267.3522</v>
      </c>
      <c r="E21" s="37">
        <v>0.0369</v>
      </c>
      <c r="Q21" s="25" t="s">
        <v>24</v>
      </c>
      <c r="R21" s="48">
        <v>16.0</v>
      </c>
    </row>
    <row r="22">
      <c r="A22" s="33">
        <v>43907.0</v>
      </c>
      <c r="B22" s="34">
        <v>8809.553</v>
      </c>
      <c r="C22" s="60">
        <v>7670.536</v>
      </c>
      <c r="D22" s="36">
        <v>532.8591</v>
      </c>
      <c r="E22" s="37">
        <v>0.0695</v>
      </c>
      <c r="Q22" s="25" t="s">
        <v>93</v>
      </c>
      <c r="R22" s="48">
        <v>16.0</v>
      </c>
    </row>
    <row r="23">
      <c r="A23" s="33">
        <v>43908.0</v>
      </c>
      <c r="B23" s="34">
        <v>8742.276</v>
      </c>
      <c r="C23" s="60">
        <v>7349.449</v>
      </c>
      <c r="D23" s="36">
        <v>609.3303</v>
      </c>
      <c r="E23" s="37">
        <v>0.0829</v>
      </c>
      <c r="Q23" s="25" t="s">
        <v>94</v>
      </c>
      <c r="R23" s="48">
        <v>16.0</v>
      </c>
    </row>
    <row r="24">
      <c r="A24" s="33">
        <v>43909.0</v>
      </c>
      <c r="B24" s="34">
        <v>8511.904</v>
      </c>
      <c r="C24" s="60">
        <v>7375.986</v>
      </c>
      <c r="D24" s="36">
        <v>452.068</v>
      </c>
      <c r="E24" s="37">
        <v>0.0613</v>
      </c>
      <c r="Q24" s="25" t="s">
        <v>95</v>
      </c>
      <c r="R24" s="48">
        <v>16.0</v>
      </c>
    </row>
    <row r="25">
      <c r="A25" s="33">
        <v>43910.0</v>
      </c>
      <c r="B25" s="34">
        <v>8023.19</v>
      </c>
      <c r="C25" s="60">
        <v>7052.054</v>
      </c>
      <c r="D25" s="36">
        <v>374.5872</v>
      </c>
      <c r="E25" s="37">
        <v>0.0531</v>
      </c>
      <c r="Q25" s="25" t="s">
        <v>97</v>
      </c>
      <c r="R25" s="48">
        <v>16.0</v>
      </c>
    </row>
    <row r="26">
      <c r="A26" s="40">
        <v>43913.0</v>
      </c>
      <c r="B26" s="34">
        <v>7863.815</v>
      </c>
      <c r="C26" s="60">
        <v>6882.312</v>
      </c>
      <c r="D26" s="41">
        <v>326.074</v>
      </c>
      <c r="E26" s="42">
        <v>0.0474</v>
      </c>
      <c r="Q26" s="25" t="s">
        <v>37</v>
      </c>
      <c r="R26" s="48">
        <v>16.0</v>
      </c>
    </row>
    <row r="27">
      <c r="A27" s="33">
        <v>43914.0</v>
      </c>
      <c r="B27" s="34">
        <v>8311.465</v>
      </c>
      <c r="C27" s="60">
        <v>7480.677</v>
      </c>
      <c r="D27" s="36">
        <v>395.547</v>
      </c>
      <c r="E27" s="37">
        <v>0.0529</v>
      </c>
      <c r="Q27" s="25" t="s">
        <v>50</v>
      </c>
      <c r="R27" s="48">
        <v>16.0</v>
      </c>
    </row>
    <row r="28">
      <c r="A28" s="33">
        <v>43915.0</v>
      </c>
      <c r="B28" s="34">
        <v>8217.447</v>
      </c>
      <c r="C28" s="60">
        <v>7512.308</v>
      </c>
      <c r="D28" s="36">
        <v>393.5449</v>
      </c>
      <c r="E28" s="37">
        <v>0.0524</v>
      </c>
      <c r="Q28" s="25" t="s">
        <v>52</v>
      </c>
      <c r="R28" s="48">
        <v>16.0</v>
      </c>
    </row>
    <row r="29">
      <c r="A29" s="33">
        <v>43916.0</v>
      </c>
      <c r="B29" s="34">
        <v>8735.197</v>
      </c>
      <c r="C29" s="60">
        <v>7970.909</v>
      </c>
      <c r="D29" s="36">
        <v>517.7692</v>
      </c>
      <c r="E29" s="37">
        <v>0.065</v>
      </c>
      <c r="Q29" s="25" t="s">
        <v>104</v>
      </c>
      <c r="R29" s="48">
        <v>16.0</v>
      </c>
    </row>
    <row r="30">
      <c r="A30" s="33">
        <v>43917.0</v>
      </c>
      <c r="B30" s="34">
        <v>8671.901</v>
      </c>
      <c r="C30" s="60">
        <v>7691.646</v>
      </c>
      <c r="D30" s="36">
        <v>685.845</v>
      </c>
      <c r="E30" s="37">
        <v>0.0892</v>
      </c>
      <c r="Q30" s="25" t="s">
        <v>96</v>
      </c>
      <c r="R30" s="48">
        <v>8.0</v>
      </c>
    </row>
    <row r="31">
      <c r="A31" s="33">
        <v>43920.0</v>
      </c>
      <c r="B31" s="34">
        <v>9039.822</v>
      </c>
      <c r="C31" s="60">
        <v>7968.527</v>
      </c>
      <c r="D31" s="36">
        <v>733.9438</v>
      </c>
      <c r="E31" s="37">
        <v>0.0921</v>
      </c>
      <c r="Q31" s="25" t="s">
        <v>45</v>
      </c>
      <c r="R31" s="48">
        <v>7.0</v>
      </c>
    </row>
    <row r="32">
      <c r="A32" s="33">
        <v>43921.0</v>
      </c>
      <c r="B32" s="34">
        <v>8844.866</v>
      </c>
      <c r="C32" s="60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34">
        <v>8529.004</v>
      </c>
      <c r="C33" s="60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34">
        <v>8814.901</v>
      </c>
      <c r="C34" s="60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34">
        <v>8696.854</v>
      </c>
      <c r="C35" s="60">
        <v>7620.639</v>
      </c>
      <c r="D35" s="36">
        <v>571.0703</v>
      </c>
      <c r="E35" s="37">
        <v>0.0749</v>
      </c>
      <c r="Q35" s="39"/>
      <c r="R35" s="4"/>
    </row>
    <row r="36">
      <c r="A36" s="33">
        <v>43927.0</v>
      </c>
      <c r="B36" s="34">
        <v>9178.672</v>
      </c>
      <c r="C36" s="60">
        <v>8127.416</v>
      </c>
      <c r="D36" s="36">
        <v>595.6758</v>
      </c>
      <c r="E36" s="37">
        <v>0.0733</v>
      </c>
      <c r="Q36" s="39"/>
      <c r="R36" s="4"/>
    </row>
    <row r="37">
      <c r="A37" s="33">
        <v>43928.0</v>
      </c>
      <c r="B37" s="34">
        <v>9080.504</v>
      </c>
      <c r="C37" s="60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34">
        <v>9289.879</v>
      </c>
      <c r="C38" s="60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34">
        <v>9416.63</v>
      </c>
      <c r="C39" s="60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34">
        <v>9405.216</v>
      </c>
      <c r="C40" s="60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34">
        <v>9749.751</v>
      </c>
      <c r="C41" s="60">
        <v>8649.809</v>
      </c>
      <c r="D41" s="36">
        <v>686.3275</v>
      </c>
      <c r="E41" s="37">
        <v>0.0793</v>
      </c>
    </row>
    <row r="42">
      <c r="A42" s="33">
        <v>43936.0</v>
      </c>
      <c r="B42" s="34">
        <v>9632.097</v>
      </c>
      <c r="C42" s="60">
        <v>8494.892</v>
      </c>
      <c r="D42" s="36">
        <v>710.7751</v>
      </c>
      <c r="E42" s="37">
        <v>0.0837</v>
      </c>
    </row>
    <row r="43">
      <c r="A43" s="33">
        <v>43937.0</v>
      </c>
      <c r="B43" s="34">
        <v>9814.765</v>
      </c>
      <c r="C43" s="60">
        <v>8555.906</v>
      </c>
      <c r="D43" s="36">
        <v>832.7692</v>
      </c>
      <c r="E43" s="37">
        <v>0.0973</v>
      </c>
    </row>
    <row r="44">
      <c r="A44" s="33">
        <v>43938.0</v>
      </c>
      <c r="B44" s="34">
        <v>9933.871</v>
      </c>
      <c r="C44" s="60">
        <v>8739.743</v>
      </c>
      <c r="D44" s="36">
        <v>790.0556</v>
      </c>
      <c r="E44" s="37">
        <v>0.0904</v>
      </c>
    </row>
    <row r="45">
      <c r="A45" s="33">
        <v>43941.0</v>
      </c>
      <c r="B45" s="34">
        <v>9790.99</v>
      </c>
      <c r="C45" s="60">
        <v>8598.788</v>
      </c>
      <c r="D45" s="36">
        <v>779.9933</v>
      </c>
      <c r="E45" s="37">
        <v>0.0907</v>
      </c>
    </row>
    <row r="46">
      <c r="A46" s="33">
        <v>43942.0</v>
      </c>
      <c r="B46" s="34">
        <v>9600.912</v>
      </c>
      <c r="C46" s="60">
        <v>8334.679</v>
      </c>
      <c r="D46" s="36">
        <v>837.7528</v>
      </c>
      <c r="E46" s="37">
        <v>0.1005</v>
      </c>
    </row>
    <row r="47">
      <c r="A47" s="33">
        <v>43943.0</v>
      </c>
      <c r="B47" s="34">
        <v>9859.196</v>
      </c>
      <c r="C47" s="60">
        <v>8525.994</v>
      </c>
      <c r="D47" s="36">
        <v>950.0539</v>
      </c>
      <c r="E47" s="37">
        <v>0.1114</v>
      </c>
    </row>
    <row r="48">
      <c r="A48" s="33">
        <v>43944.0</v>
      </c>
      <c r="B48" s="34">
        <v>9811.08</v>
      </c>
      <c r="C48" s="60">
        <v>8527.715</v>
      </c>
      <c r="D48" s="36">
        <v>943.7378</v>
      </c>
      <c r="E48" s="37">
        <v>0.1107</v>
      </c>
    </row>
    <row r="49">
      <c r="A49" s="33">
        <v>43945.0</v>
      </c>
      <c r="B49" s="34">
        <v>9901.219</v>
      </c>
      <c r="C49" s="60">
        <v>8644.714</v>
      </c>
      <c r="D49" s="36">
        <v>916.9093</v>
      </c>
      <c r="E49" s="37">
        <v>0.1061</v>
      </c>
    </row>
    <row r="50">
      <c r="A50" s="33">
        <v>43948.0</v>
      </c>
      <c r="B50" s="34">
        <v>9906.138</v>
      </c>
      <c r="C50" s="60">
        <v>8736.103</v>
      </c>
      <c r="D50" s="36">
        <v>846.4492</v>
      </c>
      <c r="E50" s="37">
        <v>0.0969</v>
      </c>
    </row>
    <row r="51">
      <c r="A51" s="33">
        <v>43949.0</v>
      </c>
      <c r="B51" s="34">
        <v>9767.139</v>
      </c>
      <c r="C51" s="60">
        <v>8650.339</v>
      </c>
      <c r="D51" s="36">
        <v>778.6741</v>
      </c>
      <c r="E51" s="37">
        <v>0.09</v>
      </c>
    </row>
    <row r="52">
      <c r="A52" s="33">
        <v>43950.0</v>
      </c>
      <c r="B52" s="34">
        <v>9672.563</v>
      </c>
      <c r="C52" s="60">
        <v>8885.264</v>
      </c>
      <c r="D52" s="36">
        <v>567.7763</v>
      </c>
      <c r="E52" s="37">
        <v>0.0639</v>
      </c>
    </row>
    <row r="53">
      <c r="A53" s="33">
        <v>43951.0</v>
      </c>
      <c r="B53" s="34">
        <v>9660.469</v>
      </c>
      <c r="C53" s="60">
        <v>8854.492</v>
      </c>
      <c r="D53" s="36">
        <v>625.4668</v>
      </c>
      <c r="E53" s="37">
        <v>0.0706</v>
      </c>
    </row>
    <row r="54">
      <c r="A54" s="33">
        <v>43952.0</v>
      </c>
      <c r="B54" s="34">
        <v>9409.411</v>
      </c>
      <c r="C54" s="60">
        <v>8617.185</v>
      </c>
      <c r="D54" s="36">
        <v>530.0889</v>
      </c>
      <c r="E54" s="37">
        <v>0.0615</v>
      </c>
    </row>
    <row r="55">
      <c r="A55" s="33">
        <v>43955.0</v>
      </c>
      <c r="B55" s="34">
        <v>9465.388</v>
      </c>
      <c r="C55" s="60">
        <v>8654.575</v>
      </c>
      <c r="D55" s="36">
        <v>551.1477</v>
      </c>
      <c r="E55" s="37">
        <v>0.0637</v>
      </c>
    </row>
    <row r="56">
      <c r="A56" s="33">
        <v>43956.0</v>
      </c>
      <c r="B56" s="34">
        <v>9561.438</v>
      </c>
      <c r="C56" s="60">
        <v>8726.573</v>
      </c>
      <c r="D56" s="36">
        <v>550.3679</v>
      </c>
      <c r="E56" s="37">
        <v>0.0631</v>
      </c>
    </row>
    <row r="57">
      <c r="A57" s="33">
        <v>43957.0</v>
      </c>
      <c r="B57" s="34">
        <v>9456.72</v>
      </c>
      <c r="C57" s="60">
        <v>8689.118</v>
      </c>
      <c r="D57" s="36">
        <v>483.2212</v>
      </c>
      <c r="E57" s="37">
        <v>0.0556</v>
      </c>
    </row>
    <row r="58">
      <c r="A58" s="33">
        <v>43958.0</v>
      </c>
      <c r="B58" s="34">
        <v>9451.205</v>
      </c>
      <c r="C58" s="60">
        <v>8771.242</v>
      </c>
      <c r="D58" s="36">
        <v>423.1632</v>
      </c>
      <c r="E58" s="37">
        <v>0.0482</v>
      </c>
    </row>
    <row r="59">
      <c r="A59" s="33">
        <v>43959.0</v>
      </c>
      <c r="B59" s="34">
        <v>9564.494</v>
      </c>
      <c r="C59" s="60">
        <v>8901.94</v>
      </c>
      <c r="D59" s="36">
        <v>381.7104</v>
      </c>
      <c r="E59" s="37">
        <v>0.0429</v>
      </c>
    </row>
    <row r="60">
      <c r="A60" s="33">
        <v>43962.0</v>
      </c>
      <c r="B60" s="34">
        <v>9647.938</v>
      </c>
      <c r="C60" s="60">
        <v>8922.588</v>
      </c>
      <c r="D60" s="36">
        <v>443.2148</v>
      </c>
      <c r="E60" s="37">
        <v>0.0497</v>
      </c>
    </row>
    <row r="61">
      <c r="A61" s="33">
        <v>43963.0</v>
      </c>
      <c r="B61" s="34">
        <v>9571.576</v>
      </c>
      <c r="C61" s="60">
        <v>8754.235</v>
      </c>
      <c r="D61" s="36">
        <v>500.7692</v>
      </c>
      <c r="E61" s="37">
        <v>0.0572</v>
      </c>
    </row>
    <row r="62">
      <c r="A62" s="33">
        <v>43964.0</v>
      </c>
      <c r="B62" s="34">
        <v>9547.724</v>
      </c>
      <c r="C62" s="60">
        <v>8621.883</v>
      </c>
      <c r="D62" s="36">
        <v>553.6206</v>
      </c>
      <c r="E62" s="37">
        <v>0.0642</v>
      </c>
    </row>
    <row r="63">
      <c r="A63" s="33">
        <v>43965.0</v>
      </c>
      <c r="B63" s="34">
        <v>9618.248</v>
      </c>
      <c r="C63" s="60">
        <v>8717.971</v>
      </c>
      <c r="D63" s="36">
        <v>591.116</v>
      </c>
      <c r="E63" s="37">
        <v>0.0678</v>
      </c>
    </row>
    <row r="64">
      <c r="A64" s="33">
        <v>43966.0</v>
      </c>
      <c r="B64" s="34">
        <v>9619.425</v>
      </c>
      <c r="C64" s="60">
        <v>8758.669</v>
      </c>
      <c r="D64" s="36">
        <v>489.4446</v>
      </c>
      <c r="E64" s="37">
        <v>0.0559</v>
      </c>
    </row>
    <row r="65">
      <c r="A65" s="33">
        <v>43969.0</v>
      </c>
      <c r="B65" s="34">
        <v>9752.369</v>
      </c>
      <c r="C65" s="60">
        <v>8985.918</v>
      </c>
      <c r="D65" s="36">
        <v>428.0578</v>
      </c>
      <c r="E65" s="37">
        <v>0.0476</v>
      </c>
    </row>
    <row r="66">
      <c r="A66" s="33">
        <v>43970.0</v>
      </c>
      <c r="B66" s="34">
        <v>9646.995</v>
      </c>
      <c r="C66" s="60">
        <v>8894.727</v>
      </c>
      <c r="D66" s="36">
        <v>462.0254</v>
      </c>
      <c r="E66" s="37">
        <v>0.0519</v>
      </c>
    </row>
    <row r="67">
      <c r="A67" s="33">
        <v>43971.0</v>
      </c>
      <c r="B67" s="34">
        <v>9708.592</v>
      </c>
      <c r="C67" s="60">
        <v>9046.204</v>
      </c>
      <c r="D67" s="36">
        <v>418.4463</v>
      </c>
      <c r="E67" s="37">
        <v>0.0463</v>
      </c>
    </row>
    <row r="68">
      <c r="A68" s="33">
        <v>43972.0</v>
      </c>
      <c r="B68" s="34">
        <v>9596.332</v>
      </c>
      <c r="C68" s="60">
        <v>8974.536</v>
      </c>
      <c r="D68" s="36">
        <v>383.1617</v>
      </c>
      <c r="E68" s="37">
        <v>0.0427</v>
      </c>
    </row>
    <row r="69">
      <c r="A69" s="33">
        <v>43973.0</v>
      </c>
      <c r="B69" s="34">
        <v>9615.82</v>
      </c>
      <c r="C69" s="60">
        <v>8992.932</v>
      </c>
      <c r="D69" s="36">
        <v>398.9216</v>
      </c>
      <c r="E69" s="37">
        <v>0.0444</v>
      </c>
    </row>
    <row r="70">
      <c r="A70" s="33">
        <v>43977.0</v>
      </c>
      <c r="B70" s="34">
        <v>9579.772</v>
      </c>
      <c r="C70" s="60">
        <v>9065.991</v>
      </c>
      <c r="D70" s="36">
        <v>298.7938</v>
      </c>
      <c r="E70" s="37">
        <v>0.033</v>
      </c>
    </row>
    <row r="71">
      <c r="A71" s="33">
        <v>43978.0</v>
      </c>
      <c r="B71" s="34">
        <v>9590.757</v>
      </c>
      <c r="C71" s="60">
        <v>9176.042</v>
      </c>
      <c r="D71" s="36">
        <v>262.9152</v>
      </c>
      <c r="E71" s="37">
        <v>0.0287</v>
      </c>
    </row>
    <row r="72">
      <c r="A72" s="33">
        <v>43979.0</v>
      </c>
      <c r="B72" s="34">
        <v>9774.998</v>
      </c>
      <c r="C72" s="60">
        <v>9150.829</v>
      </c>
      <c r="D72" s="36">
        <v>439.2525</v>
      </c>
      <c r="E72" s="37">
        <v>0.048</v>
      </c>
    </row>
    <row r="73">
      <c r="A73" s="33">
        <v>43980.0</v>
      </c>
      <c r="B73" s="34">
        <v>9866.334</v>
      </c>
      <c r="C73" s="60">
        <v>9196.027</v>
      </c>
      <c r="D73" s="36">
        <v>488.9517</v>
      </c>
      <c r="E73" s="37">
        <v>0.0532</v>
      </c>
    </row>
    <row r="74">
      <c r="A74" s="33">
        <v>43983.0</v>
      </c>
      <c r="B74" s="34">
        <v>9906.64</v>
      </c>
      <c r="C74" s="60">
        <v>9217.997</v>
      </c>
      <c r="D74" s="36">
        <v>510.9543</v>
      </c>
      <c r="E74" s="37">
        <v>0.0554</v>
      </c>
    </row>
    <row r="75">
      <c r="A75" s="33">
        <v>43984.0</v>
      </c>
      <c r="B75" s="34">
        <v>9935.175</v>
      </c>
      <c r="C75" s="60">
        <v>9287.284</v>
      </c>
      <c r="D75" s="36">
        <v>477.4224</v>
      </c>
      <c r="E75" s="37">
        <v>0.0514</v>
      </c>
    </row>
    <row r="76">
      <c r="A76" s="33">
        <v>43985.0</v>
      </c>
      <c r="B76" s="34">
        <v>9971.513</v>
      </c>
      <c r="C76" s="60">
        <v>9385.952</v>
      </c>
      <c r="D76" s="36">
        <v>447.8843</v>
      </c>
      <c r="E76" s="37">
        <v>0.0477</v>
      </c>
    </row>
    <row r="77">
      <c r="A77" s="33">
        <v>43986.0</v>
      </c>
      <c r="B77" s="34">
        <v>9852.156</v>
      </c>
      <c r="C77" s="60">
        <v>9351.209</v>
      </c>
      <c r="D77" s="36">
        <v>371.8721</v>
      </c>
      <c r="E77" s="37">
        <v>0.0398</v>
      </c>
    </row>
    <row r="78">
      <c r="A78" s="33">
        <v>43987.0</v>
      </c>
      <c r="B78" s="34">
        <v>9903.448</v>
      </c>
      <c r="C78" s="60">
        <v>9584.48</v>
      </c>
      <c r="D78" s="36">
        <v>248.0741</v>
      </c>
      <c r="E78" s="37">
        <v>0.0259</v>
      </c>
    </row>
    <row r="79">
      <c r="A79" s="33">
        <v>43990.0</v>
      </c>
      <c r="B79" s="34">
        <v>10014.33</v>
      </c>
      <c r="C79" s="60">
        <v>9692.016</v>
      </c>
      <c r="D79" s="36">
        <v>291.1787</v>
      </c>
      <c r="E79" s="37">
        <v>0.03</v>
      </c>
    </row>
    <row r="80">
      <c r="A80" s="33">
        <v>43991.0</v>
      </c>
      <c r="B80" s="34">
        <v>10032.33</v>
      </c>
      <c r="C80" s="60">
        <v>9667.002</v>
      </c>
      <c r="D80" s="36">
        <v>310.4243</v>
      </c>
      <c r="E80" s="37">
        <v>0.0321</v>
      </c>
    </row>
    <row r="81">
      <c r="A81" s="33">
        <v>43992.0</v>
      </c>
      <c r="B81" s="34">
        <v>10056.59</v>
      </c>
      <c r="C81" s="60">
        <v>9660.252</v>
      </c>
      <c r="D81" s="36">
        <v>329.5865</v>
      </c>
      <c r="E81" s="37">
        <v>0.0341</v>
      </c>
    </row>
    <row r="82">
      <c r="A82" s="33">
        <v>43993.0</v>
      </c>
      <c r="B82" s="34">
        <v>9691.598</v>
      </c>
      <c r="C82" s="60">
        <v>9111.057</v>
      </c>
      <c r="D82" s="36">
        <v>430.8588</v>
      </c>
      <c r="E82" s="37">
        <v>0.0473</v>
      </c>
    </row>
    <row r="83">
      <c r="A83" s="33">
        <v>43994.0</v>
      </c>
      <c r="B83" s="34">
        <v>9651.153</v>
      </c>
      <c r="C83" s="60">
        <v>9220.049</v>
      </c>
      <c r="D83" s="36">
        <v>311.7847</v>
      </c>
      <c r="E83" s="37">
        <v>0.0338</v>
      </c>
    </row>
    <row r="84">
      <c r="A84" s="33">
        <v>43997.0</v>
      </c>
      <c r="B84" s="34">
        <v>9666.96</v>
      </c>
      <c r="C84" s="60">
        <v>9285.166</v>
      </c>
      <c r="D84" s="36">
        <v>276.1484</v>
      </c>
      <c r="E84" s="37">
        <v>0.0297</v>
      </c>
    </row>
    <row r="85">
      <c r="A85" s="33">
        <v>43998.0</v>
      </c>
      <c r="B85" s="34">
        <v>9954.956</v>
      </c>
      <c r="C85" s="60">
        <v>9463.841</v>
      </c>
      <c r="D85" s="36">
        <v>402.6711</v>
      </c>
      <c r="E85" s="37">
        <v>0.0425</v>
      </c>
    </row>
    <row r="86">
      <c r="A86" s="33">
        <v>43999.0</v>
      </c>
      <c r="B86" s="34">
        <v>9921.793</v>
      </c>
      <c r="C86" s="60">
        <v>9437.636</v>
      </c>
      <c r="D86" s="36">
        <v>411.7116</v>
      </c>
      <c r="E86" s="37">
        <v>0.0436</v>
      </c>
    </row>
    <row r="87">
      <c r="A87" s="33">
        <v>44000.0</v>
      </c>
      <c r="B87" s="34">
        <v>9927.638</v>
      </c>
      <c r="C87" s="60">
        <v>9448.489</v>
      </c>
      <c r="D87" s="36">
        <v>407.7127</v>
      </c>
      <c r="E87" s="37">
        <v>0.0432</v>
      </c>
    </row>
    <row r="88">
      <c r="A88" s="33">
        <v>44001.0</v>
      </c>
      <c r="B88" s="34">
        <v>9858.599</v>
      </c>
      <c r="C88" s="60">
        <v>9410.504</v>
      </c>
      <c r="D88" s="36">
        <v>317.7872</v>
      </c>
      <c r="E88" s="37">
        <v>0.0338</v>
      </c>
    </row>
    <row r="89">
      <c r="A89" s="33">
        <v>44004.0</v>
      </c>
      <c r="B89" s="34">
        <v>9969.747</v>
      </c>
      <c r="C89" s="60">
        <v>9487.929</v>
      </c>
      <c r="D89" s="36">
        <v>350.7104</v>
      </c>
      <c r="E89" s="37">
        <v>0.037</v>
      </c>
    </row>
    <row r="90">
      <c r="A90" s="33">
        <v>44005.0</v>
      </c>
      <c r="B90" s="34">
        <v>9937.441</v>
      </c>
      <c r="C90" s="60">
        <v>9548.017</v>
      </c>
      <c r="D90" s="36">
        <v>262.9716</v>
      </c>
      <c r="E90" s="37">
        <v>0.0275</v>
      </c>
    </row>
    <row r="91">
      <c r="A91" s="33">
        <v>44006.0</v>
      </c>
      <c r="B91" s="34">
        <v>9822.613</v>
      </c>
      <c r="C91" s="60">
        <v>9323.151</v>
      </c>
      <c r="D91" s="36">
        <v>356.529</v>
      </c>
      <c r="E91" s="37">
        <v>0.0382</v>
      </c>
    </row>
    <row r="92">
      <c r="A92" s="33">
        <v>44007.0</v>
      </c>
      <c r="B92" s="34">
        <v>9856.329</v>
      </c>
      <c r="C92" s="60">
        <v>9429.827</v>
      </c>
      <c r="D92" s="36">
        <v>286.8913</v>
      </c>
      <c r="E92" s="37">
        <v>0.0304</v>
      </c>
    </row>
    <row r="93">
      <c r="A93" s="33">
        <v>44008.0</v>
      </c>
      <c r="B93" s="34">
        <v>9728.198</v>
      </c>
      <c r="C93" s="60">
        <v>9172.336</v>
      </c>
      <c r="D93" s="36">
        <v>408.9545</v>
      </c>
      <c r="E93" s="37">
        <v>0.0446</v>
      </c>
    </row>
    <row r="94">
      <c r="A94" s="33">
        <v>44011.0</v>
      </c>
      <c r="B94" s="34">
        <v>9785.903</v>
      </c>
      <c r="C94" s="60">
        <v>9303.364</v>
      </c>
      <c r="D94" s="36">
        <v>335.5203</v>
      </c>
      <c r="E94" s="37">
        <v>0.0361</v>
      </c>
    </row>
    <row r="95">
      <c r="A95" s="33">
        <v>44012.0</v>
      </c>
      <c r="B95" s="34">
        <v>9904.49</v>
      </c>
      <c r="C95" s="60">
        <v>9444.849</v>
      </c>
      <c r="D95" s="36">
        <v>336.0507</v>
      </c>
      <c r="E95" s="37">
        <v>0.0356</v>
      </c>
    </row>
    <row r="96">
      <c r="A96" s="33">
        <v>44013.0</v>
      </c>
      <c r="B96" s="34">
        <v>10061.48</v>
      </c>
      <c r="C96" s="60">
        <v>9510.959</v>
      </c>
      <c r="D96" s="36">
        <v>419.8885</v>
      </c>
      <c r="E96" s="37">
        <v>0.0441</v>
      </c>
    </row>
    <row r="97">
      <c r="A97" s="33">
        <v>44014.0</v>
      </c>
      <c r="B97" s="34">
        <v>10073.74</v>
      </c>
      <c r="C97" s="60">
        <v>9548.877</v>
      </c>
      <c r="D97" s="36">
        <v>391.8579</v>
      </c>
      <c r="E97" s="37">
        <v>0.041</v>
      </c>
    </row>
    <row r="98">
      <c r="A98" s="33">
        <v>44018.0</v>
      </c>
      <c r="B98" s="34">
        <v>10251.87</v>
      </c>
      <c r="C98" s="60">
        <v>9732.053</v>
      </c>
      <c r="D98" s="36">
        <v>433.6209</v>
      </c>
      <c r="E98" s="37">
        <v>0.0446</v>
      </c>
    </row>
    <row r="99">
      <c r="A99" s="33">
        <v>44019.0</v>
      </c>
      <c r="B99" s="34">
        <v>10321.41</v>
      </c>
      <c r="C99" s="60">
        <v>9638.679</v>
      </c>
      <c r="D99" s="36">
        <v>430.874</v>
      </c>
      <c r="E99" s="37">
        <v>0.0447</v>
      </c>
    </row>
    <row r="100">
      <c r="A100" s="33">
        <v>44020.0</v>
      </c>
      <c r="B100" s="34">
        <v>10417.01</v>
      </c>
      <c r="C100" s="60">
        <v>9735.494</v>
      </c>
      <c r="D100" s="36">
        <v>484.1616</v>
      </c>
      <c r="E100" s="37">
        <v>0.0497</v>
      </c>
    </row>
    <row r="101">
      <c r="A101" s="33">
        <v>44021.0</v>
      </c>
      <c r="B101" s="34">
        <v>10486.34</v>
      </c>
      <c r="C101" s="60">
        <v>9701.679</v>
      </c>
      <c r="D101" s="36">
        <v>501.1821</v>
      </c>
      <c r="E101" s="37">
        <v>0.0517</v>
      </c>
    </row>
    <row r="102">
      <c r="A102" s="33">
        <v>44022.0</v>
      </c>
      <c r="B102" s="34">
        <v>10601.67</v>
      </c>
      <c r="C102" s="60">
        <v>9807.03</v>
      </c>
      <c r="D102" s="36">
        <v>471.3891</v>
      </c>
      <c r="E102" s="37">
        <v>0.0481</v>
      </c>
    </row>
    <row r="103">
      <c r="A103" s="33">
        <v>44025.0</v>
      </c>
      <c r="B103" s="34">
        <v>10466.81</v>
      </c>
      <c r="C103" s="60">
        <v>9705.649</v>
      </c>
      <c r="D103" s="36">
        <v>469.7289</v>
      </c>
      <c r="E103" s="37">
        <v>0.0484</v>
      </c>
    </row>
    <row r="104">
      <c r="A104" s="33">
        <v>44026.0</v>
      </c>
      <c r="B104" s="34">
        <v>10570.83</v>
      </c>
      <c r="C104" s="60">
        <v>9819.207</v>
      </c>
      <c r="D104" s="36">
        <v>486.1869</v>
      </c>
      <c r="E104" s="37">
        <v>0.0495</v>
      </c>
    </row>
    <row r="105">
      <c r="A105" s="33">
        <v>44027.0</v>
      </c>
      <c r="B105" s="34">
        <v>10500.47</v>
      </c>
      <c r="C105" s="60">
        <v>9862.552</v>
      </c>
      <c r="D105" s="36">
        <v>358.5543</v>
      </c>
      <c r="E105" s="37">
        <v>0.0364</v>
      </c>
    </row>
    <row r="106">
      <c r="A106" s="33">
        <v>44028.0</v>
      </c>
      <c r="B106" s="34">
        <v>10560.88</v>
      </c>
      <c r="C106" s="60">
        <v>9822.847</v>
      </c>
      <c r="D106" s="36">
        <v>464.8949</v>
      </c>
      <c r="E106" s="37">
        <v>0.0473</v>
      </c>
    </row>
    <row r="107">
      <c r="A107" s="33">
        <v>44029.0</v>
      </c>
      <c r="B107" s="34">
        <v>10598.07</v>
      </c>
      <c r="C107" s="60">
        <v>9825.229</v>
      </c>
      <c r="D107" s="36">
        <v>519.6429</v>
      </c>
      <c r="E107" s="37">
        <v>0.0529</v>
      </c>
    </row>
    <row r="108">
      <c r="A108" s="33">
        <v>44032.0</v>
      </c>
      <c r="B108" s="34">
        <v>10774.77</v>
      </c>
      <c r="C108" s="60">
        <v>9953.611</v>
      </c>
      <c r="D108" s="36">
        <v>584.5552</v>
      </c>
      <c r="E108" s="37">
        <v>0.0587</v>
      </c>
    </row>
    <row r="109">
      <c r="A109" s="33">
        <v>44033.0</v>
      </c>
      <c r="B109" s="34">
        <v>10757.53</v>
      </c>
      <c r="C109" s="60">
        <v>9946.0</v>
      </c>
      <c r="D109" s="36">
        <v>563.814</v>
      </c>
      <c r="E109" s="37">
        <v>0.0567</v>
      </c>
    </row>
    <row r="110">
      <c r="A110" s="33">
        <v>44034.0</v>
      </c>
      <c r="B110" s="34">
        <v>10788.84</v>
      </c>
      <c r="C110" s="60">
        <v>9988.817</v>
      </c>
      <c r="D110" s="36">
        <v>587.2731</v>
      </c>
      <c r="E110" s="37">
        <v>0.0588</v>
      </c>
    </row>
    <row r="111">
      <c r="A111" s="33">
        <v>44035.0</v>
      </c>
      <c r="B111" s="34">
        <v>10638.09</v>
      </c>
      <c r="C111" s="60">
        <v>9818.479</v>
      </c>
      <c r="D111" s="36">
        <v>601.0978</v>
      </c>
      <c r="E111" s="37">
        <v>0.0612</v>
      </c>
    </row>
    <row r="112">
      <c r="A112" s="33">
        <v>44036.0</v>
      </c>
      <c r="B112" s="34">
        <v>10602.39</v>
      </c>
      <c r="C112" s="60">
        <v>9755.148</v>
      </c>
      <c r="D112" s="36">
        <v>543.5153</v>
      </c>
      <c r="E112" s="37">
        <v>0.0557</v>
      </c>
    </row>
    <row r="113">
      <c r="A113" s="33">
        <v>44039.0</v>
      </c>
      <c r="B113" s="34">
        <v>10638.5</v>
      </c>
      <c r="C113" s="60">
        <v>9834.427</v>
      </c>
      <c r="D113" s="36">
        <v>486.3676</v>
      </c>
      <c r="E113" s="37">
        <v>0.0495</v>
      </c>
    </row>
    <row r="114">
      <c r="A114" s="33">
        <v>44040.0</v>
      </c>
      <c r="B114" s="34">
        <v>10657.93</v>
      </c>
      <c r="C114" s="60">
        <v>9774.869</v>
      </c>
      <c r="D114" s="36">
        <v>525.7781</v>
      </c>
      <c r="E114" s="37">
        <v>0.0538</v>
      </c>
    </row>
    <row r="115">
      <c r="A115" s="33">
        <v>44041.0</v>
      </c>
      <c r="B115" s="34">
        <v>10681.89</v>
      </c>
      <c r="C115" s="60">
        <v>9870.957</v>
      </c>
      <c r="D115" s="36">
        <v>462.8411</v>
      </c>
      <c r="E115" s="37">
        <v>0.0469</v>
      </c>
    </row>
    <row r="116">
      <c r="A116" s="33">
        <v>44042.0</v>
      </c>
      <c r="B116" s="34">
        <v>10600.61</v>
      </c>
      <c r="C116" s="60">
        <v>9846.141</v>
      </c>
      <c r="D116" s="36">
        <v>394.1325</v>
      </c>
      <c r="E116" s="37">
        <v>0.04</v>
      </c>
    </row>
    <row r="117">
      <c r="A117" s="33">
        <v>44043.0</v>
      </c>
      <c r="B117" s="34">
        <v>10635.99</v>
      </c>
      <c r="C117" s="60">
        <v>9959.037</v>
      </c>
      <c r="D117" s="36">
        <v>297.8012</v>
      </c>
      <c r="E117" s="37">
        <v>0.0299</v>
      </c>
    </row>
    <row r="118">
      <c r="A118" s="33">
        <v>44046.0</v>
      </c>
      <c r="B118" s="34">
        <v>10594.93</v>
      </c>
      <c r="C118" s="60">
        <v>10055.06</v>
      </c>
      <c r="D118" s="36">
        <v>161.7251</v>
      </c>
      <c r="E118" s="37">
        <v>0.0161</v>
      </c>
    </row>
    <row r="119">
      <c r="A119" s="33">
        <v>44047.0</v>
      </c>
      <c r="B119" s="34">
        <v>10739.23</v>
      </c>
      <c r="C119" s="60">
        <v>10087.62</v>
      </c>
      <c r="D119" s="36">
        <v>282.9012</v>
      </c>
      <c r="E119" s="37">
        <v>0.028</v>
      </c>
    </row>
    <row r="120">
      <c r="A120" s="33">
        <v>44048.0</v>
      </c>
      <c r="B120" s="34">
        <v>10726.43</v>
      </c>
      <c r="C120" s="60">
        <v>10160.81</v>
      </c>
      <c r="D120" s="36">
        <v>240.029</v>
      </c>
      <c r="E120" s="37">
        <v>0.0236</v>
      </c>
    </row>
    <row r="121">
      <c r="A121" s="33">
        <v>44049.0</v>
      </c>
      <c r="B121" s="34">
        <v>10731.08</v>
      </c>
      <c r="C121" s="60">
        <v>10265.3</v>
      </c>
      <c r="D121" s="36">
        <v>177.5405</v>
      </c>
      <c r="E121" s="37">
        <v>0.0173</v>
      </c>
    </row>
    <row r="122">
      <c r="A122" s="33">
        <v>44050.0</v>
      </c>
      <c r="B122" s="34">
        <v>10743.95</v>
      </c>
      <c r="C122" s="60">
        <v>10243.4</v>
      </c>
      <c r="D122" s="36">
        <v>218.4697</v>
      </c>
      <c r="E122" s="37">
        <v>0.0213</v>
      </c>
    </row>
    <row r="123">
      <c r="A123" s="33">
        <v>44053.0</v>
      </c>
      <c r="B123" s="34">
        <v>10744.36</v>
      </c>
      <c r="C123" s="60">
        <v>10261.86</v>
      </c>
      <c r="D123" s="36">
        <v>182.0178</v>
      </c>
      <c r="E123" s="37">
        <v>0.0177</v>
      </c>
    </row>
    <row r="124">
      <c r="A124" s="33">
        <v>44054.0</v>
      </c>
      <c r="B124" s="34">
        <v>10577.79</v>
      </c>
      <c r="C124" s="60">
        <v>10164.65</v>
      </c>
      <c r="D124" s="36">
        <v>126.3451</v>
      </c>
      <c r="E124" s="37">
        <v>0.0124</v>
      </c>
    </row>
    <row r="125">
      <c r="A125" s="33">
        <v>44055.0</v>
      </c>
      <c r="B125" s="34">
        <v>10770.21</v>
      </c>
      <c r="C125" s="60">
        <v>10327.37</v>
      </c>
      <c r="D125" s="36">
        <v>146.594</v>
      </c>
      <c r="E125" s="37">
        <v>0.0142</v>
      </c>
    </row>
    <row r="126">
      <c r="A126" s="33">
        <v>44056.0</v>
      </c>
      <c r="B126" s="34">
        <v>10768.87</v>
      </c>
      <c r="C126" s="60">
        <v>10309.11</v>
      </c>
      <c r="D126" s="36">
        <v>146.7637</v>
      </c>
      <c r="E126" s="37">
        <v>0.0142</v>
      </c>
    </row>
    <row r="127">
      <c r="A127" s="33">
        <v>44057.0</v>
      </c>
      <c r="B127" s="34">
        <v>10717.86</v>
      </c>
      <c r="C127" s="60">
        <v>10305.54</v>
      </c>
      <c r="D127" s="36">
        <v>103.3086</v>
      </c>
      <c r="E127" s="37">
        <v>0.01</v>
      </c>
    </row>
    <row r="128">
      <c r="A128" s="33">
        <v>44060.0</v>
      </c>
      <c r="B128" s="34">
        <v>10835.28</v>
      </c>
      <c r="C128" s="60">
        <v>10331.94</v>
      </c>
      <c r="D128" s="36">
        <v>143.625</v>
      </c>
      <c r="E128" s="37">
        <v>0.0139</v>
      </c>
    </row>
    <row r="129">
      <c r="A129" s="33">
        <v>44061.0</v>
      </c>
      <c r="B129" s="34">
        <v>10927.79</v>
      </c>
      <c r="C129" s="60">
        <v>10386.0</v>
      </c>
      <c r="D129" s="36">
        <v>201.2437</v>
      </c>
      <c r="E129" s="37">
        <v>0.0194</v>
      </c>
    </row>
    <row r="130">
      <c r="A130" s="33">
        <v>44062.0</v>
      </c>
      <c r="B130" s="34">
        <v>10836.57</v>
      </c>
      <c r="C130" s="60">
        <v>10343.52</v>
      </c>
      <c r="D130" s="36">
        <v>177.9068</v>
      </c>
      <c r="E130" s="37">
        <v>0.0172</v>
      </c>
    </row>
    <row r="131">
      <c r="A131" s="33">
        <v>44063.0</v>
      </c>
      <c r="B131" s="34">
        <v>10804.1</v>
      </c>
      <c r="C131" s="60">
        <v>10414.33</v>
      </c>
      <c r="D131" s="36">
        <v>106.8746</v>
      </c>
      <c r="E131" s="37">
        <v>0.0103</v>
      </c>
    </row>
    <row r="132">
      <c r="A132" s="33">
        <v>44064.0</v>
      </c>
      <c r="B132" s="34">
        <v>10799.65</v>
      </c>
      <c r="C132" s="60">
        <v>10470.12</v>
      </c>
      <c r="D132" s="36">
        <v>39.06558</v>
      </c>
      <c r="E132" s="37">
        <v>0.0037</v>
      </c>
    </row>
    <row r="133">
      <c r="A133" s="33">
        <v>44067.0</v>
      </c>
      <c r="B133" s="34">
        <v>10842.15</v>
      </c>
      <c r="C133" s="60">
        <v>10574.21</v>
      </c>
      <c r="D133" s="36">
        <v>-35.4833</v>
      </c>
      <c r="E133" s="37">
        <v>-0.0034</v>
      </c>
    </row>
    <row r="134">
      <c r="A134" s="33">
        <v>44068.0</v>
      </c>
      <c r="B134" s="34">
        <v>10865.64</v>
      </c>
      <c r="C134" s="60">
        <v>10620.47</v>
      </c>
      <c r="D134" s="36">
        <v>-56.5641</v>
      </c>
      <c r="E134" s="37">
        <v>-0.0053</v>
      </c>
    </row>
    <row r="135">
      <c r="A135" s="33">
        <v>44069.0</v>
      </c>
      <c r="B135" s="34">
        <v>10907.03</v>
      </c>
      <c r="C135" s="60">
        <v>10781.94</v>
      </c>
      <c r="D135" s="36">
        <v>-175.779</v>
      </c>
      <c r="E135" s="37">
        <v>-0.0163</v>
      </c>
    </row>
    <row r="136">
      <c r="A136" s="33">
        <v>44070.0</v>
      </c>
      <c r="B136" s="34">
        <v>10986.41</v>
      </c>
      <c r="C136" s="60">
        <v>10789.75</v>
      </c>
      <c r="D136" s="36">
        <v>-207.751</v>
      </c>
      <c r="E136" s="37">
        <v>-0.0193</v>
      </c>
    </row>
    <row r="137">
      <c r="A137" s="33">
        <v>44071.0</v>
      </c>
      <c r="B137" s="34">
        <v>11049.84</v>
      </c>
      <c r="C137" s="60">
        <v>10858.04</v>
      </c>
      <c r="D137" s="36">
        <v>-243.858</v>
      </c>
      <c r="E137" s="37">
        <v>-0.0225</v>
      </c>
    </row>
    <row r="138">
      <c r="A138" s="33">
        <v>44074.0</v>
      </c>
      <c r="B138" s="34">
        <v>11063.7</v>
      </c>
      <c r="C138" s="60">
        <v>10845.86</v>
      </c>
      <c r="D138" s="36">
        <v>-188.792</v>
      </c>
      <c r="E138" s="37">
        <v>-0.0174</v>
      </c>
    </row>
    <row r="139">
      <c r="A139" s="33">
        <v>44075.0</v>
      </c>
      <c r="B139" s="34">
        <v>11202.33</v>
      </c>
      <c r="C139" s="60">
        <v>10943.34</v>
      </c>
      <c r="D139" s="36">
        <v>-289.768</v>
      </c>
      <c r="E139" s="37">
        <v>-0.0265</v>
      </c>
    </row>
    <row r="140">
      <c r="A140" s="33">
        <v>44076.0</v>
      </c>
      <c r="B140" s="34">
        <v>11404.39</v>
      </c>
      <c r="C140" s="60">
        <v>11088.93</v>
      </c>
      <c r="D140" s="36">
        <v>-214.723</v>
      </c>
      <c r="E140" s="37">
        <v>-0.0194</v>
      </c>
    </row>
    <row r="141">
      <c r="A141" s="33">
        <v>44077.0</v>
      </c>
      <c r="B141" s="34">
        <v>11118.19</v>
      </c>
      <c r="C141" s="60">
        <v>10663.68</v>
      </c>
      <c r="D141" s="36">
        <v>-41.227</v>
      </c>
      <c r="E141" s="37">
        <v>-0.0039</v>
      </c>
    </row>
    <row r="142">
      <c r="A142" s="33">
        <v>44078.0</v>
      </c>
      <c r="B142" s="34">
        <v>11018.28</v>
      </c>
      <c r="C142" s="60">
        <v>10562.36</v>
      </c>
      <c r="D142" s="36">
        <v>-37.3307</v>
      </c>
      <c r="E142" s="37">
        <v>-0.0035</v>
      </c>
    </row>
    <row r="143">
      <c r="A143" s="33">
        <v>44082.0</v>
      </c>
      <c r="B143" s="34">
        <v>10805.15</v>
      </c>
      <c r="C143" s="60">
        <v>10236.78</v>
      </c>
      <c r="D143" s="36">
        <v>162.268</v>
      </c>
      <c r="E143" s="37">
        <v>0.0159</v>
      </c>
    </row>
    <row r="144">
      <c r="A144" s="33">
        <v>44083.0</v>
      </c>
      <c r="B144" s="34">
        <v>11001.1</v>
      </c>
      <c r="C144" s="60">
        <v>10461.58</v>
      </c>
      <c r="D144" s="36">
        <v>129.0136</v>
      </c>
      <c r="E144" s="37">
        <v>0.0123</v>
      </c>
    </row>
    <row r="145">
      <c r="A145" s="33">
        <v>44084.0</v>
      </c>
      <c r="B145" s="34">
        <v>10731.59</v>
      </c>
      <c r="C145" s="60">
        <v>10264.11</v>
      </c>
      <c r="D145" s="36">
        <v>104.7461</v>
      </c>
      <c r="E145" s="37">
        <v>0.0102</v>
      </c>
    </row>
    <row r="146">
      <c r="A146" s="33">
        <v>44085.0</v>
      </c>
      <c r="B146" s="34">
        <v>10723.19</v>
      </c>
      <c r="C146" s="60">
        <v>10256.76</v>
      </c>
      <c r="D146" s="36">
        <v>103.3955</v>
      </c>
      <c r="E146" s="37">
        <v>0.0101</v>
      </c>
    </row>
    <row r="147">
      <c r="A147" s="33">
        <v>44088.0</v>
      </c>
      <c r="B147" s="34">
        <v>10798.43</v>
      </c>
      <c r="C147" s="60">
        <v>10370.19</v>
      </c>
      <c r="D147" s="36">
        <v>81.89085</v>
      </c>
      <c r="E147" s="37">
        <v>0.0079</v>
      </c>
    </row>
    <row r="148">
      <c r="A148" s="33">
        <v>44089.0</v>
      </c>
      <c r="B148" s="34">
        <v>10943.19</v>
      </c>
      <c r="C148" s="60">
        <v>10435.37</v>
      </c>
      <c r="D148" s="36">
        <v>180.5806</v>
      </c>
      <c r="E148" s="37">
        <v>0.0173</v>
      </c>
    </row>
    <row r="149">
      <c r="A149" s="33">
        <v>44090.0</v>
      </c>
      <c r="B149" s="34">
        <v>10795.7</v>
      </c>
      <c r="C149" s="60">
        <v>10349.15</v>
      </c>
      <c r="D149" s="36">
        <v>145.939</v>
      </c>
      <c r="E149" s="37">
        <v>0.0141</v>
      </c>
    </row>
    <row r="150">
      <c r="A150" s="33">
        <v>44091.0</v>
      </c>
      <c r="B150" s="34">
        <v>10740.53</v>
      </c>
      <c r="C150" s="60">
        <v>10247.56</v>
      </c>
      <c r="D150" s="36">
        <v>186.3249</v>
      </c>
      <c r="E150" s="37">
        <v>0.0182</v>
      </c>
    </row>
    <row r="151">
      <c r="A151" s="33">
        <v>44092.0</v>
      </c>
      <c r="B151" s="34">
        <v>10642.05</v>
      </c>
      <c r="C151" s="60">
        <v>10128.78</v>
      </c>
      <c r="D151" s="36">
        <v>230.1842</v>
      </c>
      <c r="E151" s="37">
        <v>0.0227</v>
      </c>
    </row>
    <row r="152">
      <c r="A152" s="33">
        <v>44095.0</v>
      </c>
      <c r="B152" s="34">
        <v>10630.72</v>
      </c>
      <c r="C152" s="60">
        <v>10054.79</v>
      </c>
      <c r="D152" s="36">
        <v>220.158</v>
      </c>
      <c r="E152" s="37">
        <v>0.0219</v>
      </c>
    </row>
    <row r="153">
      <c r="A153" s="33">
        <v>44096.0</v>
      </c>
      <c r="B153" s="34">
        <v>10793.52</v>
      </c>
      <c r="C153" s="60">
        <v>10181.06</v>
      </c>
      <c r="D153" s="36">
        <v>219.872</v>
      </c>
      <c r="E153" s="37">
        <v>0.0216</v>
      </c>
    </row>
    <row r="154">
      <c r="A154" s="33">
        <v>44097.0</v>
      </c>
      <c r="B154" s="34">
        <v>10604.44</v>
      </c>
      <c r="C154" s="60">
        <v>9924.36</v>
      </c>
      <c r="D154" s="36">
        <v>297.31</v>
      </c>
      <c r="E154" s="37">
        <v>0.03</v>
      </c>
    </row>
    <row r="155">
      <c r="A155" s="33">
        <v>44098.0</v>
      </c>
      <c r="B155" s="34">
        <v>10669.16</v>
      </c>
      <c r="C155" s="60">
        <v>9956.191</v>
      </c>
      <c r="D155" s="36">
        <v>324.6081</v>
      </c>
      <c r="E155" s="37">
        <v>0.0326</v>
      </c>
    </row>
    <row r="156">
      <c r="A156" s="33">
        <v>44099.0</v>
      </c>
      <c r="B156" s="34">
        <v>10798.44</v>
      </c>
      <c r="C156" s="60">
        <v>10118.32</v>
      </c>
      <c r="D156" s="36">
        <v>336.2411</v>
      </c>
      <c r="E156" s="37">
        <v>0.0332</v>
      </c>
    </row>
    <row r="157">
      <c r="A157" s="33">
        <v>44102.0</v>
      </c>
      <c r="B157" s="34">
        <v>10885.44</v>
      </c>
      <c r="C157" s="60">
        <v>10277.21</v>
      </c>
      <c r="D157" s="36">
        <v>262.9034</v>
      </c>
      <c r="E157" s="37">
        <v>0.0256</v>
      </c>
    </row>
    <row r="158">
      <c r="A158" s="33">
        <v>44103.0</v>
      </c>
      <c r="B158" s="34">
        <v>10828.26</v>
      </c>
      <c r="C158" s="60">
        <v>10228.97</v>
      </c>
      <c r="D158" s="36">
        <v>246.5973</v>
      </c>
      <c r="E158" s="37">
        <v>0.0241</v>
      </c>
    </row>
    <row r="159">
      <c r="A159" s="33">
        <v>44104.0</v>
      </c>
      <c r="B159" s="34">
        <v>10887.51</v>
      </c>
      <c r="C159" s="60">
        <v>10327.31</v>
      </c>
      <c r="D159" s="36">
        <v>181.4254</v>
      </c>
      <c r="E159" s="37">
        <v>0.0176</v>
      </c>
    </row>
    <row r="160">
      <c r="A160" s="33">
        <v>44105.0</v>
      </c>
      <c r="B160" s="34">
        <v>11006.63</v>
      </c>
      <c r="C160" s="60">
        <v>10388.85</v>
      </c>
      <c r="D160" s="36">
        <v>188.1226</v>
      </c>
      <c r="E160" s="37">
        <v>0.0181</v>
      </c>
    </row>
    <row r="161">
      <c r="A161" s="33">
        <v>44106.0</v>
      </c>
      <c r="B161" s="34">
        <v>10913.45</v>
      </c>
      <c r="C161" s="60">
        <v>10237.97</v>
      </c>
      <c r="D161" s="36">
        <v>313.9468</v>
      </c>
      <c r="E161" s="37">
        <v>0.0307</v>
      </c>
    </row>
    <row r="162">
      <c r="A162" s="33">
        <v>44109.0</v>
      </c>
      <c r="B162" s="34">
        <v>11085.64</v>
      </c>
      <c r="C162" s="60">
        <v>10426.37</v>
      </c>
      <c r="D162" s="36">
        <v>318.3499</v>
      </c>
      <c r="E162" s="37">
        <v>0.0305</v>
      </c>
    </row>
    <row r="163">
      <c r="A163" s="33">
        <v>44110.0</v>
      </c>
      <c r="B163" s="34">
        <v>10974.86</v>
      </c>
      <c r="C163" s="60">
        <v>10258.29</v>
      </c>
      <c r="D163" s="36">
        <v>380.5109</v>
      </c>
      <c r="E163" s="37">
        <v>0.0371</v>
      </c>
    </row>
    <row r="164">
      <c r="A164" s="33">
        <v>44111.0</v>
      </c>
      <c r="B164" s="34">
        <v>11162.18</v>
      </c>
      <c r="C164" s="60">
        <v>10441.26</v>
      </c>
      <c r="D164" s="36">
        <v>427.3203</v>
      </c>
      <c r="E164" s="37">
        <v>0.0409</v>
      </c>
    </row>
    <row r="165">
      <c r="A165" s="33">
        <v>44112.0</v>
      </c>
      <c r="B165" s="34">
        <v>11268.27</v>
      </c>
      <c r="C165" s="60">
        <v>10506.97</v>
      </c>
      <c r="D165" s="36">
        <v>456.9871</v>
      </c>
      <c r="E165" s="37">
        <v>0.0435</v>
      </c>
    </row>
    <row r="166">
      <c r="A166" s="33">
        <v>44113.0</v>
      </c>
      <c r="B166" s="34">
        <v>11419.74</v>
      </c>
      <c r="C166" s="60">
        <v>10619.67</v>
      </c>
      <c r="D166" s="36">
        <v>473.4633</v>
      </c>
      <c r="E166" s="37">
        <v>0.0446</v>
      </c>
    </row>
    <row r="167">
      <c r="A167" s="33">
        <v>44116.0</v>
      </c>
      <c r="B167" s="34">
        <v>11589.21</v>
      </c>
      <c r="C167" s="60">
        <v>10836.66</v>
      </c>
      <c r="D167" s="36">
        <v>403.269</v>
      </c>
      <c r="E167" s="37">
        <v>0.0372</v>
      </c>
    </row>
    <row r="168">
      <c r="A168" s="33">
        <v>44117.0</v>
      </c>
      <c r="B168" s="34">
        <v>11549.01</v>
      </c>
      <c r="C168" s="60">
        <v>10776.77</v>
      </c>
      <c r="D168" s="36">
        <v>386.8543</v>
      </c>
      <c r="E168" s="37">
        <v>0.0359</v>
      </c>
    </row>
    <row r="169">
      <c r="A169" s="33">
        <v>44118.0</v>
      </c>
      <c r="B169" s="34">
        <v>11411.7</v>
      </c>
      <c r="C169" s="60">
        <v>10689.55</v>
      </c>
      <c r="D169" s="36">
        <v>352.2159</v>
      </c>
      <c r="E169" s="37">
        <v>0.0329</v>
      </c>
    </row>
    <row r="170">
      <c r="A170" s="33">
        <v>44119.0</v>
      </c>
      <c r="B170" s="34">
        <v>11354.82</v>
      </c>
      <c r="C170" s="60">
        <v>10659.38</v>
      </c>
      <c r="D170" s="36">
        <v>356.111</v>
      </c>
      <c r="E170" s="37">
        <v>0.0334</v>
      </c>
    </row>
    <row r="171">
      <c r="A171" s="33">
        <v>44120.0</v>
      </c>
      <c r="B171" s="34">
        <v>11363.95</v>
      </c>
      <c r="C171" s="60">
        <v>10659.38</v>
      </c>
      <c r="D171" s="36">
        <v>362.746</v>
      </c>
      <c r="E171" s="37">
        <v>0.034</v>
      </c>
    </row>
    <row r="172">
      <c r="A172" s="33">
        <v>44123.0</v>
      </c>
      <c r="B172" s="34">
        <v>11182.98</v>
      </c>
      <c r="C172" s="60">
        <v>10471.17</v>
      </c>
      <c r="D172" s="36">
        <v>375.9538</v>
      </c>
      <c r="E172" s="37">
        <v>0.0359</v>
      </c>
    </row>
    <row r="173">
      <c r="A173" s="33">
        <v>44124.0</v>
      </c>
      <c r="B173" s="34">
        <v>11241.77</v>
      </c>
      <c r="C173" s="60">
        <v>10523.25</v>
      </c>
      <c r="D173" s="36">
        <v>362.7683</v>
      </c>
      <c r="E173" s="37">
        <v>0.0345</v>
      </c>
    </row>
    <row r="174">
      <c r="A174" s="33">
        <v>44125.0</v>
      </c>
      <c r="B174" s="34">
        <v>11185.27</v>
      </c>
      <c r="C174" s="60">
        <v>10503.4</v>
      </c>
      <c r="D174" s="36">
        <v>321.9287</v>
      </c>
      <c r="E174" s="37">
        <v>0.0306</v>
      </c>
    </row>
    <row r="175">
      <c r="A175" s="33">
        <v>44126.0</v>
      </c>
      <c r="B175" s="34">
        <v>11247.88</v>
      </c>
      <c r="C175" s="60">
        <v>10545.16</v>
      </c>
      <c r="D175" s="36">
        <v>369.0119</v>
      </c>
      <c r="E175" s="37">
        <v>0.035</v>
      </c>
    </row>
    <row r="176">
      <c r="A176" s="33">
        <v>44127.0</v>
      </c>
      <c r="B176" s="34">
        <v>11301.41</v>
      </c>
      <c r="C176" s="60">
        <v>10566.6</v>
      </c>
      <c r="D176" s="36">
        <v>342.261</v>
      </c>
      <c r="E176" s="37">
        <v>0.0324</v>
      </c>
    </row>
    <row r="177">
      <c r="A177" s="33">
        <v>44130.0</v>
      </c>
      <c r="B177" s="34">
        <v>11241.58</v>
      </c>
      <c r="C177" s="60">
        <v>10380.71</v>
      </c>
      <c r="D177" s="36">
        <v>443.3415</v>
      </c>
      <c r="E177" s="37">
        <v>0.0427</v>
      </c>
    </row>
    <row r="178">
      <c r="A178" s="33">
        <v>44131.0</v>
      </c>
      <c r="B178" s="34">
        <v>11219.02</v>
      </c>
      <c r="C178" s="60">
        <v>10383.95</v>
      </c>
      <c r="D178" s="36">
        <v>357.4447</v>
      </c>
      <c r="E178" s="37">
        <v>0.0344</v>
      </c>
    </row>
    <row r="179">
      <c r="A179" s="33">
        <v>44132.0</v>
      </c>
      <c r="B179" s="34">
        <v>10943.56</v>
      </c>
      <c r="C179" s="60">
        <v>9990.206</v>
      </c>
      <c r="D179" s="36">
        <v>449.4382</v>
      </c>
      <c r="E179" s="37">
        <v>0.045</v>
      </c>
    </row>
    <row r="180">
      <c r="A180" s="33">
        <v>44133.0</v>
      </c>
      <c r="B180" s="34">
        <v>10980.98</v>
      </c>
      <c r="C180" s="60">
        <v>10126.79</v>
      </c>
      <c r="D180" s="36">
        <v>340.9241</v>
      </c>
      <c r="E180" s="37">
        <v>0.0337</v>
      </c>
    </row>
    <row r="181">
      <c r="A181" s="33">
        <v>44134.0</v>
      </c>
      <c r="B181" s="34">
        <v>10742.53</v>
      </c>
      <c r="C181" s="60">
        <v>9977.037</v>
      </c>
      <c r="D181" s="36">
        <v>274.19</v>
      </c>
      <c r="E181" s="37">
        <v>0.0275</v>
      </c>
    </row>
    <row r="182">
      <c r="A182" s="33">
        <v>44137.0</v>
      </c>
      <c r="B182" s="34">
        <v>10860.17</v>
      </c>
      <c r="C182" s="60">
        <v>10060.82</v>
      </c>
      <c r="D182" s="36">
        <v>282.293</v>
      </c>
      <c r="E182" s="37">
        <v>0.0281</v>
      </c>
    </row>
    <row r="183">
      <c r="A183" s="33">
        <v>44138.0</v>
      </c>
      <c r="B183" s="34">
        <v>10998.2</v>
      </c>
      <c r="C183" s="60">
        <v>10222.35</v>
      </c>
      <c r="D183" s="36">
        <v>255.4384</v>
      </c>
      <c r="E183" s="37">
        <v>0.025</v>
      </c>
    </row>
    <row r="184">
      <c r="A184" s="33">
        <v>44139.0</v>
      </c>
      <c r="B184" s="34">
        <v>11272.87</v>
      </c>
      <c r="C184" s="60">
        <v>10522.79</v>
      </c>
      <c r="D184" s="36">
        <v>317.0389</v>
      </c>
      <c r="E184" s="37">
        <v>0.0301</v>
      </c>
    </row>
    <row r="185">
      <c r="A185" s="33">
        <v>44140.0</v>
      </c>
      <c r="B185" s="34">
        <v>11394.81</v>
      </c>
      <c r="C185" s="60">
        <v>10728.66</v>
      </c>
      <c r="D185" s="36">
        <v>203.1623</v>
      </c>
      <c r="E185" s="37">
        <v>0.0189</v>
      </c>
    </row>
    <row r="186">
      <c r="A186" s="33">
        <v>44141.0</v>
      </c>
      <c r="B186" s="34">
        <v>11413.28</v>
      </c>
      <c r="C186" s="60">
        <v>10726.41</v>
      </c>
      <c r="D186" s="36">
        <v>165.9647</v>
      </c>
      <c r="E186" s="37">
        <v>0.0155</v>
      </c>
    </row>
    <row r="187">
      <c r="A187" s="33">
        <v>44144.0</v>
      </c>
      <c r="B187" s="34">
        <v>11287.58</v>
      </c>
      <c r="C187" s="60">
        <v>10776.84</v>
      </c>
      <c r="D187" s="36">
        <v>11.21397</v>
      </c>
      <c r="E187" s="37">
        <v>0.001</v>
      </c>
    </row>
    <row r="188">
      <c r="A188" s="33">
        <v>44145.0</v>
      </c>
      <c r="B188" s="34">
        <v>11338.01</v>
      </c>
      <c r="C188" s="60">
        <v>10740.38</v>
      </c>
      <c r="D188" s="36">
        <v>75.87612</v>
      </c>
      <c r="E188" s="37">
        <v>0.0071</v>
      </c>
    </row>
    <row r="189">
      <c r="A189" s="33">
        <v>44146.0</v>
      </c>
      <c r="B189" s="34">
        <v>11491.47</v>
      </c>
      <c r="C189" s="60">
        <v>10857.05</v>
      </c>
      <c r="D189" s="36">
        <v>97.6039</v>
      </c>
      <c r="E189" s="37">
        <v>0.009</v>
      </c>
    </row>
    <row r="190">
      <c r="A190" s="33">
        <v>44147.0</v>
      </c>
      <c r="B190" s="34">
        <v>11405.0</v>
      </c>
      <c r="C190" s="60">
        <v>10764.27</v>
      </c>
      <c r="D190" s="36">
        <v>53.46722</v>
      </c>
      <c r="E190" s="37">
        <v>0.005</v>
      </c>
    </row>
    <row r="191">
      <c r="A191" s="33">
        <v>44148.0</v>
      </c>
      <c r="B191" s="34">
        <v>11529.13</v>
      </c>
      <c r="C191" s="60">
        <v>10885.24</v>
      </c>
      <c r="D191" s="36">
        <v>12.81952</v>
      </c>
      <c r="E191" s="37">
        <v>0.0012</v>
      </c>
    </row>
    <row r="192">
      <c r="A192" s="33">
        <v>44151.0</v>
      </c>
      <c r="B192" s="34">
        <v>11570.99</v>
      </c>
      <c r="C192" s="60">
        <v>10995.29</v>
      </c>
      <c r="D192" s="36">
        <v>-57.2875</v>
      </c>
      <c r="E192" s="37">
        <v>-0.0052</v>
      </c>
    </row>
    <row r="193">
      <c r="A193" s="33">
        <v>44152.0</v>
      </c>
      <c r="B193" s="34">
        <v>11477.3</v>
      </c>
      <c r="C193" s="60">
        <v>10941.88</v>
      </c>
      <c r="D193" s="36">
        <v>-92.2581</v>
      </c>
      <c r="E193" s="37">
        <v>-0.0084</v>
      </c>
    </row>
    <row r="194">
      <c r="A194" s="33">
        <v>44153.0</v>
      </c>
      <c r="B194" s="34">
        <v>11389.47</v>
      </c>
      <c r="C194" s="60">
        <v>10814.23</v>
      </c>
      <c r="D194" s="36">
        <v>-64.4997</v>
      </c>
      <c r="E194" s="37">
        <v>-0.006</v>
      </c>
    </row>
    <row r="195">
      <c r="A195" s="33">
        <v>44154.0</v>
      </c>
      <c r="B195" s="34">
        <v>11440.92</v>
      </c>
      <c r="C195" s="60">
        <v>10856.25</v>
      </c>
      <c r="D195" s="36">
        <v>-111.587</v>
      </c>
      <c r="E195" s="37">
        <v>-0.0103</v>
      </c>
    </row>
    <row r="196">
      <c r="A196" s="33">
        <v>44155.0</v>
      </c>
      <c r="B196" s="34">
        <v>11417.77</v>
      </c>
      <c r="C196" s="60">
        <v>10775.78</v>
      </c>
      <c r="D196" s="36">
        <v>-32.4394</v>
      </c>
      <c r="E196" s="37">
        <v>-0.003</v>
      </c>
    </row>
    <row r="197">
      <c r="A197" s="33">
        <v>44158.0</v>
      </c>
      <c r="B197" s="34">
        <v>11370.35</v>
      </c>
      <c r="C197" s="60">
        <v>10815.02</v>
      </c>
      <c r="D197" s="36">
        <v>-100.918</v>
      </c>
      <c r="E197" s="37">
        <v>-0.0093</v>
      </c>
    </row>
    <row r="198">
      <c r="A198" s="33">
        <v>44159.0</v>
      </c>
      <c r="B198" s="34">
        <v>11448.79</v>
      </c>
      <c r="C198" s="60">
        <v>11001.71</v>
      </c>
      <c r="D198" s="36">
        <v>-190.153</v>
      </c>
      <c r="E198" s="37">
        <v>-0.0173</v>
      </c>
    </row>
    <row r="199">
      <c r="A199" s="33">
        <v>44160.0</v>
      </c>
      <c r="B199" s="34">
        <v>11538.21</v>
      </c>
      <c r="C199" s="60">
        <v>11000.32</v>
      </c>
      <c r="D199" s="36">
        <v>-119.563</v>
      </c>
      <c r="E199" s="37">
        <v>-0.0109</v>
      </c>
    </row>
    <row r="200">
      <c r="A200" s="33">
        <v>44162.0</v>
      </c>
      <c r="B200" s="34">
        <v>11545.21</v>
      </c>
      <c r="C200" s="60">
        <v>11024.07</v>
      </c>
      <c r="D200" s="36">
        <v>-124.156</v>
      </c>
      <c r="E200" s="37">
        <v>-0.0113</v>
      </c>
    </row>
    <row r="201">
      <c r="A201" s="33">
        <v>44165.0</v>
      </c>
      <c r="B201" s="34">
        <v>11470.68</v>
      </c>
      <c r="C201" s="60">
        <v>10977.09</v>
      </c>
      <c r="D201" s="36">
        <v>-171.325</v>
      </c>
      <c r="E201" s="37">
        <v>-0.0156</v>
      </c>
    </row>
    <row r="202">
      <c r="A202" s="33">
        <v>44166.0</v>
      </c>
      <c r="B202" s="34">
        <v>11567.47</v>
      </c>
      <c r="C202" s="60">
        <v>11114.21</v>
      </c>
      <c r="D202" s="36">
        <v>-220.637</v>
      </c>
      <c r="E202" s="37">
        <v>-0.0199</v>
      </c>
    </row>
    <row r="203">
      <c r="A203" s="33">
        <v>44167.0</v>
      </c>
      <c r="B203" s="34">
        <v>11547.28</v>
      </c>
      <c r="C203" s="60">
        <v>11150.8</v>
      </c>
      <c r="D203" s="36">
        <v>-261.555</v>
      </c>
      <c r="E203" s="37">
        <v>-0.0235</v>
      </c>
    </row>
    <row r="204">
      <c r="A204" s="33">
        <v>44168.0</v>
      </c>
      <c r="B204" s="34">
        <v>11471.59</v>
      </c>
      <c r="C204" s="60">
        <v>11132.41</v>
      </c>
      <c r="D204" s="36">
        <v>-273.934</v>
      </c>
      <c r="E204" s="37">
        <v>-0.0246</v>
      </c>
    </row>
    <row r="205">
      <c r="A205" s="33">
        <v>44169.0</v>
      </c>
      <c r="B205" s="34">
        <v>11474.63</v>
      </c>
      <c r="C205" s="60">
        <v>11201.1</v>
      </c>
      <c r="D205" s="36">
        <v>-333.046</v>
      </c>
      <c r="E205" s="37">
        <v>-0.0297</v>
      </c>
    </row>
    <row r="206">
      <c r="A206" s="33">
        <v>44172.0</v>
      </c>
      <c r="B206" s="34">
        <v>11470.96</v>
      </c>
      <c r="C206" s="60">
        <v>11190.9</v>
      </c>
      <c r="D206" s="36">
        <v>-352.487</v>
      </c>
      <c r="E206" s="37">
        <v>-0.0315</v>
      </c>
    </row>
    <row r="207">
      <c r="A207" s="33">
        <v>44173.0</v>
      </c>
      <c r="B207" s="34">
        <v>11526.04</v>
      </c>
      <c r="C207" s="60">
        <v>11223.73</v>
      </c>
      <c r="D207" s="36">
        <v>-355.929</v>
      </c>
      <c r="E207" s="37">
        <v>-0.0317</v>
      </c>
    </row>
    <row r="208">
      <c r="A208" s="33">
        <v>44174.0</v>
      </c>
      <c r="B208" s="34">
        <v>11519.65</v>
      </c>
      <c r="C208" s="60">
        <v>11124.73</v>
      </c>
      <c r="D208" s="36">
        <v>-235.285</v>
      </c>
      <c r="E208" s="37">
        <v>-0.0211</v>
      </c>
    </row>
    <row r="209">
      <c r="A209" s="33">
        <v>44175.0</v>
      </c>
      <c r="B209" s="34">
        <v>11534.55</v>
      </c>
      <c r="C209" s="60">
        <v>11112.62</v>
      </c>
      <c r="D209" s="36">
        <v>-223.297</v>
      </c>
      <c r="E209" s="37">
        <v>-0.0201</v>
      </c>
    </row>
    <row r="210">
      <c r="A210" s="33">
        <v>44176.0</v>
      </c>
      <c r="B210" s="34">
        <v>11541.12</v>
      </c>
      <c r="C210" s="60">
        <v>11112.09</v>
      </c>
      <c r="D210" s="36">
        <v>-224.695</v>
      </c>
      <c r="E210" s="37">
        <v>-0.0202</v>
      </c>
    </row>
    <row r="211">
      <c r="A211" s="33">
        <v>44179.0</v>
      </c>
      <c r="B211" s="34">
        <v>11494.64</v>
      </c>
      <c r="C211" s="60">
        <v>11062.79</v>
      </c>
      <c r="D211" s="36">
        <v>-153.322</v>
      </c>
      <c r="E211" s="37">
        <v>-0.0139</v>
      </c>
    </row>
    <row r="212">
      <c r="A212" s="33">
        <v>44180.0</v>
      </c>
      <c r="B212" s="34">
        <v>11655.85</v>
      </c>
      <c r="C212" s="60">
        <v>11194.21</v>
      </c>
      <c r="D212" s="36">
        <v>-67.914</v>
      </c>
      <c r="E212" s="37">
        <v>-0.0061</v>
      </c>
    </row>
    <row r="213">
      <c r="A213" s="33">
        <v>44181.0</v>
      </c>
      <c r="B213" s="34">
        <v>11722.47</v>
      </c>
      <c r="C213" s="60">
        <v>11225.18</v>
      </c>
      <c r="D213" s="36">
        <v>-12.5117</v>
      </c>
      <c r="E213" s="37">
        <v>-0.0011</v>
      </c>
    </row>
    <row r="214">
      <c r="A214" s="33">
        <v>44182.0</v>
      </c>
      <c r="B214" s="34">
        <v>11769.0</v>
      </c>
      <c r="C214" s="60">
        <v>11275.08</v>
      </c>
      <c r="D214" s="36">
        <v>-22.511</v>
      </c>
      <c r="E214" s="37">
        <v>-0.002</v>
      </c>
    </row>
    <row r="215">
      <c r="A215" s="33">
        <v>44183.0</v>
      </c>
      <c r="B215" s="34">
        <v>11687.31</v>
      </c>
      <c r="C215" s="60">
        <v>11221.61</v>
      </c>
      <c r="D215" s="36">
        <v>-83.0317</v>
      </c>
      <c r="E215" s="37">
        <v>-0.0074</v>
      </c>
    </row>
    <row r="216">
      <c r="A216" s="33">
        <v>44186.0</v>
      </c>
      <c r="B216" s="34">
        <v>11648.71</v>
      </c>
      <c r="C216" s="60">
        <v>11203.74</v>
      </c>
      <c r="D216" s="36">
        <v>-143.188</v>
      </c>
      <c r="E216" s="37">
        <v>-0.0128</v>
      </c>
    </row>
    <row r="217">
      <c r="A217" s="33">
        <v>44187.0</v>
      </c>
      <c r="B217" s="34">
        <v>11593.0</v>
      </c>
      <c r="C217" s="60">
        <v>11177.8</v>
      </c>
      <c r="D217" s="36">
        <v>-142.556</v>
      </c>
      <c r="E217" s="37">
        <v>-0.0128</v>
      </c>
    </row>
    <row r="218">
      <c r="A218" s="33">
        <v>44188.0</v>
      </c>
      <c r="B218" s="34">
        <v>11533.63</v>
      </c>
      <c r="C218" s="60">
        <v>11179.13</v>
      </c>
      <c r="D218" s="36">
        <v>-182.529</v>
      </c>
      <c r="E218" s="37">
        <v>-0.0163</v>
      </c>
    </row>
    <row r="219">
      <c r="A219" s="33">
        <v>44189.0</v>
      </c>
      <c r="B219" s="34">
        <v>11574.45</v>
      </c>
      <c r="C219" s="60">
        <v>11215.59</v>
      </c>
      <c r="D219" s="36">
        <v>-180.407</v>
      </c>
      <c r="E219" s="37">
        <v>-0.0161</v>
      </c>
    </row>
    <row r="220">
      <c r="A220" s="33">
        <v>44193.0</v>
      </c>
      <c r="B220" s="34">
        <v>11733.48</v>
      </c>
      <c r="C220" s="60">
        <v>11350.59</v>
      </c>
      <c r="D220" s="36">
        <v>-174.196</v>
      </c>
      <c r="E220" s="37">
        <v>-0.0153</v>
      </c>
    </row>
    <row r="221">
      <c r="A221" s="33">
        <v>44194.0</v>
      </c>
      <c r="B221" s="34">
        <v>11765.35</v>
      </c>
      <c r="C221" s="60">
        <v>11337.42</v>
      </c>
      <c r="D221" s="36">
        <v>-115.009</v>
      </c>
      <c r="E221" s="37">
        <v>-0.0101</v>
      </c>
    </row>
    <row r="222">
      <c r="A222" s="33">
        <v>44195.0</v>
      </c>
      <c r="B222" s="34">
        <v>11766.88</v>
      </c>
      <c r="C222" s="60">
        <v>11325.04</v>
      </c>
      <c r="D222" s="36">
        <v>-120.225</v>
      </c>
      <c r="E222" s="37">
        <v>-0.0106</v>
      </c>
    </row>
    <row r="223">
      <c r="A223" s="33">
        <v>44196.0</v>
      </c>
      <c r="B223" s="34">
        <v>11831.28</v>
      </c>
      <c r="C223" s="60">
        <v>11385.59</v>
      </c>
      <c r="D223" s="36">
        <v>-80.295</v>
      </c>
      <c r="E223" s="37">
        <v>-0.0071</v>
      </c>
    </row>
    <row r="224">
      <c r="A224" s="33">
        <v>44200.0</v>
      </c>
      <c r="B224" s="34">
        <v>11624.74</v>
      </c>
      <c r="C224" s="60">
        <v>11229.15</v>
      </c>
      <c r="D224" s="36">
        <v>-188.259</v>
      </c>
      <c r="E224" s="37">
        <v>-0.0168</v>
      </c>
    </row>
    <row r="225">
      <c r="A225" s="33">
        <v>44201.0</v>
      </c>
      <c r="B225" s="34">
        <v>11665.32</v>
      </c>
      <c r="C225" s="60">
        <v>11304.33</v>
      </c>
      <c r="D225" s="36">
        <v>-195.753</v>
      </c>
      <c r="E225" s="37">
        <v>-0.0173</v>
      </c>
    </row>
    <row r="226">
      <c r="A226" s="33">
        <v>44202.0</v>
      </c>
      <c r="B226" s="34">
        <v>11718.23</v>
      </c>
      <c r="C226" s="60">
        <v>11294.6</v>
      </c>
      <c r="D226" s="36">
        <v>-106.001</v>
      </c>
      <c r="E226" s="37">
        <v>-0.0094</v>
      </c>
    </row>
    <row r="227">
      <c r="A227" s="33">
        <v>44203.0</v>
      </c>
      <c r="B227" s="34">
        <v>11770.52</v>
      </c>
      <c r="C227" s="60">
        <v>11480.16</v>
      </c>
      <c r="D227" s="36">
        <v>-201.355</v>
      </c>
      <c r="E227" s="37">
        <v>-0.0175</v>
      </c>
    </row>
    <row r="228">
      <c r="A228" s="33">
        <v>44204.0</v>
      </c>
      <c r="B228" s="34">
        <v>11862.5</v>
      </c>
      <c r="C228" s="60">
        <v>11563.14</v>
      </c>
      <c r="D228" s="36">
        <v>-180.397</v>
      </c>
      <c r="E228" s="37">
        <v>-0.0156</v>
      </c>
    </row>
    <row r="229">
      <c r="A229" s="33">
        <v>44207.0</v>
      </c>
      <c r="B229" s="34">
        <v>11946.57</v>
      </c>
      <c r="C229" s="60">
        <v>11463.29</v>
      </c>
      <c r="D229" s="36">
        <v>20.40801</v>
      </c>
      <c r="E229" s="37">
        <v>0.0018</v>
      </c>
    </row>
    <row r="230">
      <c r="A230" s="33">
        <v>44208.0</v>
      </c>
      <c r="B230" s="34">
        <v>11828.54</v>
      </c>
      <c r="C230" s="60">
        <v>11449.79</v>
      </c>
      <c r="D230" s="36">
        <v>-116.448</v>
      </c>
      <c r="E230" s="37">
        <v>-0.0102</v>
      </c>
    </row>
    <row r="231">
      <c r="A231" s="33">
        <v>44209.0</v>
      </c>
      <c r="B231" s="34">
        <v>11984.09</v>
      </c>
      <c r="C231" s="60">
        <v>11512.45</v>
      </c>
      <c r="D231" s="36">
        <v>46.39801</v>
      </c>
      <c r="E231" s="37">
        <v>0.004</v>
      </c>
    </row>
    <row r="232">
      <c r="A232" s="33">
        <v>44210.0</v>
      </c>
      <c r="B232" s="34">
        <v>11940.95</v>
      </c>
      <c r="C232" s="60">
        <v>11446.74</v>
      </c>
      <c r="D232" s="36">
        <v>76.78725</v>
      </c>
      <c r="E232" s="37">
        <v>0.0067</v>
      </c>
    </row>
    <row r="233">
      <c r="A233" s="33">
        <v>44211.0</v>
      </c>
      <c r="B233" s="34">
        <v>11938.98</v>
      </c>
      <c r="C233" s="60">
        <v>11356.54</v>
      </c>
      <c r="D233" s="36">
        <v>195.3292</v>
      </c>
      <c r="E233" s="37">
        <v>0.0172</v>
      </c>
    </row>
    <row r="234">
      <c r="A234" s="33">
        <v>44215.0</v>
      </c>
      <c r="B234" s="34">
        <v>12048.86</v>
      </c>
      <c r="C234" s="60">
        <v>11457.86</v>
      </c>
      <c r="D234" s="36">
        <v>251.4336</v>
      </c>
      <c r="E234" s="37">
        <v>0.0219</v>
      </c>
    </row>
    <row r="235">
      <c r="A235" s="33">
        <v>44216.0</v>
      </c>
      <c r="B235" s="34">
        <v>12258.51</v>
      </c>
      <c r="C235" s="60">
        <v>11660.09</v>
      </c>
      <c r="D235" s="36">
        <v>258.9188</v>
      </c>
      <c r="E235" s="37">
        <v>0.0222</v>
      </c>
    </row>
    <row r="236">
      <c r="A236" s="33">
        <v>44217.0</v>
      </c>
      <c r="B236" s="34">
        <v>12251.79</v>
      </c>
      <c r="C236" s="60">
        <v>11692.39</v>
      </c>
      <c r="D236" s="36">
        <v>293.8607</v>
      </c>
      <c r="E236" s="37">
        <v>0.0251</v>
      </c>
    </row>
    <row r="237">
      <c r="A237" s="33">
        <v>44218.0</v>
      </c>
      <c r="B237" s="34">
        <v>12307.81</v>
      </c>
      <c r="C237" s="60">
        <v>11674.85</v>
      </c>
      <c r="D237" s="36">
        <v>283.5837</v>
      </c>
      <c r="E237" s="37">
        <v>0.0243</v>
      </c>
    </row>
    <row r="238">
      <c r="A238" s="33">
        <v>44221.0</v>
      </c>
      <c r="B238" s="34">
        <v>12456.62</v>
      </c>
      <c r="C238" s="60">
        <v>11743.87</v>
      </c>
      <c r="D238" s="36">
        <v>365.5239</v>
      </c>
      <c r="E238" s="37">
        <v>0.0311</v>
      </c>
    </row>
    <row r="239">
      <c r="A239" s="33">
        <v>44222.0</v>
      </c>
      <c r="B239" s="34">
        <v>12441.84</v>
      </c>
      <c r="C239" s="60">
        <v>11751.62</v>
      </c>
      <c r="D239" s="36">
        <v>314.6958</v>
      </c>
      <c r="E239" s="37">
        <v>0.0268</v>
      </c>
    </row>
    <row r="240">
      <c r="A240" s="33">
        <v>44223.0</v>
      </c>
      <c r="B240" s="34">
        <v>12035.17</v>
      </c>
      <c r="C240" s="60">
        <v>11460.97</v>
      </c>
      <c r="D240" s="36">
        <v>201.1655</v>
      </c>
      <c r="E240" s="37">
        <v>0.0176</v>
      </c>
    </row>
    <row r="241">
      <c r="A241" s="33">
        <v>44224.0</v>
      </c>
      <c r="B241" s="34">
        <v>12141.4</v>
      </c>
      <c r="C241" s="60">
        <v>11551.37</v>
      </c>
      <c r="D241" s="36">
        <v>251.2621</v>
      </c>
      <c r="E241" s="37">
        <v>0.0218</v>
      </c>
    </row>
    <row r="242">
      <c r="A242" s="33">
        <v>44225.0</v>
      </c>
      <c r="B242" s="34">
        <v>11979.18</v>
      </c>
      <c r="C242" s="60">
        <v>11314.46</v>
      </c>
      <c r="D242" s="36">
        <v>385.9227</v>
      </c>
      <c r="E242" s="37">
        <v>0.0341</v>
      </c>
    </row>
    <row r="243">
      <c r="A243" s="33">
        <v>44228.0</v>
      </c>
      <c r="B243" s="34">
        <v>12056.76</v>
      </c>
      <c r="C243" s="60">
        <v>11495.45</v>
      </c>
      <c r="D243" s="36">
        <v>300.4055</v>
      </c>
      <c r="E243" s="37">
        <v>0.0261</v>
      </c>
    </row>
    <row r="244">
      <c r="A244" s="33">
        <v>44229.0</v>
      </c>
      <c r="B244" s="34">
        <v>12129.36</v>
      </c>
      <c r="C244" s="60">
        <v>11653.34</v>
      </c>
      <c r="D244" s="36">
        <v>194.027</v>
      </c>
      <c r="E244" s="37">
        <v>0.0166</v>
      </c>
    </row>
    <row r="245">
      <c r="A245" s="33">
        <v>44230.0</v>
      </c>
      <c r="B245" s="34">
        <v>12067.48</v>
      </c>
      <c r="C245" s="60">
        <v>11680.34</v>
      </c>
      <c r="D245" s="36">
        <v>89.36701</v>
      </c>
      <c r="E245" s="37">
        <v>0.0077</v>
      </c>
    </row>
    <row r="246">
      <c r="A246" s="33">
        <v>44231.0</v>
      </c>
      <c r="B246" s="34">
        <v>12179.3</v>
      </c>
      <c r="C246" s="60">
        <v>11805.42</v>
      </c>
      <c r="D246" s="36">
        <v>67.40811</v>
      </c>
      <c r="E246" s="37">
        <v>0.0057</v>
      </c>
    </row>
    <row r="247">
      <c r="A247" s="33">
        <v>44232.0</v>
      </c>
      <c r="B247" s="34">
        <v>12267.17</v>
      </c>
      <c r="C247" s="60">
        <v>11846.25</v>
      </c>
      <c r="D247" s="36">
        <v>69.41193</v>
      </c>
      <c r="E247" s="37">
        <v>0.0059</v>
      </c>
    </row>
    <row r="248">
      <c r="A248" s="33">
        <v>44235.0</v>
      </c>
      <c r="B248" s="34">
        <v>12284.42</v>
      </c>
      <c r="C248" s="60">
        <v>11916.79</v>
      </c>
      <c r="D248" s="36">
        <v>13.26678</v>
      </c>
      <c r="E248" s="37">
        <v>0.0011</v>
      </c>
    </row>
    <row r="249">
      <c r="A249" s="33">
        <v>44236.0</v>
      </c>
      <c r="B249" s="34">
        <v>12248.64</v>
      </c>
      <c r="C249" s="60">
        <v>11896.34</v>
      </c>
      <c r="D249" s="36">
        <v>27.04674</v>
      </c>
      <c r="E249" s="37">
        <v>0.0023</v>
      </c>
    </row>
    <row r="250">
      <c r="A250" s="33">
        <v>44237.0</v>
      </c>
      <c r="B250" s="34">
        <v>12229.41</v>
      </c>
      <c r="C250" s="60">
        <v>11876.89</v>
      </c>
      <c r="D250" s="36">
        <v>68.96621</v>
      </c>
      <c r="E250" s="37">
        <v>0.0058</v>
      </c>
    </row>
    <row r="251">
      <c r="A251" s="33">
        <v>44238.0</v>
      </c>
      <c r="B251" s="34">
        <v>12192.94</v>
      </c>
      <c r="C251" s="60">
        <v>11888.27</v>
      </c>
      <c r="D251" s="36">
        <v>53.55098</v>
      </c>
      <c r="E251" s="37">
        <v>0.0045</v>
      </c>
    </row>
    <row r="252">
      <c r="A252" s="33">
        <v>44239.0</v>
      </c>
      <c r="B252" s="34">
        <v>12218.58</v>
      </c>
      <c r="C252" s="60">
        <v>11932.34</v>
      </c>
      <c r="D252" s="36">
        <v>37.64229</v>
      </c>
      <c r="E252" s="37">
        <v>0.0032</v>
      </c>
    </row>
    <row r="253">
      <c r="A253" s="33">
        <v>44243.0</v>
      </c>
      <c r="B253" s="34">
        <v>12149.8</v>
      </c>
      <c r="C253" s="60">
        <v>11925.99</v>
      </c>
      <c r="D253" s="36">
        <v>-43.9452</v>
      </c>
      <c r="E253" s="37">
        <v>-0.0037</v>
      </c>
    </row>
    <row r="254">
      <c r="A254" s="33">
        <v>44244.0</v>
      </c>
      <c r="B254" s="34">
        <v>12205.76</v>
      </c>
      <c r="C254" s="60">
        <v>11932.47</v>
      </c>
      <c r="D254" s="36">
        <v>-37.6988</v>
      </c>
      <c r="E254" s="37">
        <v>-0.0032</v>
      </c>
    </row>
    <row r="255">
      <c r="A255" s="33">
        <v>44245.0</v>
      </c>
      <c r="B255" s="34">
        <v>12051.33</v>
      </c>
      <c r="C255" s="60">
        <v>11871.86</v>
      </c>
      <c r="D255" s="36">
        <v>11.81268</v>
      </c>
      <c r="E255" s="37">
        <v>0.001</v>
      </c>
    </row>
    <row r="256">
      <c r="A256" s="33">
        <v>44246.0</v>
      </c>
      <c r="B256" s="34">
        <v>11892.23</v>
      </c>
      <c r="C256" s="60">
        <v>11797.08</v>
      </c>
      <c r="D256" s="36">
        <v>-82.0578</v>
      </c>
      <c r="E256" s="37">
        <v>-0.007</v>
      </c>
    </row>
    <row r="257">
      <c r="A257" s="33">
        <v>44249.0</v>
      </c>
      <c r="B257" s="34">
        <v>11737.68</v>
      </c>
      <c r="C257" s="60">
        <v>11679.55</v>
      </c>
      <c r="D257" s="36">
        <v>-117.403</v>
      </c>
      <c r="E257" s="37">
        <v>-0.0101</v>
      </c>
    </row>
    <row r="258">
      <c r="A258" s="33">
        <v>44250.0</v>
      </c>
      <c r="B258" s="34">
        <v>11697.58</v>
      </c>
      <c r="C258" s="60">
        <v>11686.1</v>
      </c>
      <c r="D258" s="36">
        <v>-108.991</v>
      </c>
      <c r="E258" s="37">
        <v>-0.0093</v>
      </c>
    </row>
    <row r="259">
      <c r="A259" s="33">
        <v>44251.0</v>
      </c>
      <c r="B259" s="34">
        <v>11629.22</v>
      </c>
      <c r="C259" s="60">
        <v>11807.4</v>
      </c>
      <c r="D259" s="36">
        <v>-229.48</v>
      </c>
      <c r="E259" s="37">
        <v>-0.0194</v>
      </c>
    </row>
    <row r="260">
      <c r="A260" s="33">
        <v>44252.0</v>
      </c>
      <c r="B260" s="34">
        <v>11501.58</v>
      </c>
      <c r="C260" s="60">
        <v>11512.65</v>
      </c>
      <c r="D260" s="36">
        <v>-80.9638</v>
      </c>
      <c r="E260" s="37">
        <v>-0.007</v>
      </c>
    </row>
    <row r="261">
      <c r="A261" s="33">
        <v>44253.0</v>
      </c>
      <c r="B261" s="34">
        <v>11472.14</v>
      </c>
      <c r="C261" s="60">
        <v>11457.86</v>
      </c>
      <c r="D261" s="36">
        <v>-44.1671</v>
      </c>
      <c r="E261" s="37">
        <v>-0.0039</v>
      </c>
    </row>
    <row r="262">
      <c r="A262" s="33">
        <v>44256.0</v>
      </c>
      <c r="B262" s="34">
        <v>11636.21</v>
      </c>
      <c r="C262" s="60">
        <v>11735.67</v>
      </c>
      <c r="D262" s="36">
        <v>-125.517</v>
      </c>
      <c r="E262" s="37">
        <v>-0.0107</v>
      </c>
    </row>
    <row r="263">
      <c r="A263" s="33">
        <v>44257.0</v>
      </c>
      <c r="B263" s="34">
        <v>11546.82</v>
      </c>
      <c r="C263" s="60">
        <v>11632.03</v>
      </c>
      <c r="D263" s="36">
        <v>-112.006</v>
      </c>
      <c r="E263" s="37">
        <v>-0.0096</v>
      </c>
    </row>
    <row r="264">
      <c r="A264" s="33">
        <v>44258.0</v>
      </c>
      <c r="B264" s="34">
        <v>11322.16</v>
      </c>
      <c r="C264" s="60">
        <v>11472.22</v>
      </c>
      <c r="D264" s="36">
        <v>-174.791</v>
      </c>
      <c r="E264" s="37">
        <v>-0.0152</v>
      </c>
    </row>
    <row r="265">
      <c r="A265" s="33">
        <v>44259.0</v>
      </c>
      <c r="B265" s="34">
        <v>11231.13</v>
      </c>
      <c r="C265" s="60">
        <v>11341.06</v>
      </c>
      <c r="D265" s="36">
        <v>-140.686</v>
      </c>
      <c r="E265" s="37">
        <v>-0.0124</v>
      </c>
    </row>
    <row r="266">
      <c r="A266" s="33">
        <v>44260.0</v>
      </c>
      <c r="B266" s="34">
        <v>11358.91</v>
      </c>
      <c r="C266" s="60">
        <v>11539.19</v>
      </c>
      <c r="D266" s="36">
        <v>-158.067</v>
      </c>
      <c r="E266" s="37">
        <v>-0.0137</v>
      </c>
    </row>
    <row r="267">
      <c r="A267" s="33">
        <v>44263.0</v>
      </c>
      <c r="B267" s="34">
        <v>11331.35</v>
      </c>
      <c r="C267" s="60">
        <v>11441.78</v>
      </c>
      <c r="D267" s="36">
        <v>-48.3652</v>
      </c>
      <c r="E267" s="37">
        <v>-0.0042</v>
      </c>
    </row>
    <row r="268">
      <c r="A268" s="33">
        <v>44264.0</v>
      </c>
      <c r="B268" s="34">
        <v>11518.87</v>
      </c>
      <c r="C268" s="60">
        <v>11647.85</v>
      </c>
      <c r="D268" s="36">
        <v>-71.0182</v>
      </c>
      <c r="E268" s="37">
        <v>-0.0061</v>
      </c>
    </row>
    <row r="269">
      <c r="A269" s="33">
        <v>44265.0</v>
      </c>
      <c r="B269" s="34">
        <v>11599.33</v>
      </c>
      <c r="C269" s="60">
        <v>11711.84</v>
      </c>
      <c r="D269" s="36">
        <v>-96.3246</v>
      </c>
      <c r="E269" s="37">
        <v>-0.0082</v>
      </c>
    </row>
    <row r="270">
      <c r="A270" s="33">
        <v>44266.0</v>
      </c>
      <c r="B270" s="34">
        <v>11642.45</v>
      </c>
      <c r="C270" s="60">
        <v>11839.23</v>
      </c>
      <c r="D270" s="36">
        <v>-178.978</v>
      </c>
      <c r="E270" s="37">
        <v>-0.0151</v>
      </c>
    </row>
    <row r="271">
      <c r="A271" s="33">
        <v>44267.0</v>
      </c>
      <c r="B271" s="34">
        <v>11723.76</v>
      </c>
      <c r="C271" s="60">
        <v>11824.54</v>
      </c>
      <c r="D271" s="36">
        <v>-102.713</v>
      </c>
      <c r="E271" s="37">
        <v>-0.0087</v>
      </c>
    </row>
    <row r="272">
      <c r="A272" s="33">
        <v>44270.0</v>
      </c>
      <c r="B272" s="34">
        <v>11567.08</v>
      </c>
      <c r="C272" s="60">
        <v>11879.0</v>
      </c>
      <c r="D272" s="36">
        <v>-283.455</v>
      </c>
      <c r="E272" s="37">
        <v>-0.0239</v>
      </c>
    </row>
    <row r="273">
      <c r="A273" s="33">
        <v>44271.0</v>
      </c>
      <c r="B273" s="34">
        <v>11606.45</v>
      </c>
      <c r="C273" s="60">
        <v>11894.42</v>
      </c>
      <c r="D273" s="36">
        <v>-260.124</v>
      </c>
      <c r="E273" s="37">
        <v>-0.0219</v>
      </c>
    </row>
    <row r="274">
      <c r="A274" s="33">
        <v>44272.0</v>
      </c>
      <c r="B274" s="34">
        <v>11512.53</v>
      </c>
      <c r="C274" s="60">
        <v>11926.12</v>
      </c>
      <c r="D274" s="36">
        <v>-340.7</v>
      </c>
      <c r="E274" s="37">
        <v>-0.0286</v>
      </c>
    </row>
    <row r="275">
      <c r="A275" s="33">
        <v>44273.0</v>
      </c>
      <c r="B275" s="34">
        <v>11294.44</v>
      </c>
      <c r="C275" s="60">
        <v>11731.36</v>
      </c>
      <c r="D275" s="36">
        <v>-326.549</v>
      </c>
      <c r="E275" s="37">
        <v>-0.0278</v>
      </c>
    </row>
    <row r="276">
      <c r="A276" s="33">
        <v>44274.0</v>
      </c>
      <c r="B276" s="34">
        <v>11347.3</v>
      </c>
      <c r="C276" s="60">
        <v>11725.54</v>
      </c>
      <c r="D276" s="36">
        <v>-298.955</v>
      </c>
      <c r="E276" s="37">
        <v>-0.0255</v>
      </c>
    </row>
    <row r="277">
      <c r="A277" s="33">
        <v>44277.0</v>
      </c>
      <c r="B277" s="34">
        <v>11446.73</v>
      </c>
      <c r="C277" s="60">
        <v>11832.68</v>
      </c>
      <c r="D277" s="36">
        <v>-293.396</v>
      </c>
      <c r="E277" s="37">
        <v>-0.0248</v>
      </c>
    </row>
    <row r="278">
      <c r="B278" s="43"/>
      <c r="C278" s="61"/>
    </row>
    <row r="279">
      <c r="B279" s="43"/>
      <c r="C279" s="61"/>
    </row>
    <row r="280">
      <c r="B280" s="43"/>
      <c r="C280" s="61"/>
    </row>
    <row r="281">
      <c r="B281" s="43"/>
      <c r="C281" s="61"/>
    </row>
    <row r="282">
      <c r="B282" s="43"/>
      <c r="C282" s="61"/>
    </row>
    <row r="283">
      <c r="B283" s="43"/>
      <c r="C283" s="61"/>
    </row>
    <row r="284">
      <c r="B284" s="43"/>
      <c r="C284" s="61"/>
    </row>
    <row r="285">
      <c r="B285" s="43"/>
      <c r="C285" s="61"/>
    </row>
    <row r="286">
      <c r="B286" s="43"/>
      <c r="C286" s="61"/>
    </row>
    <row r="287">
      <c r="B287" s="43"/>
      <c r="C287" s="61"/>
    </row>
    <row r="288">
      <c r="B288" s="43"/>
      <c r="C288" s="61"/>
    </row>
    <row r="289">
      <c r="B289" s="43"/>
      <c r="C289" s="61"/>
    </row>
    <row r="290">
      <c r="B290" s="43"/>
      <c r="C290" s="61"/>
    </row>
    <row r="291">
      <c r="B291" s="43"/>
      <c r="C291" s="61"/>
    </row>
    <row r="292">
      <c r="B292" s="43"/>
      <c r="C292" s="61"/>
    </row>
    <row r="293">
      <c r="B293" s="43"/>
      <c r="C293" s="61"/>
    </row>
    <row r="294">
      <c r="B294" s="43"/>
      <c r="C294" s="61"/>
    </row>
    <row r="295">
      <c r="B295" s="43"/>
      <c r="C295" s="61"/>
    </row>
    <row r="296">
      <c r="B296" s="43"/>
      <c r="C296" s="61"/>
    </row>
    <row r="297">
      <c r="B297" s="43"/>
      <c r="C297" s="61"/>
    </row>
    <row r="298">
      <c r="B298" s="43"/>
      <c r="C298" s="61"/>
    </row>
    <row r="299">
      <c r="B299" s="43"/>
      <c r="C299" s="61"/>
    </row>
    <row r="300">
      <c r="B300" s="43"/>
      <c r="C300" s="61"/>
    </row>
    <row r="301">
      <c r="B301" s="43"/>
      <c r="C301" s="61"/>
    </row>
    <row r="302">
      <c r="B302" s="43"/>
      <c r="C302" s="61"/>
    </row>
    <row r="303">
      <c r="B303" s="43"/>
      <c r="C303" s="61"/>
    </row>
    <row r="304">
      <c r="B304" s="43"/>
      <c r="C304" s="61"/>
    </row>
    <row r="305">
      <c r="B305" s="43"/>
      <c r="C305" s="61"/>
    </row>
    <row r="306">
      <c r="B306" s="43"/>
      <c r="C306" s="61"/>
    </row>
    <row r="307">
      <c r="B307" s="43"/>
      <c r="C307" s="61"/>
    </row>
    <row r="308">
      <c r="B308" s="43"/>
      <c r="C308" s="61"/>
    </row>
    <row r="309">
      <c r="B309" s="43"/>
      <c r="C309" s="61"/>
    </row>
    <row r="310">
      <c r="B310" s="43"/>
      <c r="C310" s="61"/>
    </row>
    <row r="311">
      <c r="B311" s="43"/>
      <c r="C311" s="61"/>
    </row>
    <row r="312">
      <c r="B312" s="43"/>
      <c r="C312" s="61"/>
    </row>
    <row r="313">
      <c r="B313" s="43"/>
      <c r="C313" s="61"/>
    </row>
    <row r="314">
      <c r="B314" s="43"/>
      <c r="C314" s="61"/>
    </row>
    <row r="315">
      <c r="B315" s="43"/>
      <c r="C315" s="61"/>
    </row>
    <row r="316">
      <c r="B316" s="43"/>
      <c r="C316" s="61"/>
    </row>
    <row r="317">
      <c r="B317" s="43"/>
      <c r="C317" s="61"/>
    </row>
    <row r="318">
      <c r="B318" s="43"/>
      <c r="C318" s="61"/>
    </row>
    <row r="319">
      <c r="B319" s="43"/>
      <c r="C319" s="61"/>
    </row>
    <row r="320">
      <c r="B320" s="43"/>
      <c r="C320" s="61"/>
    </row>
    <row r="321">
      <c r="B321" s="43"/>
      <c r="C321" s="61"/>
    </row>
    <row r="322">
      <c r="B322" s="43"/>
      <c r="C322" s="61"/>
    </row>
    <row r="323">
      <c r="B323" s="43"/>
      <c r="C323" s="61"/>
    </row>
    <row r="324">
      <c r="B324" s="43"/>
      <c r="C324" s="61"/>
    </row>
    <row r="325">
      <c r="B325" s="43"/>
      <c r="C325" s="61"/>
    </row>
    <row r="326">
      <c r="B326" s="43"/>
      <c r="C326" s="61"/>
    </row>
    <row r="327">
      <c r="B327" s="43"/>
      <c r="C327" s="61"/>
    </row>
    <row r="328">
      <c r="B328" s="43"/>
      <c r="C328" s="61"/>
    </row>
    <row r="329">
      <c r="B329" s="43"/>
      <c r="C329" s="61"/>
    </row>
    <row r="330">
      <c r="B330" s="43"/>
      <c r="C330" s="61"/>
    </row>
    <row r="331">
      <c r="B331" s="43"/>
      <c r="C331" s="61"/>
    </row>
    <row r="332">
      <c r="B332" s="43"/>
      <c r="C332" s="61"/>
    </row>
    <row r="333">
      <c r="B333" s="43"/>
      <c r="C333" s="61"/>
    </row>
    <row r="334">
      <c r="B334" s="43"/>
      <c r="C334" s="61"/>
    </row>
    <row r="335">
      <c r="B335" s="43"/>
      <c r="C335" s="61"/>
    </row>
    <row r="336">
      <c r="B336" s="43"/>
      <c r="C336" s="61"/>
    </row>
    <row r="337">
      <c r="B337" s="43"/>
      <c r="C337" s="61"/>
    </row>
    <row r="338">
      <c r="B338" s="43"/>
      <c r="C338" s="61"/>
    </row>
    <row r="339">
      <c r="B339" s="43"/>
      <c r="C339" s="61"/>
    </row>
    <row r="340">
      <c r="B340" s="43"/>
      <c r="C340" s="61"/>
    </row>
    <row r="341">
      <c r="B341" s="43"/>
      <c r="C341" s="61"/>
    </row>
    <row r="342">
      <c r="B342" s="43"/>
      <c r="C342" s="61"/>
    </row>
    <row r="343">
      <c r="B343" s="43"/>
      <c r="C343" s="61"/>
    </row>
    <row r="344">
      <c r="B344" s="43"/>
      <c r="C344" s="61"/>
    </row>
    <row r="345">
      <c r="B345" s="43"/>
      <c r="C345" s="61"/>
    </row>
    <row r="346">
      <c r="B346" s="43"/>
      <c r="C346" s="61"/>
    </row>
    <row r="347">
      <c r="B347" s="43"/>
      <c r="C347" s="61"/>
    </row>
    <row r="348">
      <c r="B348" s="43"/>
      <c r="C348" s="61"/>
    </row>
    <row r="349">
      <c r="B349" s="43"/>
      <c r="C349" s="61"/>
    </row>
    <row r="350">
      <c r="B350" s="43"/>
      <c r="C350" s="61"/>
    </row>
    <row r="351">
      <c r="B351" s="43"/>
      <c r="C351" s="61"/>
    </row>
    <row r="352">
      <c r="B352" s="43"/>
      <c r="C352" s="61"/>
    </row>
    <row r="353">
      <c r="B353" s="43"/>
      <c r="C353" s="61"/>
    </row>
    <row r="354">
      <c r="B354" s="43"/>
      <c r="C354" s="61"/>
    </row>
    <row r="355">
      <c r="B355" s="43"/>
      <c r="C355" s="61"/>
    </row>
    <row r="356">
      <c r="B356" s="43"/>
      <c r="C356" s="61"/>
    </row>
    <row r="357">
      <c r="B357" s="43"/>
      <c r="C357" s="61"/>
    </row>
    <row r="358">
      <c r="B358" s="43"/>
      <c r="C358" s="61"/>
    </row>
    <row r="359">
      <c r="B359" s="43"/>
      <c r="C359" s="61"/>
    </row>
    <row r="360">
      <c r="B360" s="43"/>
      <c r="C360" s="61"/>
    </row>
    <row r="361">
      <c r="B361" s="43"/>
      <c r="C361" s="61"/>
    </row>
    <row r="362">
      <c r="B362" s="43"/>
      <c r="C362" s="61"/>
    </row>
    <row r="363">
      <c r="B363" s="43"/>
      <c r="C363" s="61"/>
    </row>
    <row r="364">
      <c r="B364" s="43"/>
      <c r="C364" s="61"/>
    </row>
    <row r="365">
      <c r="B365" s="43"/>
      <c r="C365" s="61"/>
    </row>
    <row r="366">
      <c r="B366" s="43"/>
      <c r="C366" s="61"/>
    </row>
    <row r="367">
      <c r="B367" s="43"/>
      <c r="C367" s="61"/>
    </row>
    <row r="368">
      <c r="B368" s="43"/>
      <c r="C368" s="61"/>
    </row>
    <row r="369">
      <c r="B369" s="43"/>
      <c r="C369" s="61"/>
    </row>
    <row r="370">
      <c r="B370" s="43"/>
      <c r="C370" s="61"/>
    </row>
    <row r="371">
      <c r="B371" s="43"/>
      <c r="C371" s="61"/>
    </row>
    <row r="372">
      <c r="B372" s="43"/>
      <c r="C372" s="61"/>
    </row>
    <row r="373">
      <c r="B373" s="43"/>
      <c r="C373" s="61"/>
    </row>
    <row r="374">
      <c r="B374" s="43"/>
      <c r="C374" s="61"/>
    </row>
    <row r="375">
      <c r="B375" s="43"/>
      <c r="C375" s="61"/>
    </row>
    <row r="376">
      <c r="B376" s="43"/>
      <c r="C376" s="61"/>
    </row>
    <row r="377">
      <c r="B377" s="43"/>
      <c r="C377" s="61"/>
    </row>
    <row r="378">
      <c r="B378" s="43"/>
      <c r="C378" s="61"/>
    </row>
    <row r="379">
      <c r="B379" s="43"/>
      <c r="C379" s="61"/>
    </row>
    <row r="380">
      <c r="B380" s="43"/>
      <c r="C380" s="61"/>
    </row>
    <row r="381">
      <c r="B381" s="43"/>
      <c r="C381" s="61"/>
    </row>
    <row r="382">
      <c r="B382" s="43"/>
      <c r="C382" s="61"/>
    </row>
    <row r="383">
      <c r="B383" s="43"/>
      <c r="C383" s="61"/>
    </row>
    <row r="384">
      <c r="B384" s="43"/>
      <c r="C384" s="61"/>
    </row>
    <row r="385">
      <c r="B385" s="43"/>
      <c r="C385" s="61"/>
    </row>
    <row r="386">
      <c r="B386" s="43"/>
      <c r="C386" s="61"/>
    </row>
    <row r="387">
      <c r="B387" s="43"/>
      <c r="C387" s="61"/>
    </row>
    <row r="388">
      <c r="B388" s="43"/>
      <c r="C388" s="61"/>
    </row>
    <row r="389">
      <c r="B389" s="43"/>
      <c r="C389" s="61"/>
    </row>
    <row r="390">
      <c r="B390" s="43"/>
      <c r="C390" s="61"/>
    </row>
    <row r="391">
      <c r="B391" s="43"/>
      <c r="C391" s="61"/>
    </row>
    <row r="392">
      <c r="B392" s="43"/>
      <c r="C392" s="61"/>
    </row>
    <row r="393">
      <c r="B393" s="43"/>
      <c r="C393" s="61"/>
    </row>
    <row r="394">
      <c r="B394" s="43"/>
      <c r="C394" s="61"/>
    </row>
    <row r="395">
      <c r="B395" s="43"/>
      <c r="C395" s="61"/>
    </row>
    <row r="396">
      <c r="B396" s="43"/>
      <c r="C396" s="61"/>
    </row>
    <row r="397">
      <c r="B397" s="43"/>
      <c r="C397" s="61"/>
    </row>
    <row r="398">
      <c r="B398" s="43"/>
      <c r="C398" s="61"/>
    </row>
    <row r="399">
      <c r="B399" s="43"/>
      <c r="C399" s="61"/>
    </row>
    <row r="400">
      <c r="B400" s="43"/>
      <c r="C400" s="61"/>
    </row>
    <row r="401">
      <c r="B401" s="43"/>
      <c r="C401" s="61"/>
    </row>
    <row r="402">
      <c r="B402" s="43"/>
      <c r="C402" s="61"/>
    </row>
    <row r="403">
      <c r="B403" s="43"/>
      <c r="C403" s="61"/>
    </row>
    <row r="404">
      <c r="B404" s="43"/>
      <c r="C404" s="61"/>
    </row>
    <row r="405">
      <c r="B405" s="43"/>
      <c r="C405" s="61"/>
    </row>
    <row r="406">
      <c r="B406" s="43"/>
      <c r="C406" s="61"/>
    </row>
    <row r="407">
      <c r="B407" s="43"/>
      <c r="C407" s="61"/>
    </row>
    <row r="408">
      <c r="B408" s="43"/>
      <c r="C408" s="61"/>
    </row>
    <row r="409">
      <c r="B409" s="43"/>
      <c r="C409" s="61"/>
    </row>
    <row r="410">
      <c r="B410" s="43"/>
      <c r="C410" s="61"/>
    </row>
    <row r="411">
      <c r="B411" s="43"/>
      <c r="C411" s="61"/>
    </row>
    <row r="412">
      <c r="B412" s="43"/>
      <c r="C412" s="61"/>
    </row>
    <row r="413">
      <c r="B413" s="43"/>
      <c r="C413" s="61"/>
    </row>
    <row r="414">
      <c r="B414" s="43"/>
      <c r="C414" s="61"/>
    </row>
    <row r="415">
      <c r="B415" s="43"/>
      <c r="C415" s="61"/>
    </row>
    <row r="416">
      <c r="B416" s="43"/>
      <c r="C416" s="61"/>
    </row>
    <row r="417">
      <c r="B417" s="43"/>
      <c r="C417" s="61"/>
    </row>
    <row r="418">
      <c r="B418" s="43"/>
      <c r="C418" s="61"/>
    </row>
    <row r="419">
      <c r="B419" s="43"/>
      <c r="C419" s="61"/>
    </row>
    <row r="420">
      <c r="B420" s="43"/>
      <c r="C420" s="61"/>
    </row>
    <row r="421">
      <c r="B421" s="43"/>
      <c r="C421" s="61"/>
    </row>
    <row r="422">
      <c r="B422" s="43"/>
      <c r="C422" s="61"/>
    </row>
    <row r="423">
      <c r="B423" s="43"/>
      <c r="C423" s="61"/>
    </row>
    <row r="424">
      <c r="B424" s="43"/>
      <c r="C424" s="61"/>
    </row>
    <row r="425">
      <c r="B425" s="43"/>
      <c r="C425" s="61"/>
    </row>
    <row r="426">
      <c r="B426" s="43"/>
      <c r="C426" s="61"/>
    </row>
    <row r="427">
      <c r="B427" s="43"/>
      <c r="C427" s="61"/>
    </row>
    <row r="428">
      <c r="B428" s="43"/>
      <c r="C428" s="61"/>
    </row>
    <row r="429">
      <c r="B429" s="43"/>
      <c r="C429" s="61"/>
    </row>
    <row r="430">
      <c r="B430" s="43"/>
      <c r="C430" s="61"/>
    </row>
    <row r="431">
      <c r="B431" s="43"/>
      <c r="C431" s="61"/>
    </row>
    <row r="432">
      <c r="B432" s="43"/>
      <c r="C432" s="61"/>
    </row>
    <row r="433">
      <c r="B433" s="43"/>
      <c r="C433" s="61"/>
    </row>
    <row r="434">
      <c r="B434" s="43"/>
      <c r="C434" s="61"/>
    </row>
    <row r="435">
      <c r="B435" s="43"/>
      <c r="C435" s="61"/>
    </row>
    <row r="436">
      <c r="B436" s="43"/>
      <c r="C436" s="61"/>
    </row>
    <row r="437">
      <c r="B437" s="43"/>
      <c r="C437" s="61"/>
    </row>
    <row r="438">
      <c r="B438" s="43"/>
      <c r="C438" s="61"/>
    </row>
    <row r="439">
      <c r="B439" s="43"/>
      <c r="C439" s="61"/>
    </row>
    <row r="440">
      <c r="B440" s="43"/>
      <c r="C440" s="61"/>
    </row>
    <row r="441">
      <c r="B441" s="43"/>
      <c r="C441" s="61"/>
    </row>
    <row r="442">
      <c r="B442" s="43"/>
      <c r="C442" s="61"/>
    </row>
    <row r="443">
      <c r="B443" s="43"/>
      <c r="C443" s="61"/>
    </row>
    <row r="444">
      <c r="B444" s="43"/>
      <c r="C444" s="61"/>
    </row>
    <row r="445">
      <c r="B445" s="43"/>
      <c r="C445" s="61"/>
    </row>
    <row r="446">
      <c r="B446" s="43"/>
      <c r="C446" s="61"/>
    </row>
    <row r="447">
      <c r="B447" s="43"/>
      <c r="C447" s="61"/>
    </row>
    <row r="448">
      <c r="B448" s="43"/>
      <c r="C448" s="61"/>
    </row>
    <row r="449">
      <c r="B449" s="43"/>
      <c r="C449" s="61"/>
    </row>
    <row r="450">
      <c r="B450" s="43"/>
      <c r="C450" s="61"/>
    </row>
    <row r="451">
      <c r="B451" s="43"/>
      <c r="C451" s="61"/>
    </row>
    <row r="452">
      <c r="B452" s="43"/>
      <c r="C452" s="61"/>
    </row>
    <row r="453">
      <c r="B453" s="43"/>
      <c r="C453" s="61"/>
    </row>
    <row r="454">
      <c r="B454" s="43"/>
      <c r="C454" s="61"/>
    </row>
    <row r="455">
      <c r="B455" s="43"/>
      <c r="C455" s="61"/>
    </row>
    <row r="456">
      <c r="B456" s="43"/>
      <c r="C456" s="61"/>
    </row>
    <row r="457">
      <c r="B457" s="43"/>
      <c r="C457" s="61"/>
    </row>
    <row r="458">
      <c r="B458" s="43"/>
      <c r="C458" s="61"/>
    </row>
    <row r="459">
      <c r="B459" s="43"/>
      <c r="C459" s="61"/>
    </row>
    <row r="460">
      <c r="B460" s="43"/>
      <c r="C460" s="61"/>
    </row>
    <row r="461">
      <c r="B461" s="43"/>
      <c r="C461" s="61"/>
    </row>
    <row r="462">
      <c r="B462" s="43"/>
      <c r="C462" s="61"/>
    </row>
    <row r="463">
      <c r="B463" s="43"/>
      <c r="C463" s="61"/>
    </row>
    <row r="464">
      <c r="B464" s="43"/>
      <c r="C464" s="61"/>
    </row>
    <row r="465">
      <c r="B465" s="43"/>
      <c r="C465" s="61"/>
    </row>
    <row r="466">
      <c r="B466" s="43"/>
      <c r="C466" s="61"/>
    </row>
    <row r="467">
      <c r="B467" s="43"/>
      <c r="C467" s="61"/>
    </row>
    <row r="468">
      <c r="B468" s="43"/>
      <c r="C468" s="61"/>
    </row>
    <row r="469">
      <c r="B469" s="43"/>
      <c r="C469" s="61"/>
    </row>
    <row r="470">
      <c r="B470" s="43"/>
      <c r="C470" s="61"/>
    </row>
    <row r="471">
      <c r="B471" s="43"/>
      <c r="C471" s="61"/>
    </row>
    <row r="472">
      <c r="B472" s="43"/>
      <c r="C472" s="61"/>
    </row>
    <row r="473">
      <c r="B473" s="43"/>
      <c r="C473" s="61"/>
    </row>
    <row r="474">
      <c r="B474" s="43"/>
      <c r="C474" s="61"/>
    </row>
    <row r="475">
      <c r="B475" s="43"/>
      <c r="C475" s="61"/>
    </row>
    <row r="476">
      <c r="B476" s="43"/>
      <c r="C476" s="61"/>
    </row>
    <row r="477">
      <c r="B477" s="43"/>
      <c r="C477" s="61"/>
    </row>
    <row r="478">
      <c r="B478" s="43"/>
      <c r="C478" s="61"/>
    </row>
    <row r="479">
      <c r="B479" s="43"/>
      <c r="C479" s="61"/>
    </row>
    <row r="480">
      <c r="B480" s="43"/>
      <c r="C480" s="61"/>
    </row>
    <row r="481">
      <c r="B481" s="43"/>
      <c r="C481" s="61"/>
    </row>
    <row r="482">
      <c r="B482" s="43"/>
      <c r="C482" s="61"/>
    </row>
    <row r="483">
      <c r="B483" s="43"/>
      <c r="C483" s="61"/>
    </row>
    <row r="484">
      <c r="B484" s="43"/>
      <c r="C484" s="61"/>
    </row>
    <row r="485">
      <c r="B485" s="43"/>
      <c r="C485" s="61"/>
    </row>
    <row r="486">
      <c r="B486" s="43"/>
      <c r="C486" s="61"/>
    </row>
    <row r="487">
      <c r="B487" s="43"/>
      <c r="C487" s="61"/>
    </row>
    <row r="488">
      <c r="B488" s="43"/>
      <c r="C488" s="61"/>
    </row>
    <row r="489">
      <c r="B489" s="43"/>
      <c r="C489" s="61"/>
    </row>
    <row r="490">
      <c r="B490" s="43"/>
      <c r="C490" s="61"/>
    </row>
    <row r="491">
      <c r="B491" s="43"/>
      <c r="C491" s="61"/>
    </row>
    <row r="492">
      <c r="B492" s="43"/>
      <c r="C492" s="61"/>
    </row>
    <row r="493">
      <c r="B493" s="43"/>
      <c r="C493" s="61"/>
    </row>
    <row r="494">
      <c r="B494" s="43"/>
      <c r="C494" s="61"/>
    </row>
    <row r="495">
      <c r="B495" s="43"/>
      <c r="C495" s="61"/>
    </row>
    <row r="496">
      <c r="B496" s="43"/>
      <c r="C496" s="61"/>
    </row>
    <row r="497">
      <c r="B497" s="43"/>
      <c r="C497" s="61"/>
    </row>
    <row r="498">
      <c r="B498" s="43"/>
      <c r="C498" s="61"/>
    </row>
    <row r="499">
      <c r="B499" s="43"/>
      <c r="C499" s="61"/>
    </row>
    <row r="500">
      <c r="B500" s="43"/>
      <c r="C500" s="61"/>
    </row>
    <row r="501">
      <c r="B501" s="43"/>
      <c r="C501" s="61"/>
    </row>
    <row r="502">
      <c r="B502" s="43"/>
      <c r="C502" s="61"/>
    </row>
    <row r="503">
      <c r="B503" s="43"/>
      <c r="C503" s="61"/>
    </row>
    <row r="504">
      <c r="B504" s="43"/>
      <c r="C504" s="61"/>
    </row>
    <row r="505">
      <c r="B505" s="43"/>
      <c r="C505" s="61"/>
    </row>
    <row r="506">
      <c r="B506" s="43"/>
      <c r="C506" s="61"/>
    </row>
    <row r="507">
      <c r="B507" s="43"/>
      <c r="C507" s="61"/>
    </row>
    <row r="508">
      <c r="B508" s="43"/>
      <c r="C508" s="61"/>
    </row>
    <row r="509">
      <c r="B509" s="43"/>
      <c r="C509" s="61"/>
    </row>
    <row r="510">
      <c r="B510" s="43"/>
      <c r="C510" s="61"/>
    </row>
    <row r="511">
      <c r="B511" s="43"/>
      <c r="C511" s="61"/>
    </row>
    <row r="512">
      <c r="B512" s="43"/>
      <c r="C512" s="61"/>
    </row>
    <row r="513">
      <c r="B513" s="43"/>
      <c r="C513" s="61"/>
    </row>
    <row r="514">
      <c r="B514" s="43"/>
      <c r="C514" s="61"/>
    </row>
    <row r="515">
      <c r="B515" s="43"/>
      <c r="C515" s="61"/>
    </row>
    <row r="516">
      <c r="B516" s="43"/>
      <c r="C516" s="61"/>
    </row>
    <row r="517">
      <c r="B517" s="43"/>
      <c r="C517" s="61"/>
    </row>
    <row r="518">
      <c r="B518" s="43"/>
      <c r="C518" s="61"/>
    </row>
    <row r="519">
      <c r="B519" s="43"/>
      <c r="C519" s="61"/>
    </row>
    <row r="520">
      <c r="B520" s="43"/>
      <c r="C520" s="61"/>
    </row>
    <row r="521">
      <c r="B521" s="43"/>
      <c r="C521" s="61"/>
    </row>
    <row r="522">
      <c r="B522" s="43"/>
      <c r="C522" s="61"/>
    </row>
    <row r="523">
      <c r="B523" s="43"/>
      <c r="C523" s="61"/>
    </row>
    <row r="524">
      <c r="B524" s="43"/>
      <c r="C524" s="61"/>
    </row>
    <row r="525">
      <c r="B525" s="43"/>
      <c r="C525" s="61"/>
    </row>
    <row r="526">
      <c r="B526" s="43"/>
      <c r="C526" s="61"/>
    </row>
    <row r="527">
      <c r="B527" s="43"/>
      <c r="C527" s="61"/>
    </row>
    <row r="528">
      <c r="B528" s="43"/>
      <c r="C528" s="61"/>
    </row>
    <row r="529">
      <c r="B529" s="43"/>
      <c r="C529" s="61"/>
    </row>
    <row r="530">
      <c r="B530" s="43"/>
      <c r="C530" s="61"/>
    </row>
    <row r="531">
      <c r="B531" s="43"/>
      <c r="C531" s="61"/>
    </row>
    <row r="532">
      <c r="B532" s="43"/>
      <c r="C532" s="61"/>
    </row>
    <row r="533">
      <c r="B533" s="43"/>
      <c r="C533" s="61"/>
    </row>
    <row r="534">
      <c r="B534" s="43"/>
      <c r="C534" s="61"/>
    </row>
    <row r="535">
      <c r="B535" s="43"/>
      <c r="C535" s="61"/>
    </row>
    <row r="536">
      <c r="B536" s="43"/>
      <c r="C536" s="61"/>
    </row>
    <row r="537">
      <c r="B537" s="43"/>
      <c r="C537" s="61"/>
    </row>
    <row r="538">
      <c r="B538" s="43"/>
      <c r="C538" s="61"/>
    </row>
    <row r="539">
      <c r="B539" s="43"/>
      <c r="C539" s="61"/>
    </row>
    <row r="540">
      <c r="B540" s="43"/>
      <c r="C540" s="61"/>
    </row>
    <row r="541">
      <c r="B541" s="43"/>
      <c r="C541" s="61"/>
    </row>
    <row r="542">
      <c r="B542" s="43"/>
      <c r="C542" s="61"/>
    </row>
    <row r="543">
      <c r="B543" s="43"/>
      <c r="C543" s="61"/>
    </row>
    <row r="544">
      <c r="B544" s="43"/>
      <c r="C544" s="61"/>
    </row>
    <row r="545">
      <c r="B545" s="43"/>
      <c r="C545" s="61"/>
    </row>
    <row r="546">
      <c r="B546" s="43"/>
      <c r="C546" s="61"/>
    </row>
    <row r="547">
      <c r="B547" s="43"/>
      <c r="C547" s="61"/>
    </row>
    <row r="548">
      <c r="B548" s="43"/>
      <c r="C548" s="61"/>
    </row>
    <row r="549">
      <c r="B549" s="43"/>
      <c r="C549" s="61"/>
    </row>
    <row r="550">
      <c r="B550" s="43"/>
      <c r="C550" s="61"/>
    </row>
    <row r="551">
      <c r="B551" s="43"/>
      <c r="C551" s="61"/>
    </row>
    <row r="552">
      <c r="B552" s="43"/>
      <c r="C552" s="61"/>
    </row>
    <row r="553">
      <c r="B553" s="43"/>
      <c r="C553" s="61"/>
    </row>
    <row r="554">
      <c r="B554" s="43"/>
      <c r="C554" s="61"/>
    </row>
    <row r="555">
      <c r="B555" s="43"/>
      <c r="C555" s="61"/>
    </row>
    <row r="556">
      <c r="B556" s="43"/>
      <c r="C556" s="61"/>
    </row>
    <row r="557">
      <c r="B557" s="43"/>
      <c r="C557" s="61"/>
    </row>
    <row r="558">
      <c r="B558" s="43"/>
      <c r="C558" s="61"/>
    </row>
    <row r="559">
      <c r="B559" s="43"/>
      <c r="C559" s="61"/>
    </row>
    <row r="560">
      <c r="B560" s="43"/>
      <c r="C560" s="61"/>
    </row>
    <row r="561">
      <c r="B561" s="43"/>
      <c r="C561" s="61"/>
    </row>
    <row r="562">
      <c r="B562" s="43"/>
      <c r="C562" s="61"/>
    </row>
    <row r="563">
      <c r="B563" s="43"/>
      <c r="C563" s="61"/>
    </row>
    <row r="564">
      <c r="B564" s="43"/>
      <c r="C564" s="61"/>
    </row>
    <row r="565">
      <c r="B565" s="43"/>
      <c r="C565" s="61"/>
    </row>
    <row r="566">
      <c r="B566" s="43"/>
      <c r="C566" s="61"/>
    </row>
    <row r="567">
      <c r="B567" s="43"/>
      <c r="C567" s="61"/>
    </row>
    <row r="568">
      <c r="B568" s="43"/>
      <c r="C568" s="61"/>
    </row>
    <row r="569">
      <c r="B569" s="43"/>
      <c r="C569" s="61"/>
    </row>
    <row r="570">
      <c r="B570" s="43"/>
      <c r="C570" s="61"/>
    </row>
    <row r="571">
      <c r="B571" s="43"/>
      <c r="C571" s="61"/>
    </row>
    <row r="572">
      <c r="B572" s="43"/>
      <c r="C572" s="61"/>
    </row>
    <row r="573">
      <c r="B573" s="43"/>
      <c r="C573" s="61"/>
    </row>
    <row r="574">
      <c r="B574" s="43"/>
      <c r="C574" s="61"/>
    </row>
    <row r="575">
      <c r="B575" s="43"/>
      <c r="C575" s="61"/>
    </row>
    <row r="576">
      <c r="B576" s="43"/>
      <c r="C576" s="61"/>
    </row>
    <row r="577">
      <c r="B577" s="43"/>
      <c r="C577" s="61"/>
    </row>
    <row r="578">
      <c r="B578" s="43"/>
      <c r="C578" s="61"/>
    </row>
    <row r="579">
      <c r="B579" s="43"/>
      <c r="C579" s="61"/>
    </row>
    <row r="580">
      <c r="B580" s="43"/>
      <c r="C580" s="61"/>
    </row>
    <row r="581">
      <c r="B581" s="43"/>
      <c r="C581" s="61"/>
    </row>
    <row r="582">
      <c r="B582" s="43"/>
      <c r="C582" s="61"/>
    </row>
    <row r="583">
      <c r="B583" s="43"/>
      <c r="C583" s="61"/>
    </row>
    <row r="584">
      <c r="B584" s="43"/>
      <c r="C584" s="61"/>
    </row>
    <row r="585">
      <c r="B585" s="43"/>
      <c r="C585" s="61"/>
    </row>
    <row r="586">
      <c r="B586" s="43"/>
      <c r="C586" s="61"/>
    </row>
    <row r="587">
      <c r="B587" s="43"/>
      <c r="C587" s="61"/>
    </row>
    <row r="588">
      <c r="B588" s="43"/>
      <c r="C588" s="61"/>
    </row>
    <row r="589">
      <c r="B589" s="43"/>
      <c r="C589" s="61"/>
    </row>
    <row r="590">
      <c r="B590" s="43"/>
      <c r="C590" s="61"/>
    </row>
    <row r="591">
      <c r="B591" s="43"/>
      <c r="C591" s="61"/>
    </row>
    <row r="592">
      <c r="B592" s="43"/>
      <c r="C592" s="61"/>
    </row>
    <row r="593">
      <c r="B593" s="43"/>
      <c r="C593" s="61"/>
    </row>
    <row r="594">
      <c r="B594" s="43"/>
      <c r="C594" s="61"/>
    </row>
    <row r="595">
      <c r="B595" s="43"/>
      <c r="C595" s="61"/>
    </row>
    <row r="596">
      <c r="B596" s="43"/>
      <c r="C596" s="61"/>
    </row>
    <row r="597">
      <c r="B597" s="43"/>
      <c r="C597" s="61"/>
    </row>
    <row r="598">
      <c r="B598" s="43"/>
      <c r="C598" s="61"/>
    </row>
    <row r="599">
      <c r="B599" s="43"/>
      <c r="C599" s="61"/>
    </row>
    <row r="600">
      <c r="B600" s="43"/>
      <c r="C600" s="61"/>
    </row>
    <row r="601">
      <c r="B601" s="43"/>
      <c r="C601" s="61"/>
    </row>
    <row r="602">
      <c r="B602" s="43"/>
      <c r="C602" s="61"/>
    </row>
    <row r="603">
      <c r="B603" s="43"/>
      <c r="C603" s="61"/>
    </row>
    <row r="604">
      <c r="B604" s="43"/>
      <c r="C604" s="61"/>
    </row>
    <row r="605">
      <c r="B605" s="43"/>
      <c r="C605" s="61"/>
    </row>
    <row r="606">
      <c r="B606" s="43"/>
      <c r="C606" s="61"/>
    </row>
    <row r="607">
      <c r="B607" s="43"/>
      <c r="C607" s="61"/>
    </row>
    <row r="608">
      <c r="B608" s="43"/>
      <c r="C608" s="61"/>
    </row>
    <row r="609">
      <c r="B609" s="43"/>
      <c r="C609" s="61"/>
    </row>
    <row r="610">
      <c r="B610" s="43"/>
      <c r="C610" s="61"/>
    </row>
    <row r="611">
      <c r="B611" s="43"/>
      <c r="C611" s="61"/>
    </row>
    <row r="612">
      <c r="B612" s="43"/>
      <c r="C612" s="61"/>
    </row>
    <row r="613">
      <c r="B613" s="43"/>
      <c r="C613" s="61"/>
    </row>
    <row r="614">
      <c r="B614" s="43"/>
      <c r="C614" s="61"/>
    </row>
    <row r="615">
      <c r="B615" s="43"/>
      <c r="C615" s="61"/>
    </row>
    <row r="616">
      <c r="B616" s="43"/>
      <c r="C616" s="61"/>
    </row>
    <row r="617">
      <c r="B617" s="43"/>
      <c r="C617" s="61"/>
    </row>
    <row r="618">
      <c r="B618" s="43"/>
      <c r="C618" s="61"/>
    </row>
    <row r="619">
      <c r="B619" s="43"/>
      <c r="C619" s="61"/>
    </row>
    <row r="620">
      <c r="B620" s="43"/>
      <c r="C620" s="61"/>
    </row>
    <row r="621">
      <c r="B621" s="43"/>
      <c r="C621" s="61"/>
    </row>
    <row r="622">
      <c r="B622" s="43"/>
      <c r="C622" s="61"/>
    </row>
    <row r="623">
      <c r="B623" s="43"/>
      <c r="C623" s="61"/>
    </row>
    <row r="624">
      <c r="B624" s="43"/>
      <c r="C624" s="61"/>
    </row>
    <row r="625">
      <c r="B625" s="43"/>
      <c r="C625" s="61"/>
    </row>
    <row r="626">
      <c r="B626" s="43"/>
      <c r="C626" s="61"/>
    </row>
    <row r="627">
      <c r="B627" s="43"/>
      <c r="C627" s="61"/>
    </row>
    <row r="628">
      <c r="B628" s="43"/>
      <c r="C628" s="61"/>
    </row>
    <row r="629">
      <c r="B629" s="43"/>
      <c r="C629" s="61"/>
    </row>
    <row r="630">
      <c r="B630" s="43"/>
      <c r="C630" s="61"/>
    </row>
    <row r="631">
      <c r="B631" s="43"/>
      <c r="C631" s="61"/>
    </row>
    <row r="632">
      <c r="B632" s="43"/>
      <c r="C632" s="61"/>
    </row>
    <row r="633">
      <c r="B633" s="43"/>
      <c r="C633" s="61"/>
    </row>
    <row r="634">
      <c r="B634" s="43"/>
      <c r="C634" s="61"/>
    </row>
    <row r="635">
      <c r="B635" s="43"/>
      <c r="C635" s="61"/>
    </row>
    <row r="636">
      <c r="B636" s="43"/>
      <c r="C636" s="61"/>
    </row>
    <row r="637">
      <c r="B637" s="43"/>
      <c r="C637" s="61"/>
    </row>
    <row r="638">
      <c r="B638" s="43"/>
      <c r="C638" s="61"/>
    </row>
    <row r="639">
      <c r="B639" s="43"/>
      <c r="C639" s="61"/>
    </row>
    <row r="640">
      <c r="B640" s="43"/>
      <c r="C640" s="61"/>
    </row>
    <row r="641">
      <c r="B641" s="43"/>
      <c r="C641" s="61"/>
    </row>
    <row r="642">
      <c r="B642" s="43"/>
      <c r="C642" s="61"/>
    </row>
    <row r="643">
      <c r="B643" s="43"/>
      <c r="C643" s="61"/>
    </row>
    <row r="644">
      <c r="B644" s="43"/>
      <c r="C644" s="61"/>
    </row>
    <row r="645">
      <c r="B645" s="43"/>
      <c r="C645" s="61"/>
    </row>
    <row r="646">
      <c r="B646" s="43"/>
      <c r="C646" s="61"/>
    </row>
    <row r="647">
      <c r="B647" s="43"/>
      <c r="C647" s="61"/>
    </row>
    <row r="648">
      <c r="B648" s="43"/>
      <c r="C648" s="61"/>
    </row>
    <row r="649">
      <c r="B649" s="43"/>
      <c r="C649" s="61"/>
    </row>
    <row r="650">
      <c r="B650" s="43"/>
      <c r="C650" s="61"/>
    </row>
    <row r="651">
      <c r="B651" s="43"/>
      <c r="C651" s="61"/>
    </row>
    <row r="652">
      <c r="B652" s="43"/>
      <c r="C652" s="61"/>
    </row>
    <row r="653">
      <c r="B653" s="43"/>
      <c r="C653" s="61"/>
    </row>
    <row r="654">
      <c r="B654" s="43"/>
      <c r="C654" s="61"/>
    </row>
    <row r="655">
      <c r="B655" s="43"/>
      <c r="C655" s="61"/>
    </row>
    <row r="656">
      <c r="B656" s="43"/>
      <c r="C656" s="61"/>
    </row>
    <row r="657">
      <c r="B657" s="43"/>
      <c r="C657" s="61"/>
    </row>
    <row r="658">
      <c r="B658" s="43"/>
      <c r="C658" s="61"/>
    </row>
    <row r="659">
      <c r="B659" s="43"/>
      <c r="C659" s="61"/>
    </row>
    <row r="660">
      <c r="B660" s="43"/>
      <c r="C660" s="61"/>
    </row>
    <row r="661">
      <c r="B661" s="43"/>
      <c r="C661" s="61"/>
    </row>
    <row r="662">
      <c r="B662" s="43"/>
      <c r="C662" s="61"/>
    </row>
    <row r="663">
      <c r="B663" s="43"/>
      <c r="C663" s="61"/>
    </row>
    <row r="664">
      <c r="B664" s="43"/>
      <c r="C664" s="61"/>
    </row>
    <row r="665">
      <c r="B665" s="43"/>
      <c r="C665" s="61"/>
    </row>
    <row r="666">
      <c r="B666" s="43"/>
      <c r="C666" s="61"/>
    </row>
    <row r="667">
      <c r="B667" s="43"/>
      <c r="C667" s="61"/>
    </row>
    <row r="668">
      <c r="B668" s="43"/>
      <c r="C668" s="61"/>
    </row>
    <row r="669">
      <c r="B669" s="43"/>
      <c r="C669" s="61"/>
    </row>
    <row r="670">
      <c r="B670" s="43"/>
      <c r="C670" s="61"/>
    </row>
    <row r="671">
      <c r="B671" s="43"/>
      <c r="C671" s="61"/>
    </row>
    <row r="672">
      <c r="B672" s="43"/>
      <c r="C672" s="61"/>
    </row>
    <row r="673">
      <c r="B673" s="43"/>
      <c r="C673" s="61"/>
    </row>
    <row r="674">
      <c r="B674" s="43"/>
      <c r="C674" s="61"/>
    </row>
    <row r="675">
      <c r="B675" s="43"/>
      <c r="C675" s="61"/>
    </row>
    <row r="676">
      <c r="B676" s="43"/>
      <c r="C676" s="61"/>
    </row>
    <row r="677">
      <c r="B677" s="43"/>
      <c r="C677" s="61"/>
    </row>
    <row r="678">
      <c r="B678" s="43"/>
      <c r="C678" s="61"/>
    </row>
    <row r="679">
      <c r="B679" s="43"/>
      <c r="C679" s="61"/>
    </row>
    <row r="680">
      <c r="B680" s="43"/>
      <c r="C680" s="61"/>
    </row>
    <row r="681">
      <c r="B681" s="43"/>
      <c r="C681" s="61"/>
    </row>
    <row r="682">
      <c r="B682" s="43"/>
      <c r="C682" s="61"/>
    </row>
    <row r="683">
      <c r="B683" s="43"/>
      <c r="C683" s="61"/>
    </row>
    <row r="684">
      <c r="B684" s="43"/>
      <c r="C684" s="61"/>
    </row>
    <row r="685">
      <c r="B685" s="43"/>
      <c r="C685" s="61"/>
    </row>
    <row r="686">
      <c r="B686" s="43"/>
      <c r="C686" s="61"/>
    </row>
    <row r="687">
      <c r="B687" s="43"/>
      <c r="C687" s="61"/>
    </row>
    <row r="688">
      <c r="B688" s="43"/>
      <c r="C688" s="61"/>
    </row>
    <row r="689">
      <c r="B689" s="43"/>
      <c r="C689" s="61"/>
    </row>
    <row r="690">
      <c r="B690" s="43"/>
      <c r="C690" s="61"/>
    </row>
    <row r="691">
      <c r="B691" s="43"/>
      <c r="C691" s="61"/>
    </row>
    <row r="692">
      <c r="B692" s="43"/>
      <c r="C692" s="61"/>
    </row>
    <row r="693">
      <c r="B693" s="43"/>
      <c r="C693" s="61"/>
    </row>
    <row r="694">
      <c r="B694" s="43"/>
      <c r="C694" s="61"/>
    </row>
    <row r="695">
      <c r="B695" s="43"/>
      <c r="C695" s="61"/>
    </row>
    <row r="696">
      <c r="B696" s="43"/>
      <c r="C696" s="61"/>
    </row>
    <row r="697">
      <c r="B697" s="43"/>
      <c r="C697" s="61"/>
    </row>
    <row r="698">
      <c r="B698" s="43"/>
      <c r="C698" s="61"/>
    </row>
    <row r="699">
      <c r="B699" s="43"/>
      <c r="C699" s="61"/>
    </row>
    <row r="700">
      <c r="B700" s="43"/>
      <c r="C700" s="61"/>
    </row>
    <row r="701">
      <c r="B701" s="43"/>
      <c r="C701" s="61"/>
    </row>
    <row r="702">
      <c r="B702" s="43"/>
      <c r="C702" s="61"/>
    </row>
    <row r="703">
      <c r="B703" s="43"/>
      <c r="C703" s="61"/>
    </row>
    <row r="704">
      <c r="B704" s="43"/>
      <c r="C704" s="61"/>
    </row>
    <row r="705">
      <c r="B705" s="43"/>
      <c r="C705" s="61"/>
    </row>
    <row r="706">
      <c r="B706" s="43"/>
      <c r="C706" s="61"/>
    </row>
    <row r="707">
      <c r="B707" s="43"/>
      <c r="C707" s="61"/>
    </row>
    <row r="708">
      <c r="B708" s="43"/>
      <c r="C708" s="61"/>
    </row>
    <row r="709">
      <c r="B709" s="43"/>
      <c r="C709" s="61"/>
    </row>
    <row r="710">
      <c r="B710" s="43"/>
      <c r="C710" s="61"/>
    </row>
    <row r="711">
      <c r="B711" s="43"/>
      <c r="C711" s="61"/>
    </row>
    <row r="712">
      <c r="B712" s="43"/>
      <c r="C712" s="61"/>
    </row>
    <row r="713">
      <c r="B713" s="43"/>
      <c r="C713" s="61"/>
    </row>
    <row r="714">
      <c r="B714" s="43"/>
      <c r="C714" s="61"/>
    </row>
    <row r="715">
      <c r="B715" s="43"/>
      <c r="C715" s="61"/>
    </row>
    <row r="716">
      <c r="B716" s="43"/>
      <c r="C716" s="61"/>
    </row>
    <row r="717">
      <c r="B717" s="43"/>
      <c r="C717" s="61"/>
    </row>
    <row r="718">
      <c r="B718" s="43"/>
      <c r="C718" s="61"/>
    </row>
    <row r="719">
      <c r="B719" s="43"/>
      <c r="C719" s="61"/>
    </row>
    <row r="720">
      <c r="B720" s="43"/>
      <c r="C720" s="61"/>
    </row>
    <row r="721">
      <c r="B721" s="43"/>
      <c r="C721" s="61"/>
    </row>
    <row r="722">
      <c r="B722" s="43"/>
      <c r="C722" s="61"/>
    </row>
    <row r="723">
      <c r="B723" s="43"/>
      <c r="C723" s="61"/>
    </row>
    <row r="724">
      <c r="B724" s="43"/>
      <c r="C724" s="61"/>
    </row>
    <row r="725">
      <c r="B725" s="43"/>
      <c r="C725" s="61"/>
    </row>
    <row r="726">
      <c r="B726" s="43"/>
      <c r="C726" s="61"/>
    </row>
    <row r="727">
      <c r="B727" s="43"/>
      <c r="C727" s="61"/>
    </row>
    <row r="728">
      <c r="B728" s="43"/>
      <c r="C728" s="61"/>
    </row>
    <row r="729">
      <c r="B729" s="43"/>
      <c r="C729" s="61"/>
    </row>
    <row r="730">
      <c r="B730" s="43"/>
      <c r="C730" s="61"/>
    </row>
    <row r="731">
      <c r="B731" s="43"/>
      <c r="C731" s="61"/>
    </row>
    <row r="732">
      <c r="B732" s="43"/>
      <c r="C732" s="61"/>
    </row>
    <row r="733">
      <c r="B733" s="43"/>
      <c r="C733" s="61"/>
    </row>
    <row r="734">
      <c r="B734" s="43"/>
      <c r="C734" s="61"/>
    </row>
    <row r="735">
      <c r="B735" s="43"/>
      <c r="C735" s="61"/>
    </row>
    <row r="736">
      <c r="B736" s="43"/>
      <c r="C736" s="61"/>
    </row>
    <row r="737">
      <c r="B737" s="43"/>
      <c r="C737" s="61"/>
    </row>
    <row r="738">
      <c r="B738" s="43"/>
      <c r="C738" s="61"/>
    </row>
    <row r="739">
      <c r="B739" s="43"/>
      <c r="C739" s="61"/>
    </row>
    <row r="740">
      <c r="B740" s="43"/>
      <c r="C740" s="61"/>
    </row>
    <row r="741">
      <c r="B741" s="43"/>
      <c r="C741" s="61"/>
    </row>
    <row r="742">
      <c r="B742" s="43"/>
      <c r="C742" s="61"/>
    </row>
    <row r="743">
      <c r="B743" s="43"/>
      <c r="C743" s="61"/>
    </row>
    <row r="744">
      <c r="B744" s="43"/>
      <c r="C744" s="61"/>
    </row>
    <row r="745">
      <c r="B745" s="43"/>
      <c r="C745" s="61"/>
    </row>
    <row r="746">
      <c r="B746" s="43"/>
      <c r="C746" s="61"/>
    </row>
    <row r="747">
      <c r="B747" s="43"/>
      <c r="C747" s="61"/>
    </row>
    <row r="748">
      <c r="B748" s="43"/>
      <c r="C748" s="61"/>
    </row>
    <row r="749">
      <c r="B749" s="43"/>
      <c r="C749" s="61"/>
    </row>
    <row r="750">
      <c r="B750" s="43"/>
      <c r="C750" s="61"/>
    </row>
    <row r="751">
      <c r="B751" s="43"/>
      <c r="C751" s="61"/>
    </row>
    <row r="752">
      <c r="B752" s="43"/>
      <c r="C752" s="61"/>
    </row>
    <row r="753">
      <c r="B753" s="43"/>
      <c r="C753" s="61"/>
    </row>
    <row r="754">
      <c r="B754" s="43"/>
      <c r="C754" s="61"/>
    </row>
    <row r="755">
      <c r="B755" s="43"/>
      <c r="C755" s="61"/>
    </row>
    <row r="756">
      <c r="B756" s="43"/>
      <c r="C756" s="61"/>
    </row>
    <row r="757">
      <c r="B757" s="43"/>
      <c r="C757" s="61"/>
    </row>
    <row r="758">
      <c r="B758" s="43"/>
      <c r="C758" s="61"/>
    </row>
    <row r="759">
      <c r="B759" s="43"/>
      <c r="C759" s="61"/>
    </row>
    <row r="760">
      <c r="B760" s="43"/>
      <c r="C760" s="61"/>
    </row>
    <row r="761">
      <c r="B761" s="43"/>
      <c r="C761" s="61"/>
    </row>
    <row r="762">
      <c r="B762" s="43"/>
      <c r="C762" s="61"/>
    </row>
    <row r="763">
      <c r="B763" s="43"/>
      <c r="C763" s="61"/>
    </row>
    <row r="764">
      <c r="B764" s="43"/>
      <c r="C764" s="61"/>
    </row>
    <row r="765">
      <c r="B765" s="43"/>
      <c r="C765" s="61"/>
    </row>
    <row r="766">
      <c r="B766" s="43"/>
      <c r="C766" s="61"/>
    </row>
    <row r="767">
      <c r="B767" s="43"/>
      <c r="C767" s="61"/>
    </row>
    <row r="768">
      <c r="B768" s="43"/>
      <c r="C768" s="61"/>
    </row>
    <row r="769">
      <c r="B769" s="43"/>
      <c r="C769" s="61"/>
    </row>
    <row r="770">
      <c r="B770" s="43"/>
      <c r="C770" s="61"/>
    </row>
    <row r="771">
      <c r="B771" s="43"/>
      <c r="C771" s="61"/>
    </row>
    <row r="772">
      <c r="B772" s="43"/>
      <c r="C772" s="61"/>
    </row>
    <row r="773">
      <c r="B773" s="43"/>
      <c r="C773" s="61"/>
    </row>
    <row r="774">
      <c r="B774" s="43"/>
      <c r="C774" s="61"/>
    </row>
    <row r="775">
      <c r="B775" s="43"/>
      <c r="C775" s="61"/>
    </row>
    <row r="776">
      <c r="B776" s="43"/>
      <c r="C776" s="61"/>
    </row>
    <row r="777">
      <c r="B777" s="43"/>
      <c r="C777" s="61"/>
    </row>
    <row r="778">
      <c r="B778" s="43"/>
      <c r="C778" s="61"/>
    </row>
    <row r="779">
      <c r="B779" s="43"/>
      <c r="C779" s="61"/>
    </row>
    <row r="780">
      <c r="B780" s="43"/>
      <c r="C780" s="61"/>
    </row>
    <row r="781">
      <c r="B781" s="43"/>
      <c r="C781" s="61"/>
    </row>
    <row r="782">
      <c r="B782" s="43"/>
      <c r="C782" s="61"/>
    </row>
    <row r="783">
      <c r="B783" s="43"/>
      <c r="C783" s="61"/>
    </row>
    <row r="784">
      <c r="B784" s="43"/>
      <c r="C784" s="61"/>
    </row>
    <row r="785">
      <c r="B785" s="43"/>
      <c r="C785" s="61"/>
    </row>
    <row r="786">
      <c r="B786" s="43"/>
      <c r="C786" s="61"/>
    </row>
    <row r="787">
      <c r="B787" s="43"/>
      <c r="C787" s="61"/>
    </row>
    <row r="788">
      <c r="B788" s="43"/>
      <c r="C788" s="61"/>
    </row>
    <row r="789">
      <c r="B789" s="43"/>
      <c r="C789" s="61"/>
    </row>
    <row r="790">
      <c r="B790" s="43"/>
      <c r="C790" s="61"/>
    </row>
    <row r="791">
      <c r="B791" s="43"/>
      <c r="C791" s="61"/>
    </row>
    <row r="792">
      <c r="B792" s="43"/>
      <c r="C792" s="61"/>
    </row>
    <row r="793">
      <c r="B793" s="43"/>
      <c r="C793" s="61"/>
    </row>
    <row r="794">
      <c r="B794" s="43"/>
      <c r="C794" s="61"/>
    </row>
    <row r="795">
      <c r="B795" s="43"/>
      <c r="C795" s="61"/>
    </row>
    <row r="796">
      <c r="B796" s="43"/>
      <c r="C796" s="61"/>
    </row>
    <row r="797">
      <c r="B797" s="43"/>
      <c r="C797" s="61"/>
    </row>
    <row r="798">
      <c r="B798" s="43"/>
      <c r="C798" s="61"/>
    </row>
    <row r="799">
      <c r="B799" s="43"/>
      <c r="C799" s="61"/>
    </row>
    <row r="800">
      <c r="B800" s="43"/>
      <c r="C800" s="61"/>
    </row>
    <row r="801">
      <c r="B801" s="43"/>
      <c r="C801" s="61"/>
    </row>
    <row r="802">
      <c r="B802" s="43"/>
      <c r="C802" s="61"/>
    </row>
    <row r="803">
      <c r="B803" s="43"/>
      <c r="C803" s="61"/>
    </row>
    <row r="804">
      <c r="B804" s="43"/>
      <c r="C804" s="61"/>
    </row>
    <row r="805">
      <c r="B805" s="43"/>
      <c r="C805" s="61"/>
    </row>
    <row r="806">
      <c r="B806" s="43"/>
      <c r="C806" s="61"/>
    </row>
    <row r="807">
      <c r="B807" s="43"/>
      <c r="C807" s="61"/>
    </row>
    <row r="808">
      <c r="B808" s="43"/>
      <c r="C808" s="61"/>
    </row>
    <row r="809">
      <c r="B809" s="43"/>
      <c r="C809" s="61"/>
    </row>
    <row r="810">
      <c r="B810" s="43"/>
      <c r="C810" s="61"/>
    </row>
    <row r="811">
      <c r="B811" s="43"/>
      <c r="C811" s="61"/>
    </row>
    <row r="812">
      <c r="B812" s="43"/>
      <c r="C812" s="61"/>
    </row>
    <row r="813">
      <c r="B813" s="43"/>
      <c r="C813" s="61"/>
    </row>
    <row r="814">
      <c r="B814" s="43"/>
      <c r="C814" s="61"/>
    </row>
    <row r="815">
      <c r="B815" s="43"/>
      <c r="C815" s="61"/>
    </row>
    <row r="816">
      <c r="B816" s="43"/>
      <c r="C816" s="61"/>
    </row>
    <row r="817">
      <c r="B817" s="43"/>
      <c r="C817" s="61"/>
    </row>
    <row r="818">
      <c r="B818" s="43"/>
      <c r="C818" s="61"/>
    </row>
    <row r="819">
      <c r="B819" s="43"/>
      <c r="C819" s="61"/>
    </row>
    <row r="820">
      <c r="B820" s="43"/>
      <c r="C820" s="61"/>
    </row>
    <row r="821">
      <c r="B821" s="43"/>
      <c r="C821" s="61"/>
    </row>
    <row r="822">
      <c r="B822" s="43"/>
      <c r="C822" s="61"/>
    </row>
    <row r="823">
      <c r="B823" s="43"/>
      <c r="C823" s="61"/>
    </row>
    <row r="824">
      <c r="B824" s="43"/>
      <c r="C824" s="61"/>
    </row>
    <row r="825">
      <c r="B825" s="43"/>
      <c r="C825" s="61"/>
    </row>
    <row r="826">
      <c r="B826" s="43"/>
      <c r="C826" s="61"/>
    </row>
    <row r="827">
      <c r="B827" s="43"/>
      <c r="C827" s="61"/>
    </row>
    <row r="828">
      <c r="B828" s="43"/>
      <c r="C828" s="61"/>
    </row>
    <row r="829">
      <c r="B829" s="43"/>
      <c r="C829" s="61"/>
    </row>
    <row r="830">
      <c r="B830" s="43"/>
      <c r="C830" s="61"/>
    </row>
    <row r="831">
      <c r="B831" s="43"/>
      <c r="C831" s="61"/>
    </row>
    <row r="832">
      <c r="B832" s="43"/>
      <c r="C832" s="61"/>
    </row>
    <row r="833">
      <c r="B833" s="43"/>
      <c r="C833" s="61"/>
    </row>
    <row r="834">
      <c r="B834" s="43"/>
      <c r="C834" s="61"/>
    </row>
    <row r="835">
      <c r="B835" s="43"/>
      <c r="C835" s="61"/>
    </row>
    <row r="836">
      <c r="B836" s="43"/>
      <c r="C836" s="61"/>
    </row>
    <row r="837">
      <c r="B837" s="43"/>
      <c r="C837" s="61"/>
    </row>
    <row r="838">
      <c r="B838" s="43"/>
      <c r="C838" s="61"/>
    </row>
    <row r="839">
      <c r="B839" s="43"/>
      <c r="C839" s="61"/>
    </row>
    <row r="840">
      <c r="B840" s="43"/>
      <c r="C840" s="61"/>
    </row>
    <row r="841">
      <c r="B841" s="43"/>
      <c r="C841" s="61"/>
    </row>
    <row r="842">
      <c r="B842" s="43"/>
      <c r="C842" s="61"/>
    </row>
    <row r="843">
      <c r="B843" s="43"/>
      <c r="C843" s="61"/>
    </row>
    <row r="844">
      <c r="B844" s="43"/>
      <c r="C844" s="61"/>
    </row>
    <row r="845">
      <c r="B845" s="43"/>
      <c r="C845" s="61"/>
    </row>
    <row r="846">
      <c r="B846" s="43"/>
      <c r="C846" s="61"/>
    </row>
    <row r="847">
      <c r="B847" s="43"/>
      <c r="C847" s="61"/>
    </row>
    <row r="848">
      <c r="B848" s="43"/>
      <c r="C848" s="61"/>
    </row>
    <row r="849">
      <c r="B849" s="43"/>
      <c r="C849" s="61"/>
    </row>
    <row r="850">
      <c r="B850" s="43"/>
      <c r="C850" s="61"/>
    </row>
    <row r="851">
      <c r="B851" s="43"/>
      <c r="C851" s="61"/>
    </row>
    <row r="852">
      <c r="B852" s="43"/>
      <c r="C852" s="61"/>
    </row>
    <row r="853">
      <c r="B853" s="43"/>
      <c r="C853" s="61"/>
    </row>
    <row r="854">
      <c r="B854" s="43"/>
      <c r="C854" s="61"/>
    </row>
    <row r="855">
      <c r="B855" s="43"/>
      <c r="C855" s="61"/>
    </row>
    <row r="856">
      <c r="B856" s="43"/>
      <c r="C856" s="61"/>
    </row>
    <row r="857">
      <c r="B857" s="43"/>
      <c r="C857" s="61"/>
    </row>
    <row r="858">
      <c r="B858" s="43"/>
      <c r="C858" s="61"/>
    </row>
    <row r="859">
      <c r="B859" s="43"/>
      <c r="C859" s="61"/>
    </row>
    <row r="860">
      <c r="B860" s="43"/>
      <c r="C860" s="61"/>
    </row>
    <row r="861">
      <c r="B861" s="43"/>
      <c r="C861" s="61"/>
    </row>
    <row r="862">
      <c r="B862" s="43"/>
      <c r="C862" s="61"/>
    </row>
    <row r="863">
      <c r="B863" s="43"/>
      <c r="C863" s="61"/>
    </row>
    <row r="864">
      <c r="B864" s="43"/>
      <c r="C864" s="61"/>
    </row>
    <row r="865">
      <c r="B865" s="43"/>
      <c r="C865" s="61"/>
    </row>
    <row r="866">
      <c r="B866" s="43"/>
      <c r="C866" s="61"/>
    </row>
    <row r="867">
      <c r="B867" s="43"/>
      <c r="C867" s="61"/>
    </row>
    <row r="868">
      <c r="B868" s="43"/>
      <c r="C868" s="61"/>
    </row>
    <row r="869">
      <c r="B869" s="43"/>
      <c r="C869" s="61"/>
    </row>
    <row r="870">
      <c r="B870" s="43"/>
      <c r="C870" s="61"/>
    </row>
    <row r="871">
      <c r="B871" s="43"/>
      <c r="C871" s="61"/>
    </row>
    <row r="872">
      <c r="B872" s="43"/>
      <c r="C872" s="61"/>
    </row>
    <row r="873">
      <c r="B873" s="43"/>
      <c r="C873" s="61"/>
    </row>
    <row r="874">
      <c r="B874" s="43"/>
      <c r="C874" s="61"/>
    </row>
    <row r="875">
      <c r="B875" s="43"/>
      <c r="C875" s="61"/>
    </row>
    <row r="876">
      <c r="B876" s="43"/>
      <c r="C876" s="61"/>
    </row>
    <row r="877">
      <c r="B877" s="43"/>
      <c r="C877" s="61"/>
    </row>
    <row r="878">
      <c r="B878" s="43"/>
      <c r="C878" s="61"/>
    </row>
    <row r="879">
      <c r="B879" s="43"/>
      <c r="C879" s="61"/>
    </row>
    <row r="880">
      <c r="B880" s="43"/>
      <c r="C880" s="61"/>
    </row>
    <row r="881">
      <c r="B881" s="43"/>
      <c r="C881" s="61"/>
    </row>
    <row r="882">
      <c r="B882" s="43"/>
      <c r="C882" s="61"/>
    </row>
    <row r="883">
      <c r="B883" s="43"/>
      <c r="C883" s="61"/>
    </row>
    <row r="884">
      <c r="B884" s="43"/>
      <c r="C884" s="61"/>
    </row>
    <row r="885">
      <c r="B885" s="43"/>
      <c r="C885" s="61"/>
    </row>
    <row r="886">
      <c r="B886" s="43"/>
      <c r="C886" s="61"/>
    </row>
    <row r="887">
      <c r="B887" s="43"/>
      <c r="C887" s="61"/>
    </row>
    <row r="888">
      <c r="B888" s="43"/>
      <c r="C888" s="61"/>
    </row>
    <row r="889">
      <c r="B889" s="43"/>
      <c r="C889" s="61"/>
    </row>
    <row r="890">
      <c r="B890" s="43"/>
      <c r="C890" s="61"/>
    </row>
    <row r="891">
      <c r="B891" s="43"/>
      <c r="C891" s="61"/>
    </row>
    <row r="892">
      <c r="B892" s="43"/>
      <c r="C892" s="61"/>
    </row>
    <row r="893">
      <c r="B893" s="43"/>
      <c r="C893" s="61"/>
    </row>
    <row r="894">
      <c r="B894" s="43"/>
      <c r="C894" s="61"/>
    </row>
    <row r="895">
      <c r="B895" s="43"/>
      <c r="C895" s="61"/>
    </row>
    <row r="896">
      <c r="B896" s="43"/>
      <c r="C896" s="61"/>
    </row>
    <row r="897">
      <c r="B897" s="43"/>
      <c r="C897" s="61"/>
    </row>
    <row r="898">
      <c r="B898" s="43"/>
      <c r="C898" s="61"/>
    </row>
    <row r="899">
      <c r="B899" s="43"/>
      <c r="C899" s="61"/>
    </row>
    <row r="900">
      <c r="B900" s="43"/>
      <c r="C900" s="61"/>
    </row>
    <row r="901">
      <c r="B901" s="43"/>
      <c r="C901" s="61"/>
    </row>
    <row r="902">
      <c r="B902" s="43"/>
      <c r="C902" s="61"/>
    </row>
    <row r="903">
      <c r="B903" s="43"/>
      <c r="C903" s="61"/>
    </row>
    <row r="904">
      <c r="B904" s="43"/>
      <c r="C904" s="61"/>
    </row>
    <row r="905">
      <c r="B905" s="43"/>
      <c r="C905" s="61"/>
    </row>
    <row r="906">
      <c r="B906" s="43"/>
      <c r="C906" s="61"/>
    </row>
    <row r="907">
      <c r="B907" s="43"/>
      <c r="C907" s="61"/>
    </row>
    <row r="908">
      <c r="B908" s="43"/>
      <c r="C908" s="61"/>
    </row>
    <row r="909">
      <c r="B909" s="43"/>
      <c r="C909" s="61"/>
    </row>
    <row r="910">
      <c r="B910" s="43"/>
      <c r="C910" s="61"/>
    </row>
    <row r="911">
      <c r="B911" s="43"/>
      <c r="C911" s="61"/>
    </row>
    <row r="912">
      <c r="B912" s="43"/>
      <c r="C912" s="61"/>
    </row>
    <row r="913">
      <c r="B913" s="43"/>
      <c r="C913" s="61"/>
    </row>
    <row r="914">
      <c r="B914" s="43"/>
      <c r="C914" s="61"/>
    </row>
    <row r="915">
      <c r="B915" s="43"/>
      <c r="C915" s="61"/>
    </row>
    <row r="916">
      <c r="B916" s="43"/>
      <c r="C916" s="61"/>
    </row>
    <row r="917">
      <c r="B917" s="43"/>
      <c r="C917" s="61"/>
    </row>
    <row r="918">
      <c r="B918" s="43"/>
      <c r="C918" s="61"/>
    </row>
    <row r="919">
      <c r="B919" s="43"/>
      <c r="C919" s="61"/>
    </row>
    <row r="920">
      <c r="B920" s="43"/>
      <c r="C920" s="61"/>
    </row>
    <row r="921">
      <c r="B921" s="43"/>
      <c r="C921" s="61"/>
    </row>
    <row r="922">
      <c r="B922" s="43"/>
      <c r="C922" s="61"/>
    </row>
    <row r="923">
      <c r="B923" s="43"/>
      <c r="C923" s="61"/>
    </row>
    <row r="924">
      <c r="B924" s="43"/>
      <c r="C924" s="61"/>
    </row>
    <row r="925">
      <c r="B925" s="43"/>
      <c r="C925" s="61"/>
    </row>
    <row r="926">
      <c r="B926" s="43"/>
      <c r="C926" s="61"/>
    </row>
    <row r="927">
      <c r="B927" s="43"/>
      <c r="C927" s="61"/>
    </row>
    <row r="928">
      <c r="B928" s="43"/>
      <c r="C928" s="61"/>
    </row>
    <row r="929">
      <c r="B929" s="43"/>
      <c r="C929" s="61"/>
    </row>
    <row r="930">
      <c r="B930" s="43"/>
      <c r="C930" s="61"/>
    </row>
    <row r="931">
      <c r="B931" s="43"/>
      <c r="C931" s="61"/>
    </row>
    <row r="932">
      <c r="B932" s="43"/>
      <c r="C932" s="61"/>
    </row>
    <row r="933">
      <c r="B933" s="43"/>
      <c r="C933" s="61"/>
    </row>
    <row r="934">
      <c r="B934" s="43"/>
      <c r="C934" s="61"/>
    </row>
    <row r="935">
      <c r="B935" s="43"/>
      <c r="C935" s="61"/>
    </row>
    <row r="936">
      <c r="B936" s="43"/>
      <c r="C936" s="61"/>
    </row>
    <row r="937">
      <c r="B937" s="43"/>
      <c r="C937" s="61"/>
    </row>
    <row r="938">
      <c r="B938" s="43"/>
      <c r="C938" s="61"/>
    </row>
    <row r="939">
      <c r="B939" s="43"/>
      <c r="C939" s="61"/>
    </row>
    <row r="940">
      <c r="B940" s="43"/>
      <c r="C940" s="61"/>
    </row>
    <row r="941">
      <c r="B941" s="43"/>
      <c r="C941" s="61"/>
    </row>
    <row r="942">
      <c r="B942" s="43"/>
      <c r="C942" s="61"/>
    </row>
    <row r="943">
      <c r="B943" s="43"/>
      <c r="C943" s="61"/>
    </row>
    <row r="944">
      <c r="B944" s="43"/>
      <c r="C944" s="61"/>
    </row>
    <row r="945">
      <c r="B945" s="43"/>
      <c r="C945" s="61"/>
    </row>
    <row r="946">
      <c r="B946" s="43"/>
      <c r="C946" s="61"/>
    </row>
    <row r="947">
      <c r="B947" s="43"/>
      <c r="C947" s="61"/>
    </row>
    <row r="948">
      <c r="B948" s="43"/>
      <c r="C948" s="61"/>
    </row>
    <row r="949">
      <c r="B949" s="43"/>
      <c r="C949" s="61"/>
    </row>
    <row r="950">
      <c r="B950" s="43"/>
      <c r="C950" s="61"/>
    </row>
    <row r="951">
      <c r="B951" s="43"/>
      <c r="C951" s="61"/>
    </row>
    <row r="952">
      <c r="B952" s="43"/>
      <c r="C952" s="61"/>
    </row>
    <row r="953">
      <c r="B953" s="43"/>
      <c r="C953" s="61"/>
    </row>
    <row r="954">
      <c r="B954" s="43"/>
      <c r="C954" s="61"/>
    </row>
    <row r="955">
      <c r="B955" s="43"/>
      <c r="C955" s="61"/>
    </row>
    <row r="956">
      <c r="B956" s="43"/>
      <c r="C956" s="61"/>
    </row>
    <row r="957">
      <c r="B957" s="43"/>
      <c r="C957" s="61"/>
    </row>
    <row r="958">
      <c r="B958" s="43"/>
      <c r="C958" s="61"/>
    </row>
    <row r="959">
      <c r="B959" s="43"/>
      <c r="C959" s="61"/>
    </row>
    <row r="960">
      <c r="B960" s="43"/>
      <c r="C960" s="61"/>
    </row>
    <row r="961">
      <c r="B961" s="43"/>
      <c r="C961" s="61"/>
    </row>
    <row r="962">
      <c r="B962" s="43"/>
      <c r="C962" s="61"/>
    </row>
    <row r="963">
      <c r="B963" s="43"/>
      <c r="C963" s="61"/>
    </row>
    <row r="964">
      <c r="B964" s="43"/>
      <c r="C964" s="61"/>
    </row>
    <row r="965">
      <c r="B965" s="43"/>
      <c r="C965" s="61"/>
    </row>
    <row r="966">
      <c r="B966" s="43"/>
      <c r="C966" s="61"/>
    </row>
    <row r="967">
      <c r="B967" s="43"/>
      <c r="C967" s="61"/>
    </row>
    <row r="968">
      <c r="B968" s="43"/>
      <c r="C968" s="61"/>
    </row>
    <row r="969">
      <c r="B969" s="43"/>
      <c r="C969" s="61"/>
    </row>
    <row r="970">
      <c r="B970" s="43"/>
      <c r="C970" s="61"/>
    </row>
    <row r="971">
      <c r="B971" s="43"/>
      <c r="C971" s="61"/>
    </row>
    <row r="972">
      <c r="B972" s="43"/>
      <c r="C972" s="61"/>
    </row>
    <row r="973">
      <c r="B973" s="43"/>
      <c r="C973" s="61"/>
    </row>
    <row r="974">
      <c r="B974" s="43"/>
      <c r="C974" s="61"/>
    </row>
    <row r="975">
      <c r="B975" s="43"/>
      <c r="C975" s="61"/>
    </row>
    <row r="976">
      <c r="B976" s="43"/>
      <c r="C976" s="61"/>
    </row>
    <row r="977">
      <c r="B977" s="43"/>
      <c r="C977" s="61"/>
    </row>
    <row r="978">
      <c r="B978" s="43"/>
      <c r="C978" s="61"/>
    </row>
    <row r="979">
      <c r="B979" s="43"/>
      <c r="C979" s="61"/>
    </row>
    <row r="980">
      <c r="B980" s="43"/>
      <c r="C980" s="61"/>
    </row>
    <row r="981">
      <c r="B981" s="43"/>
      <c r="C981" s="61"/>
    </row>
    <row r="982">
      <c r="B982" s="43"/>
      <c r="C982" s="61"/>
    </row>
    <row r="983">
      <c r="B983" s="43"/>
      <c r="C983" s="61"/>
    </row>
    <row r="984">
      <c r="B984" s="43"/>
      <c r="C984" s="61"/>
    </row>
    <row r="985">
      <c r="B985" s="43"/>
      <c r="C985" s="61"/>
    </row>
    <row r="986">
      <c r="B986" s="43"/>
      <c r="C986" s="61"/>
    </row>
    <row r="987">
      <c r="B987" s="43"/>
      <c r="C987" s="61"/>
    </row>
    <row r="988">
      <c r="B988" s="43"/>
      <c r="C988" s="61"/>
    </row>
    <row r="989">
      <c r="B989" s="43"/>
      <c r="C989" s="61"/>
    </row>
    <row r="990">
      <c r="B990" s="43"/>
      <c r="C990" s="61"/>
    </row>
    <row r="991">
      <c r="B991" s="43"/>
      <c r="C991" s="61"/>
    </row>
    <row r="992">
      <c r="B992" s="43"/>
      <c r="C992" s="61"/>
    </row>
    <row r="993">
      <c r="B993" s="43"/>
      <c r="C993" s="61"/>
    </row>
    <row r="994">
      <c r="B994" s="43"/>
      <c r="C994" s="61"/>
    </row>
    <row r="995">
      <c r="B995" s="43"/>
      <c r="C995" s="61"/>
    </row>
    <row r="996">
      <c r="B996" s="43"/>
      <c r="C996" s="61"/>
    </row>
    <row r="997">
      <c r="B997" s="43"/>
      <c r="C997" s="61"/>
    </row>
    <row r="998">
      <c r="B998" s="43"/>
      <c r="C998" s="61"/>
    </row>
    <row r="999">
      <c r="B999" s="43"/>
      <c r="C999" s="61"/>
    </row>
    <row r="1000">
      <c r="B1000" s="43"/>
      <c r="C1000" s="61"/>
    </row>
  </sheetData>
  <hyperlinks>
    <hyperlink display="Conclusion" location="Conclusion!A1" ref="O1"/>
  </hyperlink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0.169998</v>
      </c>
      <c r="I2" s="48">
        <v>1.586709</v>
      </c>
      <c r="J2" s="48">
        <v>0.390752</v>
      </c>
      <c r="L2" s="31" t="s">
        <v>120</v>
      </c>
      <c r="M2" s="29">
        <f>ABS((B26-B3)/B3)</f>
        <v>0.2201273135</v>
      </c>
    </row>
    <row r="3">
      <c r="A3" s="33">
        <v>43880.0</v>
      </c>
      <c r="B3" s="52">
        <v>9915.68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0.04949</v>
      </c>
      <c r="I3" s="48">
        <v>0.61181</v>
      </c>
      <c r="J3" s="48">
        <v>0.368083</v>
      </c>
      <c r="L3" s="31" t="s">
        <v>121</v>
      </c>
      <c r="M3" s="29">
        <f>1-M2/M1</f>
        <v>0.3018747413</v>
      </c>
    </row>
    <row r="4">
      <c r="A4" s="33">
        <v>43881.0</v>
      </c>
      <c r="B4" s="52">
        <v>9961.697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0.122239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9910.003</v>
      </c>
      <c r="C5" s="53">
        <v>9885.979</v>
      </c>
      <c r="D5" s="36">
        <v>17.23667</v>
      </c>
      <c r="E5" s="37">
        <v>0.0017</v>
      </c>
      <c r="G5" s="55" t="s">
        <v>93</v>
      </c>
      <c r="H5" s="48">
        <v>0.04523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9684.002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0.169998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9514.878</v>
      </c>
      <c r="C7" s="53">
        <v>9252.21</v>
      </c>
      <c r="D7" s="36">
        <v>207.1858</v>
      </c>
      <c r="E7" s="37">
        <v>0.0224</v>
      </c>
      <c r="G7" s="55" t="s">
        <v>95</v>
      </c>
      <c r="H7" s="48">
        <v>0.03889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9463.056</v>
      </c>
      <c r="C8" s="53">
        <v>9234.541</v>
      </c>
      <c r="D8" s="36">
        <v>168.9748</v>
      </c>
      <c r="E8" s="37">
        <v>0.0183</v>
      </c>
      <c r="G8" s="55" t="s">
        <v>37</v>
      </c>
      <c r="H8" s="48">
        <v>0.03276</v>
      </c>
      <c r="I8" s="48">
        <v>-0.1655</v>
      </c>
      <c r="J8" s="48">
        <v>1.181822</v>
      </c>
      <c r="L8" s="37"/>
      <c r="M8" s="37"/>
      <c r="N8" s="37"/>
      <c r="O8" s="37"/>
      <c r="P8" s="37"/>
    </row>
    <row r="9">
      <c r="A9" s="33">
        <v>43888.0</v>
      </c>
      <c r="B9" s="52">
        <v>9079.405</v>
      </c>
      <c r="C9" s="53">
        <v>8811.874</v>
      </c>
      <c r="D9" s="36">
        <v>171.2891</v>
      </c>
      <c r="E9" s="37">
        <v>0.0194</v>
      </c>
      <c r="G9" s="55" t="s">
        <v>50</v>
      </c>
      <c r="H9" s="48">
        <v>0.169998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8889.364</v>
      </c>
      <c r="C10" s="53">
        <v>8764.559</v>
      </c>
      <c r="D10" s="36">
        <v>54.67665</v>
      </c>
      <c r="E10" s="37">
        <v>0.0062</v>
      </c>
      <c r="G10" s="55" t="s">
        <v>38</v>
      </c>
      <c r="H10" s="48">
        <v>0.0314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9409.402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0.169998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9237.612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9704.586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9562.19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9519.963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17.0</v>
      </c>
    </row>
    <row r="16">
      <c r="A16" s="33">
        <v>43899.0</v>
      </c>
      <c r="B16" s="52">
        <v>9106.786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17.0</v>
      </c>
    </row>
    <row r="17">
      <c r="A17" s="33">
        <v>43900.0</v>
      </c>
      <c r="B17" s="52">
        <v>9299.123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17.0</v>
      </c>
    </row>
    <row r="18">
      <c r="A18" s="33">
        <v>43901.0</v>
      </c>
      <c r="B18" s="52">
        <v>8883.178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17.0</v>
      </c>
    </row>
    <row r="19">
      <c r="A19" s="33">
        <v>43902.0</v>
      </c>
      <c r="B19" s="52">
        <v>8002.209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17.0</v>
      </c>
    </row>
    <row r="20">
      <c r="A20" s="33">
        <v>43903.0</v>
      </c>
      <c r="B20" s="52">
        <v>8592.588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17.0</v>
      </c>
    </row>
    <row r="21">
      <c r="A21" s="33">
        <v>43906.0</v>
      </c>
      <c r="B21" s="52">
        <v>7846.795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17.0</v>
      </c>
    </row>
    <row r="22">
      <c r="A22" s="33">
        <v>43907.0</v>
      </c>
      <c r="B22" s="52">
        <v>8667.303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17.0</v>
      </c>
    </row>
    <row r="23">
      <c r="A23" s="33">
        <v>43908.0</v>
      </c>
      <c r="B23" s="52">
        <v>8573.506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17.0</v>
      </c>
    </row>
    <row r="24">
      <c r="A24" s="33">
        <v>43909.0</v>
      </c>
      <c r="B24" s="52">
        <v>8370.554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17.0</v>
      </c>
    </row>
    <row r="25">
      <c r="A25" s="33">
        <v>43910.0</v>
      </c>
      <c r="B25" s="52">
        <v>7883.103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17.0</v>
      </c>
    </row>
    <row r="26">
      <c r="A26" s="40">
        <v>43913.0</v>
      </c>
      <c r="B26" s="52">
        <v>7732.968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17.0</v>
      </c>
    </row>
    <row r="27">
      <c r="A27" s="33">
        <v>43914.0</v>
      </c>
      <c r="B27" s="52">
        <v>8177.286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17.0</v>
      </c>
    </row>
    <row r="28">
      <c r="A28" s="33">
        <v>43915.0</v>
      </c>
      <c r="B28" s="52">
        <v>8101.628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17.0</v>
      </c>
    </row>
    <row r="29">
      <c r="A29" s="33">
        <v>43916.0</v>
      </c>
      <c r="B29" s="52">
        <v>8601.101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17.0</v>
      </c>
    </row>
    <row r="30">
      <c r="A30" s="33">
        <v>43917.0</v>
      </c>
      <c r="B30" s="52">
        <v>8534.775</v>
      </c>
      <c r="C30" s="53">
        <v>7691.646</v>
      </c>
      <c r="D30" s="36">
        <v>685.845</v>
      </c>
      <c r="E30" s="37">
        <v>0.0892</v>
      </c>
      <c r="Q30" s="25" t="s">
        <v>96</v>
      </c>
      <c r="R30" s="48">
        <v>9.0</v>
      </c>
    </row>
    <row r="31">
      <c r="A31" s="33">
        <v>43920.0</v>
      </c>
      <c r="B31" s="52">
        <v>8890.521</v>
      </c>
      <c r="C31" s="53">
        <v>7968.527</v>
      </c>
      <c r="D31" s="36">
        <v>733.9438</v>
      </c>
      <c r="E31" s="37">
        <v>0.0921</v>
      </c>
      <c r="Q31" s="25" t="s">
        <v>45</v>
      </c>
      <c r="R31" s="48">
        <v>8.0</v>
      </c>
    </row>
    <row r="32">
      <c r="A32" s="33">
        <v>43921.0</v>
      </c>
      <c r="B32" s="52">
        <v>8697.66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6.0</v>
      </c>
    </row>
    <row r="33">
      <c r="A33" s="33">
        <v>43922.0</v>
      </c>
      <c r="B33" s="52">
        <v>8369.113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8638.896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8531.067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9016.828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8933.617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9140.499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9278.274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9264.428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9601.995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9472.829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9630.772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9751.736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9607.682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9427.022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9672.755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9628.258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9709.616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9726.584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9603.514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9524.913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9509.986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9255.54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9312.341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9397.703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9282.912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9279.906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9392.101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9466.492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9392.916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9362.743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9433.29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9432.653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9576.124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9472.666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9532.003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9421.858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9439.116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9415.072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9434.865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9606.778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9693.039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9741.75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9774.491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9831.133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9721.829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9796.423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9922.744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9921.835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9939.684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9564.579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9529.951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9542.869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9816.74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9778.488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9782.514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9706.803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9820.823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9792.367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9671.063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9699.17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9568.421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9636.257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9753.508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9913.372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9922.825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10095.92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10158.7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10252.18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10314.14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10436.77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10304.43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10401.6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10338.93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10392.43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10428.2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10598.91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10582.78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10614.37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10467.38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10430.14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10467.08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10492.08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10517.33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10438.16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10472.24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10426.79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10571.74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10557.83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10559.4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10574.73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10581.4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10421.05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10611.3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10607.08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10561.97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10676.75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10760.92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10669.23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10639.99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10635.33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10684.89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10704.44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10740.77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10821.67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10888.73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10898.03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11033.59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11229.93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10950.13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10855.04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10646.52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10835.02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10566.69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10551.71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10632.1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10782.67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10641.15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10583.38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10482.26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10461.75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10624.32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10431.49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10495.83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10625.13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10713.5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10654.31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10711.6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10834.95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10747.03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10916.75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10812.73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10996.22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11098.25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11240.22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11408.08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11364.62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11229.93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11174.09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11181.84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11004.09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11062.02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11006.82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11073.6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11126.72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11064.89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11041.05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10769.79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10811.39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10576.4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10696.31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10830.32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11084.38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11207.8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11224.03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11139.05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11186.17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11324.53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11230.88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11363.93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11414.09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11318.73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11227.34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11285.94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11263.98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11228.1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11311.03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11395.94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11396.58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11316.09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11415.58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11402.42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11334.02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11341.74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11329.16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11383.73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11375.1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11382.75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11385.72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11339.45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11499.78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11561.57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11609.05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11520.13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11480.46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11428.03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11372.64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11413.52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11570.53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11595.15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11597.28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11661.57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11455.76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11497.36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11557.39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11610.37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11701.75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11768.55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11662.65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11820.9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11794.09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11784.44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11890.2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12099.72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12091.56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12148.64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12298.22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12284.34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11885.94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11991.73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11823.5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11902.77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11972.83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11914.41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12023.91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12112.31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12131.38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12107.2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12096.9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12070.29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12093.64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12026.22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12077.69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11922.11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11773.29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11629.85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11596.55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11533.63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11399.94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11361.7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11527.65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11434.82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11219.91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11123.08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11247.96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11223.61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11406.47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11492.13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11538.36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11621.45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11483.54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11510.7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11422.49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11207.8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11259.18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11350.3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0.169998</v>
      </c>
      <c r="I2" s="48">
        <v>1.586709</v>
      </c>
      <c r="J2" s="48">
        <v>0.390752</v>
      </c>
      <c r="L2" s="31" t="s">
        <v>120</v>
      </c>
      <c r="M2" s="29">
        <f>ABS((B26-B3)/B3)</f>
        <v>0.2201273135</v>
      </c>
    </row>
    <row r="3">
      <c r="A3" s="33">
        <v>43880.0</v>
      </c>
      <c r="B3" s="52">
        <v>9915.68</v>
      </c>
      <c r="C3" s="53">
        <v>10051.75</v>
      </c>
      <c r="D3" s="36">
        <v>-94.4362</v>
      </c>
      <c r="E3" s="37">
        <v>-0.0094</v>
      </c>
      <c r="G3" s="55" t="s">
        <v>41</v>
      </c>
      <c r="H3" s="48">
        <v>0.04949</v>
      </c>
      <c r="I3" s="48">
        <v>0.61181</v>
      </c>
      <c r="J3" s="48">
        <v>0.368083</v>
      </c>
      <c r="L3" s="31" t="s">
        <v>121</v>
      </c>
      <c r="M3" s="29">
        <f>1-M2/M1</f>
        <v>0.3018747413</v>
      </c>
    </row>
    <row r="4">
      <c r="A4" s="33">
        <v>43881.0</v>
      </c>
      <c r="B4" s="52">
        <v>9961.697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0.122239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9910.003</v>
      </c>
      <c r="C5" s="53">
        <v>9885.979</v>
      </c>
      <c r="D5" s="36">
        <v>17.23667</v>
      </c>
      <c r="E5" s="37">
        <v>0.0017</v>
      </c>
      <c r="G5" s="55" t="s">
        <v>93</v>
      </c>
      <c r="H5" s="48">
        <v>0.04523</v>
      </c>
      <c r="I5" s="48">
        <v>0.294607</v>
      </c>
      <c r="J5" s="48">
        <v>0.582136</v>
      </c>
      <c r="L5" s="37"/>
      <c r="M5" s="37"/>
      <c r="N5" s="37"/>
      <c r="O5" s="37"/>
      <c r="P5" s="37"/>
    </row>
    <row r="6">
      <c r="A6" s="33">
        <v>43885.0</v>
      </c>
      <c r="B6" s="52">
        <v>9684.002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0.169998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9514.878</v>
      </c>
      <c r="C7" s="53">
        <v>9252.21</v>
      </c>
      <c r="D7" s="36">
        <v>207.1858</v>
      </c>
      <c r="E7" s="37">
        <v>0.0224</v>
      </c>
      <c r="G7" s="55" t="s">
        <v>95</v>
      </c>
      <c r="H7" s="48">
        <v>0.03889</v>
      </c>
      <c r="I7" s="48">
        <v>0.111066</v>
      </c>
      <c r="J7" s="48">
        <v>0.86385</v>
      </c>
      <c r="L7" s="37"/>
      <c r="M7" s="37"/>
      <c r="N7" s="38"/>
      <c r="O7" s="37"/>
      <c r="P7" s="37"/>
    </row>
    <row r="8">
      <c r="A8" s="33">
        <v>43887.0</v>
      </c>
      <c r="B8" s="52">
        <v>9463.056</v>
      </c>
      <c r="C8" s="53">
        <v>9234.541</v>
      </c>
      <c r="D8" s="36">
        <v>168.9748</v>
      </c>
      <c r="E8" s="37">
        <v>0.0183</v>
      </c>
      <c r="G8" s="55" t="s">
        <v>37</v>
      </c>
      <c r="H8" s="48">
        <v>0.03276</v>
      </c>
      <c r="I8" s="48">
        <v>-0.1655</v>
      </c>
      <c r="J8" s="48">
        <v>1.181822</v>
      </c>
      <c r="L8" s="37"/>
      <c r="M8" s="37"/>
      <c r="N8" s="37"/>
      <c r="O8" s="37"/>
      <c r="P8" s="37"/>
    </row>
    <row r="9">
      <c r="A9" s="33">
        <v>43888.0</v>
      </c>
      <c r="B9" s="52">
        <v>9079.405</v>
      </c>
      <c r="C9" s="53">
        <v>8811.874</v>
      </c>
      <c r="D9" s="36">
        <v>171.2891</v>
      </c>
      <c r="E9" s="37">
        <v>0.0194</v>
      </c>
      <c r="G9" s="55" t="s">
        <v>50</v>
      </c>
      <c r="H9" s="48">
        <v>0.169998</v>
      </c>
      <c r="I9" s="48">
        <v>-0.11277</v>
      </c>
      <c r="J9" s="48">
        <v>1.173178</v>
      </c>
      <c r="L9" s="37"/>
      <c r="M9" s="37"/>
      <c r="N9" s="37"/>
      <c r="O9" s="37"/>
      <c r="P9" s="37"/>
    </row>
    <row r="10">
      <c r="A10" s="33">
        <v>43889.0</v>
      </c>
      <c r="B10" s="52">
        <v>8889.364</v>
      </c>
      <c r="C10" s="53">
        <v>8764.559</v>
      </c>
      <c r="D10" s="36">
        <v>54.67665</v>
      </c>
      <c r="E10" s="37">
        <v>0.0062</v>
      </c>
      <c r="G10" s="55" t="s">
        <v>38</v>
      </c>
      <c r="H10" s="48">
        <v>0.0314</v>
      </c>
      <c r="I10" s="48">
        <v>0.317907</v>
      </c>
      <c r="J10" s="48">
        <v>2.010375</v>
      </c>
      <c r="L10" s="37"/>
      <c r="M10" s="37"/>
      <c r="N10" s="37"/>
      <c r="O10" s="37"/>
      <c r="P10" s="37"/>
    </row>
    <row r="11">
      <c r="A11" s="33">
        <v>43892.0</v>
      </c>
      <c r="B11" s="52">
        <v>9409.402</v>
      </c>
      <c r="C11" s="53">
        <v>9189.938</v>
      </c>
      <c r="D11" s="36">
        <v>88.98289</v>
      </c>
      <c r="E11" s="37">
        <v>0.0097</v>
      </c>
      <c r="G11" s="55" t="s">
        <v>104</v>
      </c>
      <c r="H11" s="48">
        <v>0.169998</v>
      </c>
      <c r="I11" s="48">
        <v>0.589276</v>
      </c>
      <c r="J11" s="48">
        <v>0.078002</v>
      </c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9237.612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9704.586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9562.19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9519.963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19.0</v>
      </c>
    </row>
    <row r="16">
      <c r="A16" s="33">
        <v>43899.0</v>
      </c>
      <c r="B16" s="52">
        <v>9106.786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19.0</v>
      </c>
    </row>
    <row r="17">
      <c r="A17" s="33">
        <v>43900.0</v>
      </c>
      <c r="B17" s="52">
        <v>9299.123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19.0</v>
      </c>
    </row>
    <row r="18">
      <c r="A18" s="33">
        <v>43901.0</v>
      </c>
      <c r="B18" s="52">
        <v>8883.178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19.0</v>
      </c>
    </row>
    <row r="19">
      <c r="A19" s="33">
        <v>43902.0</v>
      </c>
      <c r="B19" s="52">
        <v>8002.209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19.0</v>
      </c>
    </row>
    <row r="20">
      <c r="A20" s="33">
        <v>43903.0</v>
      </c>
      <c r="B20" s="52">
        <v>8592.588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19.0</v>
      </c>
    </row>
    <row r="21">
      <c r="A21" s="33">
        <v>43906.0</v>
      </c>
      <c r="B21" s="52">
        <v>7846.795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19.0</v>
      </c>
    </row>
    <row r="22">
      <c r="A22" s="33">
        <v>43907.0</v>
      </c>
      <c r="B22" s="52">
        <v>8667.303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19.0</v>
      </c>
    </row>
    <row r="23">
      <c r="A23" s="33">
        <v>43908.0</v>
      </c>
      <c r="B23" s="52">
        <v>8573.506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19.0</v>
      </c>
    </row>
    <row r="24">
      <c r="A24" s="33">
        <v>43909.0</v>
      </c>
      <c r="B24" s="52">
        <v>8370.554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19.0</v>
      </c>
    </row>
    <row r="25">
      <c r="A25" s="33">
        <v>43910.0</v>
      </c>
      <c r="B25" s="52">
        <v>7883.103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19.0</v>
      </c>
    </row>
    <row r="26">
      <c r="A26" s="40">
        <v>43913.0</v>
      </c>
      <c r="B26" s="52">
        <v>7732.968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19.0</v>
      </c>
    </row>
    <row r="27">
      <c r="A27" s="33">
        <v>43914.0</v>
      </c>
      <c r="B27" s="52">
        <v>8177.286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19.0</v>
      </c>
    </row>
    <row r="28">
      <c r="A28" s="33">
        <v>43915.0</v>
      </c>
      <c r="B28" s="52">
        <v>8101.628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19.0</v>
      </c>
    </row>
    <row r="29">
      <c r="A29" s="33">
        <v>43916.0</v>
      </c>
      <c r="B29" s="52">
        <v>8601.101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19.0</v>
      </c>
    </row>
    <row r="30">
      <c r="A30" s="33">
        <v>43917.0</v>
      </c>
      <c r="B30" s="52">
        <v>8534.775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9.0</v>
      </c>
    </row>
    <row r="31">
      <c r="A31" s="33">
        <v>43920.0</v>
      </c>
      <c r="B31" s="52">
        <v>8890.521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9.0</v>
      </c>
    </row>
    <row r="32">
      <c r="A32" s="33">
        <v>43921.0</v>
      </c>
      <c r="B32" s="52">
        <v>8697.66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8369.113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8638.896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8531.067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9016.828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1.0</v>
      </c>
    </row>
    <row r="37">
      <c r="A37" s="33">
        <v>43928.0</v>
      </c>
      <c r="B37" s="52">
        <v>8933.617</v>
      </c>
      <c r="C37" s="53">
        <v>8091.68</v>
      </c>
      <c r="D37" s="36">
        <v>588.3322</v>
      </c>
      <c r="E37" s="37">
        <v>0.0727</v>
      </c>
      <c r="Q37" s="39"/>
      <c r="R37" s="4"/>
    </row>
    <row r="38">
      <c r="A38" s="33">
        <v>43929.0</v>
      </c>
      <c r="B38" s="52">
        <v>9140.499</v>
      </c>
      <c r="C38" s="53">
        <v>8327.929</v>
      </c>
      <c r="D38" s="36">
        <v>605.2629</v>
      </c>
      <c r="E38" s="37">
        <v>0.0727</v>
      </c>
      <c r="Q38" s="39"/>
      <c r="R38" s="4"/>
    </row>
    <row r="39">
      <c r="A39" s="33">
        <v>43930.0</v>
      </c>
      <c r="B39" s="52">
        <v>9278.274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9264.428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9601.995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9472.829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9630.772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9751.736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9607.682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9427.022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9672.755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9628.258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9709.616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9726.584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9603.514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9524.913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9509.986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9255.54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9312.341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9397.703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9282.912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9279.906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9392.101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9466.492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9392.916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9362.743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9433.29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9432.653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9576.124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9472.666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9532.003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9421.858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9439.116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9415.072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9434.865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9606.778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9693.039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9741.75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9774.491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9831.133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9721.829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9796.423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9922.744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9921.835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9939.684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9564.579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9529.951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9542.869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9816.74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9778.488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9782.514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9706.803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9820.823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9792.367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9671.063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9699.17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9568.421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9636.257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9753.508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9913.372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9922.825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10095.92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10158.7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10252.18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10314.14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10436.77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10304.43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10401.6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10338.93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10392.43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10428.2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10598.91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10582.78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10614.37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10467.38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10430.14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10467.08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10492.08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10517.33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10438.16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10472.24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10426.79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10571.74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10557.83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10559.4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10574.73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10581.4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10421.05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10611.3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10607.08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10561.97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10676.75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10760.92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10669.23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10639.99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10635.33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10684.89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10704.44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10740.77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10821.67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10888.73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10898.03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11033.59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11229.93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10950.13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10855.04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10646.52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10835.02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10566.69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10551.71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10632.1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10782.67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10641.15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10583.38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10482.26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10461.75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10624.32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10431.49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10495.83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10625.13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10713.5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10654.31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10711.6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10834.95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10747.03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10916.75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10812.73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10996.22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11098.25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11240.22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11408.08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11364.62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11229.93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11174.09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11181.84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11004.09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11062.02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11006.82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11073.6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11126.72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11064.89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11041.05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10769.79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10811.39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10576.4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10696.31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10830.32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11084.38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11207.8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11224.03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11139.05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11186.17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11324.53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11230.88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11363.93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11414.09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11318.73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11227.34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11285.94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11263.98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11228.1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11311.03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11395.94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11396.58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11316.09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11415.58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11402.42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11334.02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11341.74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11329.16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11383.73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11375.1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11382.75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11385.72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11339.45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11499.78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11561.57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11609.05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11520.13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11480.46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11428.03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11372.64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11413.52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11570.53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11595.15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11597.28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11661.57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11455.76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11497.36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11557.39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11610.37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11701.75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11768.55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11662.65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11820.9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11794.09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11784.44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11890.2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12099.72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12091.56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12148.64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12298.22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12284.34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11885.94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11991.73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11823.5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11902.77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11972.83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11914.41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12023.91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12112.31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12131.38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12107.2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12096.9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12070.29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12093.64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12026.22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12077.69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11922.11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11773.29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11629.85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11596.55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11533.63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11399.94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11361.7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11527.65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11434.82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11219.91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11123.08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11247.96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11223.61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11406.47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11492.13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11538.36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11621.45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11483.54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11510.7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11422.49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11207.8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11259.18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11350.3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0.175258</v>
      </c>
      <c r="I2" s="48">
        <v>1.586709</v>
      </c>
      <c r="J2" s="48">
        <v>0.390752</v>
      </c>
      <c r="L2" s="31" t="s">
        <v>120</v>
      </c>
      <c r="M2" s="29">
        <f>ABS((B26-B3)/B3)</f>
        <v>0.2428356101</v>
      </c>
    </row>
    <row r="3">
      <c r="A3" s="33">
        <v>43880.0</v>
      </c>
      <c r="B3" s="52">
        <v>9912.463</v>
      </c>
      <c r="C3" s="53">
        <v>10051.75</v>
      </c>
      <c r="D3" s="36">
        <v>-94.4362</v>
      </c>
      <c r="E3" s="37">
        <v>-0.0094</v>
      </c>
      <c r="G3" s="55" t="s">
        <v>56</v>
      </c>
      <c r="H3" s="48">
        <v>0.156021</v>
      </c>
      <c r="I3" s="48">
        <v>-0.94213</v>
      </c>
      <c r="J3" s="48">
        <v>1.165454</v>
      </c>
      <c r="L3" s="31" t="s">
        <v>121</v>
      </c>
      <c r="M3" s="29">
        <f>1-M2/M1</f>
        <v>0.2298562573</v>
      </c>
    </row>
    <row r="4">
      <c r="A4" s="33">
        <v>43881.0</v>
      </c>
      <c r="B4" s="52">
        <v>9932.874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0.070546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9912.037</v>
      </c>
      <c r="C5" s="53">
        <v>9885.979</v>
      </c>
      <c r="D5" s="36">
        <v>17.23667</v>
      </c>
      <c r="E5" s="37">
        <v>0.0017</v>
      </c>
      <c r="G5" s="55" t="s">
        <v>89</v>
      </c>
      <c r="H5" s="48">
        <v>0.147763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9731.133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0.175258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9567.425</v>
      </c>
      <c r="C7" s="53">
        <v>9252.21</v>
      </c>
      <c r="D7" s="36">
        <v>207.1858</v>
      </c>
      <c r="E7" s="37">
        <v>0.0224</v>
      </c>
      <c r="G7" s="55" t="s">
        <v>50</v>
      </c>
      <c r="H7" s="48">
        <v>0.099897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9520.945</v>
      </c>
      <c r="C8" s="53">
        <v>9234.541</v>
      </c>
      <c r="D8" s="36">
        <v>168.9748</v>
      </c>
      <c r="E8" s="37">
        <v>0.0183</v>
      </c>
      <c r="G8" s="55" t="s">
        <v>104</v>
      </c>
      <c r="H8" s="48">
        <v>0.175258</v>
      </c>
      <c r="I8" s="48">
        <v>0.589276</v>
      </c>
      <c r="J8" s="48">
        <v>0.078002</v>
      </c>
      <c r="L8" s="37"/>
      <c r="M8" s="37"/>
      <c r="N8" s="37"/>
      <c r="O8" s="37"/>
      <c r="P8" s="37"/>
    </row>
    <row r="9">
      <c r="A9" s="33">
        <v>43888.0</v>
      </c>
      <c r="B9" s="52">
        <v>9125.652</v>
      </c>
      <c r="C9" s="53">
        <v>8811.874</v>
      </c>
      <c r="D9" s="36">
        <v>171.2891</v>
      </c>
      <c r="E9" s="37">
        <v>0.0194</v>
      </c>
      <c r="G9" s="55"/>
      <c r="H9" s="48"/>
      <c r="I9" s="48"/>
      <c r="J9" s="48"/>
      <c r="L9" s="37"/>
      <c r="M9" s="37"/>
      <c r="N9" s="37"/>
      <c r="O9" s="37"/>
      <c r="P9" s="37"/>
    </row>
    <row r="10">
      <c r="A10" s="33">
        <v>43889.0</v>
      </c>
      <c r="B10" s="52">
        <v>8925.773</v>
      </c>
      <c r="C10" s="53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9418.967</v>
      </c>
      <c r="C11" s="53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9268.704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9736.769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9556.795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9513.904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20.0</v>
      </c>
    </row>
    <row r="16">
      <c r="A16" s="33">
        <v>43899.0</v>
      </c>
      <c r="B16" s="52">
        <v>9117.929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20.0</v>
      </c>
    </row>
    <row r="17">
      <c r="A17" s="33">
        <v>43900.0</v>
      </c>
      <c r="B17" s="52">
        <v>9317.909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20.0</v>
      </c>
    </row>
    <row r="18">
      <c r="A18" s="33">
        <v>43901.0</v>
      </c>
      <c r="B18" s="52">
        <v>8887.463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20.0</v>
      </c>
    </row>
    <row r="19">
      <c r="A19" s="33">
        <v>43902.0</v>
      </c>
      <c r="B19" s="52">
        <v>7975.048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20.0</v>
      </c>
    </row>
    <row r="20">
      <c r="A20" s="33">
        <v>43903.0</v>
      </c>
      <c r="B20" s="52">
        <v>8511.008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20.0</v>
      </c>
    </row>
    <row r="21">
      <c r="A21" s="33">
        <v>43906.0</v>
      </c>
      <c r="B21" s="52">
        <v>7724.074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20.0</v>
      </c>
    </row>
    <row r="22">
      <c r="A22" s="33">
        <v>43907.0</v>
      </c>
      <c r="B22" s="52">
        <v>8463.385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20.0</v>
      </c>
    </row>
    <row r="23">
      <c r="A23" s="33">
        <v>43908.0</v>
      </c>
      <c r="B23" s="52">
        <v>8277.056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20.0</v>
      </c>
    </row>
    <row r="24">
      <c r="A24" s="33">
        <v>43909.0</v>
      </c>
      <c r="B24" s="52">
        <v>8155.183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20.0</v>
      </c>
    </row>
    <row r="25">
      <c r="A25" s="33">
        <v>43910.0</v>
      </c>
      <c r="B25" s="52">
        <v>7722.859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20.0</v>
      </c>
    </row>
    <row r="26">
      <c r="A26" s="40">
        <v>43913.0</v>
      </c>
      <c r="B26" s="52">
        <v>7505.364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20.0</v>
      </c>
    </row>
    <row r="27">
      <c r="A27" s="33">
        <v>43914.0</v>
      </c>
      <c r="B27" s="52">
        <v>8088.236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20.0</v>
      </c>
    </row>
    <row r="28">
      <c r="A28" s="33">
        <v>43915.0</v>
      </c>
      <c r="B28" s="52">
        <v>8051.897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20.0</v>
      </c>
    </row>
    <row r="29">
      <c r="A29" s="33">
        <v>43916.0</v>
      </c>
      <c r="B29" s="52">
        <v>8508.034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20.0</v>
      </c>
    </row>
    <row r="30">
      <c r="A30" s="33">
        <v>43917.0</v>
      </c>
      <c r="B30" s="52">
        <v>8437.833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10.0</v>
      </c>
    </row>
    <row r="31">
      <c r="A31" s="33">
        <v>43920.0</v>
      </c>
      <c r="B31" s="52">
        <v>8788.631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10.0</v>
      </c>
    </row>
    <row r="32">
      <c r="A32" s="33">
        <v>43921.0</v>
      </c>
      <c r="B32" s="52">
        <v>8607.694</v>
      </c>
      <c r="C32" s="53">
        <v>7858.277</v>
      </c>
      <c r="D32" s="36">
        <v>663.9816</v>
      </c>
      <c r="E32" s="37">
        <v>0.0845</v>
      </c>
      <c r="Q32" s="25" t="s">
        <v>30</v>
      </c>
      <c r="R32" s="48">
        <v>7.0</v>
      </c>
    </row>
    <row r="33">
      <c r="A33" s="33">
        <v>43922.0</v>
      </c>
      <c r="B33" s="52">
        <v>8272.232</v>
      </c>
      <c r="C33" s="53">
        <v>7539.508</v>
      </c>
      <c r="D33" s="36">
        <v>571.2774</v>
      </c>
      <c r="E33" s="37">
        <v>0.0758</v>
      </c>
      <c r="Q33" s="25" t="s">
        <v>41</v>
      </c>
      <c r="R33" s="48">
        <v>6.0</v>
      </c>
    </row>
    <row r="34">
      <c r="A34" s="33">
        <v>43923.0</v>
      </c>
      <c r="B34" s="52">
        <v>8511.078</v>
      </c>
      <c r="C34" s="53">
        <v>7732.741</v>
      </c>
      <c r="D34" s="36">
        <v>619.9337</v>
      </c>
      <c r="E34" s="37">
        <v>0.0802</v>
      </c>
      <c r="Q34" s="25" t="s">
        <v>92</v>
      </c>
      <c r="R34" s="48">
        <v>6.0</v>
      </c>
    </row>
    <row r="35">
      <c r="A35" s="33">
        <v>43924.0</v>
      </c>
      <c r="B35" s="52">
        <v>8380.442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1.0</v>
      </c>
    </row>
    <row r="36">
      <c r="A36" s="33">
        <v>43927.0</v>
      </c>
      <c r="B36" s="52">
        <v>8910.316</v>
      </c>
      <c r="C36" s="53">
        <v>8127.416</v>
      </c>
      <c r="D36" s="36">
        <v>595.6758</v>
      </c>
      <c r="E36" s="37">
        <v>0.0733</v>
      </c>
      <c r="Q36" s="25" t="s">
        <v>56</v>
      </c>
      <c r="R36" s="48">
        <v>1.0</v>
      </c>
    </row>
    <row r="37">
      <c r="A37" s="33">
        <v>43928.0</v>
      </c>
      <c r="B37" s="52">
        <v>8793.977</v>
      </c>
      <c r="C37" s="53">
        <v>8091.68</v>
      </c>
      <c r="D37" s="36">
        <v>588.3322</v>
      </c>
      <c r="E37" s="37">
        <v>0.0727</v>
      </c>
      <c r="Q37" s="25" t="s">
        <v>89</v>
      </c>
      <c r="R37" s="48">
        <v>1.0</v>
      </c>
    </row>
    <row r="38">
      <c r="A38" s="33">
        <v>43929.0</v>
      </c>
      <c r="B38" s="52">
        <v>9009.853</v>
      </c>
      <c r="C38" s="53">
        <v>8327.929</v>
      </c>
      <c r="D38" s="36">
        <v>605.2629</v>
      </c>
      <c r="E38" s="37">
        <v>0.0727</v>
      </c>
      <c r="Q38" s="25" t="s">
        <v>38</v>
      </c>
      <c r="R38" s="48">
        <v>1.0</v>
      </c>
    </row>
    <row r="39">
      <c r="A39" s="33">
        <v>43930.0</v>
      </c>
      <c r="B39" s="52">
        <v>9227.425</v>
      </c>
      <c r="C39" s="53">
        <v>8412.303</v>
      </c>
      <c r="D39" s="36">
        <v>666.1561</v>
      </c>
      <c r="E39" s="37">
        <v>0.0792</v>
      </c>
      <c r="Q39" s="39"/>
      <c r="R39" s="4"/>
    </row>
    <row r="40">
      <c r="A40" s="33">
        <v>43934.0</v>
      </c>
      <c r="B40" s="52">
        <v>9210.937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9522.284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9375.56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9533.171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9685.482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9504.383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9355.492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9622.561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9520.027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9583.912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9595.342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9501.453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9435.396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9418.802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9157.68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9212.499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9252.18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9114.606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9148.557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9249.55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9296.285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9224.212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9196.487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9280.978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9261.106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9467.516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9369.579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9462.671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9362.845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9390.448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9355.704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9396.211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9562.589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9630.609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9704.013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9727.06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9810.963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9695.306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9764.161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9933.092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9925.858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9928.418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9601.109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9551.624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9588.671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9758.206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9745.543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9731.041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9614.414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9734.082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9699.834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9592.323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9570.716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9447.62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9511.47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9615.564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9793.257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9788.887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9938.871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10008.18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10104.78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10161.59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10298.32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10176.69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10297.53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10200.06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10266.88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10314.72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10476.64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10482.97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10560.49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10426.93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10403.91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10415.2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10436.03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10458.6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10412.85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10455.62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10382.21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10549.88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10532.02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10573.14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10625.6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10586.08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10434.14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10604.67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10598.9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10555.67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10669.9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10759.56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10671.0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10646.45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10656.12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10694.7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10692.43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10731.54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10788.34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10864.84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10891.54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11013.1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11203.0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10941.34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10823.56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10653.88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10857.35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10654.53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10646.65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10728.64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10880.81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10735.82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10672.29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10547.56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10529.25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10692.94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10482.5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10552.67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10694.79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10781.66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10722.23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10849.82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10999.73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10947.35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11116.29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11001.32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11175.09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11263.19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11387.3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11549.23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11528.4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11408.98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11378.36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11378.56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11211.49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11264.83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11229.95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11294.27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11314.06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11256.84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11268.48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10972.23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11023.89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10806.79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10906.6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11065.49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11185.05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11320.35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11342.73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11208.16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11238.43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11419.33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11290.36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11387.88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11450.73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11318.97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11230.31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11273.72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11256.64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11256.32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11372.98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11458.88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11421.05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11328.59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11393.52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11342.78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11261.86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11207.69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11207.43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11242.89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11206.65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11196.78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11210.01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11217.07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11359.44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11392.86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11444.61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11367.19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11309.81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11285.51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11225.6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11253.82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11412.45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11411.87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11408.63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11474.6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11271.0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11318.68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11386.49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11424.86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11527.07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11514.97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11450.96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11610.24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11561.86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11542.78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11584.01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11809.14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11810.02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11856.55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12009.3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12009.86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11630.17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11706.01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11625.85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11705.52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11780.67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11726.62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11828.52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11914.02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11888.22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11900.91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11875.5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11817.58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11819.71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11746.18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11793.59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11669.34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11500.0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11353.93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11331.6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11234.19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11117.0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11041.62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11230.48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11155.34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10933.87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10849.32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10974.13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10979.07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11164.88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11254.07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11286.4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11356.93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11329.27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11353.1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11292.26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11112.62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11163.58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11256.56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0.175258</v>
      </c>
      <c r="I2" s="48">
        <v>1.586709</v>
      </c>
      <c r="J2" s="48">
        <v>0.390752</v>
      </c>
      <c r="L2" s="31" t="s">
        <v>120</v>
      </c>
      <c r="M2" s="29">
        <f>ABS((B26-B3)/B3)</f>
        <v>0.2428356101</v>
      </c>
    </row>
    <row r="3">
      <c r="A3" s="33">
        <v>43880.0</v>
      </c>
      <c r="B3" s="52">
        <v>9912.463</v>
      </c>
      <c r="C3" s="53">
        <v>10051.75</v>
      </c>
      <c r="D3" s="36">
        <v>-94.4362</v>
      </c>
      <c r="E3" s="37">
        <v>-0.0094</v>
      </c>
      <c r="G3" s="55" t="s">
        <v>56</v>
      </c>
      <c r="H3" s="48">
        <v>0.156021</v>
      </c>
      <c r="I3" s="48">
        <v>-0.94213</v>
      </c>
      <c r="J3" s="48">
        <v>1.165454</v>
      </c>
      <c r="L3" s="31" t="s">
        <v>121</v>
      </c>
      <c r="M3" s="29">
        <f>1-M2/M1</f>
        <v>0.2298562573</v>
      </c>
    </row>
    <row r="4">
      <c r="A4" s="33">
        <v>43881.0</v>
      </c>
      <c r="B4" s="52">
        <v>9932.874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0.070546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9912.037</v>
      </c>
      <c r="C5" s="53">
        <v>9885.979</v>
      </c>
      <c r="D5" s="36">
        <v>17.23667</v>
      </c>
      <c r="E5" s="37">
        <v>0.0017</v>
      </c>
      <c r="G5" s="55" t="s">
        <v>89</v>
      </c>
      <c r="H5" s="48">
        <v>0.147763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9731.133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0.175258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9567.425</v>
      </c>
      <c r="C7" s="53">
        <v>9252.21</v>
      </c>
      <c r="D7" s="36">
        <v>207.1858</v>
      </c>
      <c r="E7" s="37">
        <v>0.0224</v>
      </c>
      <c r="G7" s="55" t="s">
        <v>50</v>
      </c>
      <c r="H7" s="48">
        <v>0.099897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9520.945</v>
      </c>
      <c r="C8" s="53">
        <v>9234.541</v>
      </c>
      <c r="D8" s="36">
        <v>168.9748</v>
      </c>
      <c r="E8" s="37">
        <v>0.0183</v>
      </c>
      <c r="G8" s="55" t="s">
        <v>104</v>
      </c>
      <c r="H8" s="48">
        <v>0.175258</v>
      </c>
      <c r="I8" s="48">
        <v>0.589276</v>
      </c>
      <c r="J8" s="48">
        <v>0.078002</v>
      </c>
      <c r="L8" s="37"/>
      <c r="M8" s="37"/>
      <c r="N8" s="37"/>
      <c r="O8" s="37"/>
      <c r="P8" s="37"/>
    </row>
    <row r="9">
      <c r="A9" s="33">
        <v>43888.0</v>
      </c>
      <c r="B9" s="52">
        <v>9125.652</v>
      </c>
      <c r="C9" s="53">
        <v>8811.874</v>
      </c>
      <c r="D9" s="36">
        <v>171.2891</v>
      </c>
      <c r="E9" s="37">
        <v>0.0194</v>
      </c>
      <c r="G9" s="55"/>
      <c r="H9" s="48"/>
      <c r="I9" s="48"/>
      <c r="J9" s="48"/>
      <c r="L9" s="37"/>
      <c r="M9" s="37"/>
      <c r="N9" s="37"/>
      <c r="O9" s="37"/>
      <c r="P9" s="37"/>
    </row>
    <row r="10">
      <c r="A10" s="33">
        <v>43889.0</v>
      </c>
      <c r="B10" s="52">
        <v>8925.773</v>
      </c>
      <c r="C10" s="53">
        <v>8764.559</v>
      </c>
      <c r="D10" s="36">
        <v>54.67665</v>
      </c>
      <c r="E10" s="37">
        <v>0.0062</v>
      </c>
      <c r="G10" s="55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9418.967</v>
      </c>
      <c r="C11" s="53">
        <v>9189.938</v>
      </c>
      <c r="D11" s="36">
        <v>88.98289</v>
      </c>
      <c r="E11" s="37">
        <v>0.0097</v>
      </c>
      <c r="G11" s="55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9268.704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9736.769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9556.795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9513.904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37.0</v>
      </c>
    </row>
    <row r="16">
      <c r="A16" s="33">
        <v>43899.0</v>
      </c>
      <c r="B16" s="52">
        <v>9117.929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37.0</v>
      </c>
    </row>
    <row r="17">
      <c r="A17" s="33">
        <v>43900.0</v>
      </c>
      <c r="B17" s="52">
        <v>9317.909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37.0</v>
      </c>
    </row>
    <row r="18">
      <c r="A18" s="33">
        <v>43901.0</v>
      </c>
      <c r="B18" s="52">
        <v>8887.463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37.0</v>
      </c>
    </row>
    <row r="19">
      <c r="A19" s="33">
        <v>43902.0</v>
      </c>
      <c r="B19" s="52">
        <v>7975.048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37.0</v>
      </c>
    </row>
    <row r="20">
      <c r="A20" s="33">
        <v>43903.0</v>
      </c>
      <c r="B20" s="52">
        <v>8511.008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37.0</v>
      </c>
    </row>
    <row r="21">
      <c r="A21" s="33">
        <v>43906.0</v>
      </c>
      <c r="B21" s="52">
        <v>7724.074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37.0</v>
      </c>
    </row>
    <row r="22">
      <c r="A22" s="33">
        <v>43907.0</v>
      </c>
      <c r="B22" s="52">
        <v>8463.385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37.0</v>
      </c>
    </row>
    <row r="23">
      <c r="A23" s="33">
        <v>43908.0</v>
      </c>
      <c r="B23" s="52">
        <v>8277.056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37.0</v>
      </c>
    </row>
    <row r="24">
      <c r="A24" s="33">
        <v>43909.0</v>
      </c>
      <c r="B24" s="52">
        <v>8155.183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37.0</v>
      </c>
    </row>
    <row r="25">
      <c r="A25" s="33">
        <v>43910.0</v>
      </c>
      <c r="B25" s="52">
        <v>7722.859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37.0</v>
      </c>
    </row>
    <row r="26">
      <c r="A26" s="40">
        <v>43913.0</v>
      </c>
      <c r="B26" s="52">
        <v>7505.364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37.0</v>
      </c>
    </row>
    <row r="27">
      <c r="A27" s="33">
        <v>43914.0</v>
      </c>
      <c r="B27" s="52">
        <v>8088.236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37.0</v>
      </c>
    </row>
    <row r="28">
      <c r="A28" s="33">
        <v>43915.0</v>
      </c>
      <c r="B28" s="52">
        <v>8051.897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37.0</v>
      </c>
    </row>
    <row r="29">
      <c r="A29" s="33">
        <v>43916.0</v>
      </c>
      <c r="B29" s="52">
        <v>8508.034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37.0</v>
      </c>
    </row>
    <row r="30">
      <c r="A30" s="33">
        <v>43917.0</v>
      </c>
      <c r="B30" s="52">
        <v>8437.833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21.0</v>
      </c>
    </row>
    <row r="31">
      <c r="A31" s="33">
        <v>43920.0</v>
      </c>
      <c r="B31" s="52">
        <v>8788.631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21.0</v>
      </c>
    </row>
    <row r="32">
      <c r="A32" s="33">
        <v>43921.0</v>
      </c>
      <c r="B32" s="52">
        <v>8607.694</v>
      </c>
      <c r="C32" s="53">
        <v>7858.277</v>
      </c>
      <c r="D32" s="36">
        <v>663.9816</v>
      </c>
      <c r="E32" s="37">
        <v>0.0845</v>
      </c>
      <c r="Q32" s="25" t="s">
        <v>41</v>
      </c>
      <c r="R32" s="48">
        <v>15.0</v>
      </c>
    </row>
    <row r="33">
      <c r="A33" s="33">
        <v>43922.0</v>
      </c>
      <c r="B33" s="52">
        <v>8272.232</v>
      </c>
      <c r="C33" s="53">
        <v>7539.508</v>
      </c>
      <c r="D33" s="36">
        <v>571.2774</v>
      </c>
      <c r="E33" s="37">
        <v>0.0758</v>
      </c>
      <c r="Q33" s="25" t="s">
        <v>92</v>
      </c>
      <c r="R33" s="48">
        <v>15.0</v>
      </c>
    </row>
    <row r="34">
      <c r="A34" s="33">
        <v>43923.0</v>
      </c>
      <c r="B34" s="52">
        <v>8511.078</v>
      </c>
      <c r="C34" s="53">
        <v>7732.741</v>
      </c>
      <c r="D34" s="36">
        <v>619.9337</v>
      </c>
      <c r="E34" s="37">
        <v>0.0802</v>
      </c>
      <c r="Q34" s="25" t="s">
        <v>30</v>
      </c>
      <c r="R34" s="48">
        <v>14.0</v>
      </c>
    </row>
    <row r="35">
      <c r="A35" s="33">
        <v>43924.0</v>
      </c>
      <c r="B35" s="52">
        <v>8380.442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8910.316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8793.977</v>
      </c>
      <c r="C37" s="53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9009.853</v>
      </c>
      <c r="C38" s="53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9227.425</v>
      </c>
      <c r="C39" s="53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9210.937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9522.284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9375.56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9533.171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9685.482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9504.383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9355.492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9622.561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9520.027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9583.912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9595.342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9501.453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9435.396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9418.802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9157.68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9212.499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9252.18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9114.606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9148.557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9249.55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9296.285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9224.212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9196.487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9280.978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9261.106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9467.516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9369.579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9462.671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9362.845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9390.448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9355.704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9396.211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9562.589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9630.609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9704.013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9727.06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9810.963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9695.306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9764.161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9933.092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9925.858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9928.418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9601.109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9551.624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9588.671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9758.206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9745.543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9731.041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9614.414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9734.082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9699.834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9592.323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9570.716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9447.62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9511.47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9615.564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9793.257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9788.887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9938.871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10008.18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10104.78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10161.59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10298.32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10176.69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10297.53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10200.06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10266.88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10314.72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10476.64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10482.97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10560.49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10426.93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10403.91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10415.2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10436.03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10458.6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10412.85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10455.62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10382.21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10549.88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10532.02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10573.14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10625.6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10586.08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10434.14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10604.67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10598.9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10555.67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10669.9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10759.56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10671.0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10646.45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10656.12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10694.7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10692.43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10731.54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10788.34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10864.84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10891.54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11013.1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11203.0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10941.34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10823.56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10653.88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10857.35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10654.53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10646.65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10728.64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10880.81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10735.82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10672.29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10547.56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10529.25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10692.94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10482.5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10552.67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10694.79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10781.66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10722.23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10849.82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10999.73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10947.35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11116.29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11001.32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11175.09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11263.19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11387.3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11549.23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11528.4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11408.98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11378.36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11378.56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11211.49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11264.83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11229.95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11294.27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11314.06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11256.84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11268.48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10972.23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11023.89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10806.79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10906.6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11065.49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11185.05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11320.35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11342.73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11208.16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11238.43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11419.33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11290.36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11387.88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11450.73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11318.97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11230.31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11273.72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11256.64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11256.32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11372.98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11458.88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11421.05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11328.59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11393.52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11342.78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11261.86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11207.69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11207.43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11242.89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11206.65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11196.78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11210.01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11217.07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11359.44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11392.86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11444.61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11367.19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11309.81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11285.51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11225.6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11253.82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11412.45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11411.87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11408.63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11474.6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11271.0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11318.68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11386.49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11424.86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11527.07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11514.97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11450.96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11610.24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11561.86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11542.78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11584.01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11809.14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11810.02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11856.55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12009.3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12009.86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11630.17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11706.01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11625.85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11705.52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11780.67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11726.62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11828.52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11914.02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11888.22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11900.91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11875.5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11817.58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11819.71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11746.18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11793.59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11669.34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11500.0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11353.93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11331.6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11234.19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11117.0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11041.62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11230.48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11155.34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10933.87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10849.32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10974.13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10979.07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11164.88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11254.07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11286.4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11356.93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11329.27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11353.1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11292.26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11112.62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11163.58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11256.56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1">
      <c r="A1" s="25" t="s">
        <v>109</v>
      </c>
      <c r="B1" s="50" t="s">
        <v>110</v>
      </c>
      <c r="C1" s="51" t="s">
        <v>111</v>
      </c>
      <c r="D1" s="28" t="s">
        <v>112</v>
      </c>
      <c r="E1" s="25" t="s">
        <v>113</v>
      </c>
      <c r="G1" s="29" t="s">
        <v>114</v>
      </c>
      <c r="H1" s="29" t="s">
        <v>115</v>
      </c>
      <c r="I1" s="30" t="s">
        <v>116</v>
      </c>
      <c r="J1" s="30" t="s">
        <v>117</v>
      </c>
      <c r="L1" s="31" t="s">
        <v>118</v>
      </c>
      <c r="M1" s="29">
        <f>ABS((C26-C3)/C3)</f>
        <v>0.3153120601</v>
      </c>
      <c r="O1" s="32" t="s">
        <v>119</v>
      </c>
    </row>
    <row r="2">
      <c r="A2" s="33">
        <v>43879.0</v>
      </c>
      <c r="B2" s="52">
        <v>10000.0</v>
      </c>
      <c r="C2" s="53">
        <v>10000.0</v>
      </c>
      <c r="D2" s="36">
        <v>0.0</v>
      </c>
      <c r="E2" s="37">
        <v>0.0</v>
      </c>
      <c r="G2" s="54" t="s">
        <v>30</v>
      </c>
      <c r="H2" s="48">
        <v>0.175258</v>
      </c>
      <c r="I2" s="48">
        <v>1.586709</v>
      </c>
      <c r="J2" s="48">
        <v>0.390752</v>
      </c>
      <c r="L2" s="31" t="s">
        <v>120</v>
      </c>
      <c r="M2" s="29">
        <f>ABS((B26-B3)/B3)</f>
        <v>0.2428356101</v>
      </c>
    </row>
    <row r="3">
      <c r="A3" s="33">
        <v>43880.0</v>
      </c>
      <c r="B3" s="52">
        <v>9912.463</v>
      </c>
      <c r="C3" s="53">
        <v>10051.75</v>
      </c>
      <c r="D3" s="36">
        <v>-94.4362</v>
      </c>
      <c r="E3" s="37">
        <v>-0.0094</v>
      </c>
      <c r="G3" s="55" t="s">
        <v>56</v>
      </c>
      <c r="H3" s="48">
        <v>0.156021</v>
      </c>
      <c r="I3" s="48">
        <v>-0.94213</v>
      </c>
      <c r="J3" s="48">
        <v>1.165454</v>
      </c>
      <c r="L3" s="31" t="s">
        <v>121</v>
      </c>
      <c r="M3" s="29">
        <f>1-M2/M1</f>
        <v>0.2298562573</v>
      </c>
    </row>
    <row r="4">
      <c r="A4" s="33">
        <v>43881.0</v>
      </c>
      <c r="B4" s="52">
        <v>9932.874</v>
      </c>
      <c r="C4" s="53">
        <v>10000.99</v>
      </c>
      <c r="D4" s="36">
        <v>-28.2263</v>
      </c>
      <c r="E4" s="37">
        <v>-0.0028</v>
      </c>
      <c r="G4" s="55" t="s">
        <v>87</v>
      </c>
      <c r="H4" s="48">
        <v>0.070546</v>
      </c>
      <c r="I4" s="48">
        <v>0.104932</v>
      </c>
      <c r="J4" s="48">
        <v>0.490481</v>
      </c>
      <c r="L4" s="37"/>
      <c r="M4" s="37"/>
      <c r="N4" s="37"/>
      <c r="O4" s="37"/>
      <c r="P4" s="37"/>
    </row>
    <row r="5">
      <c r="A5" s="33">
        <v>43882.0</v>
      </c>
      <c r="B5" s="52">
        <v>9912.037</v>
      </c>
      <c r="C5" s="53">
        <v>9885.979</v>
      </c>
      <c r="D5" s="36">
        <v>17.23667</v>
      </c>
      <c r="E5" s="37">
        <v>0.0017</v>
      </c>
      <c r="G5" s="55" t="s">
        <v>89</v>
      </c>
      <c r="H5" s="48">
        <v>0.147763</v>
      </c>
      <c r="I5" s="48">
        <v>-0.43166</v>
      </c>
      <c r="J5" s="48">
        <v>1.142392</v>
      </c>
      <c r="L5" s="37"/>
      <c r="M5" s="37"/>
      <c r="N5" s="37"/>
      <c r="O5" s="37"/>
      <c r="P5" s="37"/>
    </row>
    <row r="6">
      <c r="A6" s="33">
        <v>43885.0</v>
      </c>
      <c r="B6" s="52">
        <v>9731.133</v>
      </c>
      <c r="C6" s="53">
        <v>9531.473</v>
      </c>
      <c r="D6" s="36">
        <v>101.8277</v>
      </c>
      <c r="E6" s="37">
        <v>0.0107</v>
      </c>
      <c r="G6" s="55" t="s">
        <v>94</v>
      </c>
      <c r="H6" s="48">
        <v>0.175258</v>
      </c>
      <c r="I6" s="48">
        <v>-0.2453</v>
      </c>
      <c r="J6" s="48">
        <v>1.062981</v>
      </c>
      <c r="L6" s="37"/>
      <c r="M6" s="37"/>
      <c r="N6" s="37"/>
      <c r="O6" s="37"/>
      <c r="P6" s="37"/>
    </row>
    <row r="7">
      <c r="A7" s="33">
        <v>43886.0</v>
      </c>
      <c r="B7" s="52">
        <v>9567.425</v>
      </c>
      <c r="C7" s="53">
        <v>9252.21</v>
      </c>
      <c r="D7" s="36">
        <v>207.1858</v>
      </c>
      <c r="E7" s="37">
        <v>0.0224</v>
      </c>
      <c r="G7" s="55" t="s">
        <v>50</v>
      </c>
      <c r="H7" s="48">
        <v>0.099897</v>
      </c>
      <c r="I7" s="48">
        <v>-0.11277</v>
      </c>
      <c r="J7" s="48">
        <v>1.173178</v>
      </c>
      <c r="L7" s="37"/>
      <c r="M7" s="37"/>
      <c r="N7" s="38"/>
      <c r="O7" s="37"/>
      <c r="P7" s="37"/>
    </row>
    <row r="8">
      <c r="A8" s="33">
        <v>43887.0</v>
      </c>
      <c r="B8" s="52">
        <v>9520.945</v>
      </c>
      <c r="C8" s="53">
        <v>9234.541</v>
      </c>
      <c r="D8" s="36">
        <v>168.9748</v>
      </c>
      <c r="E8" s="37">
        <v>0.0183</v>
      </c>
      <c r="G8" s="55" t="s">
        <v>104</v>
      </c>
      <c r="H8" s="48">
        <v>0.175258</v>
      </c>
      <c r="I8" s="48">
        <v>0.589276</v>
      </c>
      <c r="J8" s="48">
        <v>0.078002</v>
      </c>
      <c r="L8" s="37"/>
      <c r="M8" s="37"/>
      <c r="N8" s="37"/>
      <c r="O8" s="37"/>
      <c r="P8" s="37"/>
    </row>
    <row r="9">
      <c r="A9" s="33">
        <v>43888.0</v>
      </c>
      <c r="B9" s="52">
        <v>9125.652</v>
      </c>
      <c r="C9" s="53">
        <v>8811.874</v>
      </c>
      <c r="D9" s="36">
        <v>171.2891</v>
      </c>
      <c r="E9" s="37">
        <v>0.0194</v>
      </c>
      <c r="G9" s="29"/>
      <c r="H9" s="48"/>
      <c r="I9" s="48"/>
      <c r="J9" s="48"/>
      <c r="L9" s="37"/>
      <c r="M9" s="37"/>
      <c r="N9" s="37"/>
      <c r="O9" s="37"/>
      <c r="P9" s="37"/>
    </row>
    <row r="10">
      <c r="A10" s="33">
        <v>43889.0</v>
      </c>
      <c r="B10" s="52">
        <v>8925.773</v>
      </c>
      <c r="C10" s="53">
        <v>8764.559</v>
      </c>
      <c r="D10" s="36">
        <v>54.67665</v>
      </c>
      <c r="E10" s="37">
        <v>0.0062</v>
      </c>
      <c r="G10" s="29"/>
      <c r="H10" s="48"/>
      <c r="I10" s="48"/>
      <c r="J10" s="48"/>
      <c r="L10" s="37"/>
      <c r="M10" s="37"/>
      <c r="N10" s="37"/>
      <c r="O10" s="37"/>
      <c r="P10" s="37"/>
    </row>
    <row r="11">
      <c r="A11" s="33">
        <v>43892.0</v>
      </c>
      <c r="B11" s="52">
        <v>9418.967</v>
      </c>
      <c r="C11" s="53">
        <v>9189.938</v>
      </c>
      <c r="D11" s="36">
        <v>88.98289</v>
      </c>
      <c r="E11" s="37">
        <v>0.0097</v>
      </c>
      <c r="G11" s="29"/>
      <c r="H11" s="48"/>
      <c r="I11" s="48"/>
      <c r="J11" s="48"/>
      <c r="K11" s="37"/>
      <c r="L11" s="37"/>
      <c r="M11" s="37"/>
      <c r="N11" s="37"/>
      <c r="O11" s="37"/>
      <c r="P11" s="37"/>
    </row>
    <row r="12">
      <c r="A12" s="33">
        <v>43893.0</v>
      </c>
      <c r="B12" s="52">
        <v>9268.704</v>
      </c>
      <c r="C12" s="53">
        <v>8908.822</v>
      </c>
      <c r="D12" s="36">
        <v>208.6843</v>
      </c>
      <c r="E12" s="37">
        <v>0.0234</v>
      </c>
      <c r="G12" s="29"/>
      <c r="H12" s="29"/>
      <c r="I12" s="31"/>
      <c r="J12" s="31"/>
      <c r="K12" s="37"/>
      <c r="L12" s="37"/>
      <c r="M12" s="37"/>
      <c r="N12" s="37"/>
      <c r="O12" s="37"/>
      <c r="P12" s="37"/>
    </row>
    <row r="13">
      <c r="A13" s="33">
        <v>43894.0</v>
      </c>
      <c r="B13" s="52">
        <v>9736.769</v>
      </c>
      <c r="C13" s="53">
        <v>9282.651</v>
      </c>
      <c r="D13" s="36">
        <v>365.0018</v>
      </c>
      <c r="E13" s="37">
        <v>0.0393</v>
      </c>
      <c r="G13" s="29"/>
      <c r="H13" s="29"/>
      <c r="I13" s="31"/>
      <c r="J13" s="31"/>
      <c r="K13" s="37"/>
      <c r="L13" s="37"/>
      <c r="M13" s="37"/>
      <c r="N13" s="37"/>
      <c r="O13" s="37"/>
      <c r="P13" s="37"/>
    </row>
    <row r="14">
      <c r="A14" s="33">
        <v>43895.0</v>
      </c>
      <c r="B14" s="52">
        <v>9556.795</v>
      </c>
      <c r="C14" s="53">
        <v>8974.138</v>
      </c>
      <c r="D14" s="36">
        <v>481.2492</v>
      </c>
      <c r="E14" s="37">
        <v>0.0536</v>
      </c>
      <c r="K14" s="37"/>
      <c r="L14" s="37"/>
      <c r="M14" s="37"/>
      <c r="N14" s="37"/>
      <c r="O14" s="37"/>
      <c r="P14" s="37"/>
    </row>
    <row r="15">
      <c r="A15" s="33">
        <v>43896.0</v>
      </c>
      <c r="B15" s="52">
        <v>9513.904</v>
      </c>
      <c r="C15" s="53">
        <v>8837.551</v>
      </c>
      <c r="D15" s="36">
        <v>564.0326</v>
      </c>
      <c r="E15" s="37">
        <v>0.0638</v>
      </c>
      <c r="K15" s="37"/>
      <c r="L15" s="37"/>
      <c r="M15" s="37"/>
      <c r="N15" s="37"/>
      <c r="O15" s="37"/>
      <c r="P15" s="37"/>
      <c r="Q15" s="25" t="s">
        <v>54</v>
      </c>
      <c r="R15" s="48">
        <v>40.0</v>
      </c>
    </row>
    <row r="16">
      <c r="A16" s="33">
        <v>43899.0</v>
      </c>
      <c r="B16" s="52">
        <v>9117.929</v>
      </c>
      <c r="C16" s="53">
        <v>8189.356</v>
      </c>
      <c r="D16" s="36">
        <v>708.6246</v>
      </c>
      <c r="E16" s="37">
        <v>0.0865</v>
      </c>
      <c r="K16" s="37"/>
      <c r="L16" s="37"/>
      <c r="M16" s="37"/>
      <c r="N16" s="37"/>
      <c r="O16" s="37"/>
      <c r="P16" s="37"/>
      <c r="Q16" s="25" t="s">
        <v>71</v>
      </c>
      <c r="R16" s="48">
        <v>40.0</v>
      </c>
    </row>
    <row r="17">
      <c r="A17" s="33">
        <v>43900.0</v>
      </c>
      <c r="B17" s="52">
        <v>9317.909</v>
      </c>
      <c r="C17" s="53">
        <v>8606.133</v>
      </c>
      <c r="D17" s="36">
        <v>542.8395</v>
      </c>
      <c r="E17" s="37">
        <v>0.0631</v>
      </c>
      <c r="K17" s="37"/>
      <c r="L17" s="37"/>
      <c r="M17" s="37"/>
      <c r="N17" s="37"/>
      <c r="O17" s="37"/>
      <c r="P17" s="37"/>
      <c r="Q17" s="25" t="s">
        <v>78</v>
      </c>
      <c r="R17" s="48">
        <v>40.0</v>
      </c>
    </row>
    <row r="18">
      <c r="A18" s="33">
        <v>43901.0</v>
      </c>
      <c r="B18" s="52">
        <v>8887.463</v>
      </c>
      <c r="C18" s="53">
        <v>8198.157</v>
      </c>
      <c r="D18" s="36">
        <v>569.477</v>
      </c>
      <c r="E18" s="37">
        <v>0.0695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25" t="s">
        <v>85</v>
      </c>
      <c r="R18" s="48">
        <v>40.0</v>
      </c>
    </row>
    <row r="19">
      <c r="A19" s="33">
        <v>43902.0</v>
      </c>
      <c r="B19" s="52">
        <v>7975.048</v>
      </c>
      <c r="C19" s="53">
        <v>7434.42</v>
      </c>
      <c r="D19" s="36">
        <v>428.6699</v>
      </c>
      <c r="E19" s="37">
        <v>0.0577</v>
      </c>
      <c r="Q19" s="25" t="s">
        <v>86</v>
      </c>
      <c r="R19" s="48">
        <v>40.0</v>
      </c>
    </row>
    <row r="20">
      <c r="A20" s="33">
        <v>43903.0</v>
      </c>
      <c r="B20" s="52">
        <v>8511.008</v>
      </c>
      <c r="C20" s="53">
        <v>8187.304</v>
      </c>
      <c r="D20" s="36">
        <v>240.2786</v>
      </c>
      <c r="E20" s="37">
        <v>0.0293</v>
      </c>
      <c r="Q20" s="25" t="s">
        <v>87</v>
      </c>
      <c r="R20" s="48">
        <v>40.0</v>
      </c>
    </row>
    <row r="21">
      <c r="A21" s="33">
        <v>43906.0</v>
      </c>
      <c r="B21" s="52">
        <v>7724.074</v>
      </c>
      <c r="C21" s="53">
        <v>7240.126</v>
      </c>
      <c r="D21" s="36">
        <v>267.3522</v>
      </c>
      <c r="E21" s="37">
        <v>0.0369</v>
      </c>
      <c r="Q21" s="25" t="s">
        <v>24</v>
      </c>
      <c r="R21" s="48">
        <v>40.0</v>
      </c>
    </row>
    <row r="22">
      <c r="A22" s="33">
        <v>43907.0</v>
      </c>
      <c r="B22" s="52">
        <v>8463.385</v>
      </c>
      <c r="C22" s="53">
        <v>7670.536</v>
      </c>
      <c r="D22" s="36">
        <v>532.8591</v>
      </c>
      <c r="E22" s="37">
        <v>0.0695</v>
      </c>
      <c r="Q22" s="25" t="s">
        <v>93</v>
      </c>
      <c r="R22" s="48">
        <v>40.0</v>
      </c>
    </row>
    <row r="23">
      <c r="A23" s="33">
        <v>43908.0</v>
      </c>
      <c r="B23" s="52">
        <v>8277.056</v>
      </c>
      <c r="C23" s="53">
        <v>7349.449</v>
      </c>
      <c r="D23" s="36">
        <v>609.3303</v>
      </c>
      <c r="E23" s="37">
        <v>0.0829</v>
      </c>
      <c r="Q23" s="25" t="s">
        <v>94</v>
      </c>
      <c r="R23" s="48">
        <v>40.0</v>
      </c>
    </row>
    <row r="24">
      <c r="A24" s="33">
        <v>43909.0</v>
      </c>
      <c r="B24" s="52">
        <v>8155.183</v>
      </c>
      <c r="C24" s="53">
        <v>7375.986</v>
      </c>
      <c r="D24" s="36">
        <v>452.068</v>
      </c>
      <c r="E24" s="37">
        <v>0.0613</v>
      </c>
      <c r="Q24" s="25" t="s">
        <v>95</v>
      </c>
      <c r="R24" s="48">
        <v>40.0</v>
      </c>
    </row>
    <row r="25">
      <c r="A25" s="33">
        <v>43910.0</v>
      </c>
      <c r="B25" s="52">
        <v>7722.859</v>
      </c>
      <c r="C25" s="53">
        <v>7052.054</v>
      </c>
      <c r="D25" s="36">
        <v>374.5872</v>
      </c>
      <c r="E25" s="37">
        <v>0.0531</v>
      </c>
      <c r="Q25" s="25" t="s">
        <v>97</v>
      </c>
      <c r="R25" s="48">
        <v>40.0</v>
      </c>
    </row>
    <row r="26">
      <c r="A26" s="40">
        <v>43913.0</v>
      </c>
      <c r="B26" s="52">
        <v>7505.364</v>
      </c>
      <c r="C26" s="53">
        <v>6882.312</v>
      </c>
      <c r="D26" s="41">
        <v>326.074</v>
      </c>
      <c r="E26" s="42">
        <v>0.0474</v>
      </c>
      <c r="Q26" s="25" t="s">
        <v>37</v>
      </c>
      <c r="R26" s="48">
        <v>40.0</v>
      </c>
    </row>
    <row r="27">
      <c r="A27" s="33">
        <v>43914.0</v>
      </c>
      <c r="B27" s="52">
        <v>8088.236</v>
      </c>
      <c r="C27" s="53">
        <v>7480.677</v>
      </c>
      <c r="D27" s="36">
        <v>395.547</v>
      </c>
      <c r="E27" s="37">
        <v>0.0529</v>
      </c>
      <c r="Q27" s="25" t="s">
        <v>50</v>
      </c>
      <c r="R27" s="48">
        <v>40.0</v>
      </c>
    </row>
    <row r="28">
      <c r="A28" s="33">
        <v>43915.0</v>
      </c>
      <c r="B28" s="52">
        <v>8051.897</v>
      </c>
      <c r="C28" s="53">
        <v>7512.308</v>
      </c>
      <c r="D28" s="36">
        <v>393.5449</v>
      </c>
      <c r="E28" s="37">
        <v>0.0524</v>
      </c>
      <c r="Q28" s="25" t="s">
        <v>52</v>
      </c>
      <c r="R28" s="48">
        <v>40.0</v>
      </c>
    </row>
    <row r="29">
      <c r="A29" s="33">
        <v>43916.0</v>
      </c>
      <c r="B29" s="52">
        <v>8508.034</v>
      </c>
      <c r="C29" s="53">
        <v>7970.909</v>
      </c>
      <c r="D29" s="36">
        <v>517.7692</v>
      </c>
      <c r="E29" s="37">
        <v>0.065</v>
      </c>
      <c r="Q29" s="25" t="s">
        <v>104</v>
      </c>
      <c r="R29" s="48">
        <v>40.0</v>
      </c>
    </row>
    <row r="30">
      <c r="A30" s="33">
        <v>43917.0</v>
      </c>
      <c r="B30" s="52">
        <v>8437.833</v>
      </c>
      <c r="C30" s="53">
        <v>7691.646</v>
      </c>
      <c r="D30" s="36">
        <v>685.845</v>
      </c>
      <c r="E30" s="37">
        <v>0.0892</v>
      </c>
      <c r="Q30" s="25" t="s">
        <v>45</v>
      </c>
      <c r="R30" s="48">
        <v>22.0</v>
      </c>
    </row>
    <row r="31">
      <c r="A31" s="33">
        <v>43920.0</v>
      </c>
      <c r="B31" s="52">
        <v>8788.631</v>
      </c>
      <c r="C31" s="53">
        <v>7968.527</v>
      </c>
      <c r="D31" s="36">
        <v>733.9438</v>
      </c>
      <c r="E31" s="37">
        <v>0.0921</v>
      </c>
      <c r="Q31" s="25" t="s">
        <v>96</v>
      </c>
      <c r="R31" s="48">
        <v>22.0</v>
      </c>
    </row>
    <row r="32">
      <c r="A32" s="33">
        <v>43921.0</v>
      </c>
      <c r="B32" s="52">
        <v>8607.694</v>
      </c>
      <c r="C32" s="53">
        <v>7858.277</v>
      </c>
      <c r="D32" s="36">
        <v>663.9816</v>
      </c>
      <c r="E32" s="37">
        <v>0.0845</v>
      </c>
      <c r="Q32" s="25" t="s">
        <v>41</v>
      </c>
      <c r="R32" s="48">
        <v>16.0</v>
      </c>
    </row>
    <row r="33">
      <c r="A33" s="33">
        <v>43922.0</v>
      </c>
      <c r="B33" s="52">
        <v>8272.232</v>
      </c>
      <c r="C33" s="53">
        <v>7539.508</v>
      </c>
      <c r="D33" s="36">
        <v>571.2774</v>
      </c>
      <c r="E33" s="37">
        <v>0.0758</v>
      </c>
      <c r="Q33" s="25" t="s">
        <v>92</v>
      </c>
      <c r="R33" s="48">
        <v>16.0</v>
      </c>
    </row>
    <row r="34">
      <c r="A34" s="33">
        <v>43923.0</v>
      </c>
      <c r="B34" s="52">
        <v>8511.078</v>
      </c>
      <c r="C34" s="53">
        <v>7732.741</v>
      </c>
      <c r="D34" s="36">
        <v>619.9337</v>
      </c>
      <c r="E34" s="37">
        <v>0.0802</v>
      </c>
      <c r="Q34" s="25" t="s">
        <v>30</v>
      </c>
      <c r="R34" s="48">
        <v>15.0</v>
      </c>
    </row>
    <row r="35">
      <c r="A35" s="33">
        <v>43924.0</v>
      </c>
      <c r="B35" s="52">
        <v>8380.442</v>
      </c>
      <c r="C35" s="53">
        <v>7620.639</v>
      </c>
      <c r="D35" s="36">
        <v>571.0703</v>
      </c>
      <c r="E35" s="37">
        <v>0.0749</v>
      </c>
      <c r="Q35" s="25" t="s">
        <v>32</v>
      </c>
      <c r="R35" s="48">
        <v>5.0</v>
      </c>
    </row>
    <row r="36">
      <c r="A36" s="33">
        <v>43927.0</v>
      </c>
      <c r="B36" s="52">
        <v>8910.316</v>
      </c>
      <c r="C36" s="53">
        <v>8127.416</v>
      </c>
      <c r="D36" s="36">
        <v>595.6758</v>
      </c>
      <c r="E36" s="37">
        <v>0.0733</v>
      </c>
      <c r="Q36" s="25" t="s">
        <v>38</v>
      </c>
      <c r="R36" s="48">
        <v>5.0</v>
      </c>
    </row>
    <row r="37">
      <c r="A37" s="33">
        <v>43928.0</v>
      </c>
      <c r="B37" s="52">
        <v>8793.977</v>
      </c>
      <c r="C37" s="53">
        <v>8091.68</v>
      </c>
      <c r="D37" s="36">
        <v>588.3322</v>
      </c>
      <c r="E37" s="37">
        <v>0.0727</v>
      </c>
      <c r="Q37" s="25" t="s">
        <v>56</v>
      </c>
      <c r="R37" s="48">
        <v>1.0</v>
      </c>
    </row>
    <row r="38">
      <c r="A38" s="33">
        <v>43929.0</v>
      </c>
      <c r="B38" s="52">
        <v>9009.853</v>
      </c>
      <c r="C38" s="53">
        <v>8327.929</v>
      </c>
      <c r="D38" s="36">
        <v>605.2629</v>
      </c>
      <c r="E38" s="37">
        <v>0.0727</v>
      </c>
      <c r="Q38" s="25" t="s">
        <v>89</v>
      </c>
      <c r="R38" s="48">
        <v>1.0</v>
      </c>
    </row>
    <row r="39">
      <c r="A39" s="33">
        <v>43930.0</v>
      </c>
      <c r="B39" s="52">
        <v>9227.425</v>
      </c>
      <c r="C39" s="53">
        <v>8412.303</v>
      </c>
      <c r="D39" s="36">
        <v>666.1561</v>
      </c>
      <c r="E39" s="37">
        <v>0.0792</v>
      </c>
      <c r="Q39" s="25" t="s">
        <v>90</v>
      </c>
      <c r="R39" s="48">
        <v>1.0</v>
      </c>
    </row>
    <row r="40">
      <c r="A40" s="33">
        <v>43934.0</v>
      </c>
      <c r="B40" s="52">
        <v>9210.937</v>
      </c>
      <c r="C40" s="53">
        <v>8381.002</v>
      </c>
      <c r="D40" s="36">
        <v>647.4334</v>
      </c>
      <c r="E40" s="37">
        <v>0.0773</v>
      </c>
      <c r="Q40" s="39"/>
      <c r="R40" s="4"/>
    </row>
    <row r="41">
      <c r="A41" s="33">
        <v>43935.0</v>
      </c>
      <c r="B41" s="52">
        <v>9522.284</v>
      </c>
      <c r="C41" s="53">
        <v>8649.809</v>
      </c>
      <c r="D41" s="36">
        <v>686.3275</v>
      </c>
      <c r="E41" s="37">
        <v>0.0793</v>
      </c>
    </row>
    <row r="42">
      <c r="A42" s="33">
        <v>43936.0</v>
      </c>
      <c r="B42" s="52">
        <v>9375.56</v>
      </c>
      <c r="C42" s="53">
        <v>8494.892</v>
      </c>
      <c r="D42" s="36">
        <v>710.7751</v>
      </c>
      <c r="E42" s="37">
        <v>0.0837</v>
      </c>
    </row>
    <row r="43">
      <c r="A43" s="33">
        <v>43937.0</v>
      </c>
      <c r="B43" s="52">
        <v>9533.171</v>
      </c>
      <c r="C43" s="53">
        <v>8555.906</v>
      </c>
      <c r="D43" s="36">
        <v>832.7692</v>
      </c>
      <c r="E43" s="37">
        <v>0.0973</v>
      </c>
    </row>
    <row r="44">
      <c r="A44" s="33">
        <v>43938.0</v>
      </c>
      <c r="B44" s="52">
        <v>9685.482</v>
      </c>
      <c r="C44" s="53">
        <v>8739.743</v>
      </c>
      <c r="D44" s="36">
        <v>790.0556</v>
      </c>
      <c r="E44" s="37">
        <v>0.0904</v>
      </c>
    </row>
    <row r="45">
      <c r="A45" s="33">
        <v>43941.0</v>
      </c>
      <c r="B45" s="52">
        <v>9504.383</v>
      </c>
      <c r="C45" s="53">
        <v>8598.788</v>
      </c>
      <c r="D45" s="36">
        <v>779.9933</v>
      </c>
      <c r="E45" s="37">
        <v>0.0907</v>
      </c>
    </row>
    <row r="46">
      <c r="A46" s="33">
        <v>43942.0</v>
      </c>
      <c r="B46" s="52">
        <v>9355.492</v>
      </c>
      <c r="C46" s="53">
        <v>8334.679</v>
      </c>
      <c r="D46" s="36">
        <v>837.7528</v>
      </c>
      <c r="E46" s="37">
        <v>0.1005</v>
      </c>
    </row>
    <row r="47">
      <c r="A47" s="33">
        <v>43943.0</v>
      </c>
      <c r="B47" s="52">
        <v>9622.561</v>
      </c>
      <c r="C47" s="53">
        <v>8525.994</v>
      </c>
      <c r="D47" s="36">
        <v>950.0539</v>
      </c>
      <c r="E47" s="37">
        <v>0.1114</v>
      </c>
    </row>
    <row r="48">
      <c r="A48" s="33">
        <v>43944.0</v>
      </c>
      <c r="B48" s="52">
        <v>9520.027</v>
      </c>
      <c r="C48" s="53">
        <v>8527.715</v>
      </c>
      <c r="D48" s="36">
        <v>943.7378</v>
      </c>
      <c r="E48" s="37">
        <v>0.1107</v>
      </c>
    </row>
    <row r="49">
      <c r="A49" s="33">
        <v>43945.0</v>
      </c>
      <c r="B49" s="52">
        <v>9583.912</v>
      </c>
      <c r="C49" s="53">
        <v>8644.714</v>
      </c>
      <c r="D49" s="36">
        <v>916.9093</v>
      </c>
      <c r="E49" s="37">
        <v>0.1061</v>
      </c>
    </row>
    <row r="50">
      <c r="A50" s="33">
        <v>43948.0</v>
      </c>
      <c r="B50" s="52">
        <v>9595.342</v>
      </c>
      <c r="C50" s="53">
        <v>8736.103</v>
      </c>
      <c r="D50" s="36">
        <v>846.4492</v>
      </c>
      <c r="E50" s="37">
        <v>0.0969</v>
      </c>
    </row>
    <row r="51">
      <c r="A51" s="33">
        <v>43949.0</v>
      </c>
      <c r="B51" s="52">
        <v>9501.453</v>
      </c>
      <c r="C51" s="53">
        <v>8650.339</v>
      </c>
      <c r="D51" s="36">
        <v>778.6741</v>
      </c>
      <c r="E51" s="37">
        <v>0.09</v>
      </c>
    </row>
    <row r="52">
      <c r="A52" s="33">
        <v>43950.0</v>
      </c>
      <c r="B52" s="52">
        <v>9435.396</v>
      </c>
      <c r="C52" s="53">
        <v>8885.264</v>
      </c>
      <c r="D52" s="36">
        <v>567.7763</v>
      </c>
      <c r="E52" s="37">
        <v>0.0639</v>
      </c>
    </row>
    <row r="53">
      <c r="A53" s="33">
        <v>43951.0</v>
      </c>
      <c r="B53" s="52">
        <v>9418.802</v>
      </c>
      <c r="C53" s="53">
        <v>8854.492</v>
      </c>
      <c r="D53" s="36">
        <v>625.4668</v>
      </c>
      <c r="E53" s="37">
        <v>0.0706</v>
      </c>
    </row>
    <row r="54">
      <c r="A54" s="33">
        <v>43952.0</v>
      </c>
      <c r="B54" s="52">
        <v>9157.68</v>
      </c>
      <c r="C54" s="53">
        <v>8617.185</v>
      </c>
      <c r="D54" s="36">
        <v>530.0889</v>
      </c>
      <c r="E54" s="37">
        <v>0.0615</v>
      </c>
    </row>
    <row r="55">
      <c r="A55" s="33">
        <v>43955.0</v>
      </c>
      <c r="B55" s="52">
        <v>9212.499</v>
      </c>
      <c r="C55" s="53">
        <v>8654.575</v>
      </c>
      <c r="D55" s="36">
        <v>551.1477</v>
      </c>
      <c r="E55" s="37">
        <v>0.0637</v>
      </c>
    </row>
    <row r="56">
      <c r="A56" s="33">
        <v>43956.0</v>
      </c>
      <c r="B56" s="52">
        <v>9252.18</v>
      </c>
      <c r="C56" s="53">
        <v>8726.573</v>
      </c>
      <c r="D56" s="36">
        <v>550.3679</v>
      </c>
      <c r="E56" s="37">
        <v>0.0631</v>
      </c>
    </row>
    <row r="57">
      <c r="A57" s="33">
        <v>43957.0</v>
      </c>
      <c r="B57" s="52">
        <v>9114.606</v>
      </c>
      <c r="C57" s="53">
        <v>8689.118</v>
      </c>
      <c r="D57" s="36">
        <v>483.2212</v>
      </c>
      <c r="E57" s="37">
        <v>0.0556</v>
      </c>
    </row>
    <row r="58">
      <c r="A58" s="33">
        <v>43958.0</v>
      </c>
      <c r="B58" s="52">
        <v>9148.557</v>
      </c>
      <c r="C58" s="53">
        <v>8771.242</v>
      </c>
      <c r="D58" s="36">
        <v>423.1632</v>
      </c>
      <c r="E58" s="37">
        <v>0.0482</v>
      </c>
    </row>
    <row r="59">
      <c r="A59" s="33">
        <v>43959.0</v>
      </c>
      <c r="B59" s="52">
        <v>9249.55</v>
      </c>
      <c r="C59" s="53">
        <v>8901.94</v>
      </c>
      <c r="D59" s="36">
        <v>381.7104</v>
      </c>
      <c r="E59" s="37">
        <v>0.0429</v>
      </c>
    </row>
    <row r="60">
      <c r="A60" s="33">
        <v>43962.0</v>
      </c>
      <c r="B60" s="52">
        <v>9296.285</v>
      </c>
      <c r="C60" s="53">
        <v>8922.588</v>
      </c>
      <c r="D60" s="36">
        <v>443.2148</v>
      </c>
      <c r="E60" s="37">
        <v>0.0497</v>
      </c>
    </row>
    <row r="61">
      <c r="A61" s="33">
        <v>43963.0</v>
      </c>
      <c r="B61" s="52">
        <v>9224.212</v>
      </c>
      <c r="C61" s="53">
        <v>8754.235</v>
      </c>
      <c r="D61" s="36">
        <v>500.7692</v>
      </c>
      <c r="E61" s="37">
        <v>0.0572</v>
      </c>
    </row>
    <row r="62">
      <c r="A62" s="33">
        <v>43964.0</v>
      </c>
      <c r="B62" s="52">
        <v>9196.487</v>
      </c>
      <c r="C62" s="53">
        <v>8621.883</v>
      </c>
      <c r="D62" s="36">
        <v>553.6206</v>
      </c>
      <c r="E62" s="37">
        <v>0.0642</v>
      </c>
    </row>
    <row r="63">
      <c r="A63" s="33">
        <v>43965.0</v>
      </c>
      <c r="B63" s="52">
        <v>9280.978</v>
      </c>
      <c r="C63" s="53">
        <v>8717.971</v>
      </c>
      <c r="D63" s="36">
        <v>591.116</v>
      </c>
      <c r="E63" s="37">
        <v>0.0678</v>
      </c>
    </row>
    <row r="64">
      <c r="A64" s="33">
        <v>43966.0</v>
      </c>
      <c r="B64" s="52">
        <v>9261.106</v>
      </c>
      <c r="C64" s="53">
        <v>8758.669</v>
      </c>
      <c r="D64" s="36">
        <v>489.4446</v>
      </c>
      <c r="E64" s="37">
        <v>0.0559</v>
      </c>
    </row>
    <row r="65">
      <c r="A65" s="33">
        <v>43969.0</v>
      </c>
      <c r="B65" s="52">
        <v>9467.516</v>
      </c>
      <c r="C65" s="53">
        <v>8985.918</v>
      </c>
      <c r="D65" s="36">
        <v>428.0578</v>
      </c>
      <c r="E65" s="37">
        <v>0.0476</v>
      </c>
    </row>
    <row r="66">
      <c r="A66" s="33">
        <v>43970.0</v>
      </c>
      <c r="B66" s="52">
        <v>9369.579</v>
      </c>
      <c r="C66" s="53">
        <v>8894.727</v>
      </c>
      <c r="D66" s="36">
        <v>462.0254</v>
      </c>
      <c r="E66" s="37">
        <v>0.0519</v>
      </c>
    </row>
    <row r="67">
      <c r="A67" s="33">
        <v>43971.0</v>
      </c>
      <c r="B67" s="52">
        <v>9462.671</v>
      </c>
      <c r="C67" s="53">
        <v>9046.204</v>
      </c>
      <c r="D67" s="36">
        <v>418.4463</v>
      </c>
      <c r="E67" s="37">
        <v>0.0463</v>
      </c>
    </row>
    <row r="68">
      <c r="A68" s="33">
        <v>43972.0</v>
      </c>
      <c r="B68" s="52">
        <v>9362.845</v>
      </c>
      <c r="C68" s="53">
        <v>8974.536</v>
      </c>
      <c r="D68" s="36">
        <v>383.1617</v>
      </c>
      <c r="E68" s="37">
        <v>0.0427</v>
      </c>
    </row>
    <row r="69">
      <c r="A69" s="33">
        <v>43973.0</v>
      </c>
      <c r="B69" s="52">
        <v>9390.448</v>
      </c>
      <c r="C69" s="53">
        <v>8992.932</v>
      </c>
      <c r="D69" s="36">
        <v>398.9216</v>
      </c>
      <c r="E69" s="37">
        <v>0.0444</v>
      </c>
    </row>
    <row r="70">
      <c r="A70" s="33">
        <v>43977.0</v>
      </c>
      <c r="B70" s="52">
        <v>9355.704</v>
      </c>
      <c r="C70" s="53">
        <v>9065.991</v>
      </c>
      <c r="D70" s="36">
        <v>298.7938</v>
      </c>
      <c r="E70" s="37">
        <v>0.033</v>
      </c>
    </row>
    <row r="71">
      <c r="A71" s="33">
        <v>43978.0</v>
      </c>
      <c r="B71" s="52">
        <v>9396.211</v>
      </c>
      <c r="C71" s="53">
        <v>9176.042</v>
      </c>
      <c r="D71" s="36">
        <v>262.9152</v>
      </c>
      <c r="E71" s="37">
        <v>0.0287</v>
      </c>
    </row>
    <row r="72">
      <c r="A72" s="33">
        <v>43979.0</v>
      </c>
      <c r="B72" s="52">
        <v>9562.589</v>
      </c>
      <c r="C72" s="53">
        <v>9150.829</v>
      </c>
      <c r="D72" s="36">
        <v>439.2525</v>
      </c>
      <c r="E72" s="37">
        <v>0.048</v>
      </c>
    </row>
    <row r="73">
      <c r="A73" s="33">
        <v>43980.0</v>
      </c>
      <c r="B73" s="52">
        <v>9630.609</v>
      </c>
      <c r="C73" s="53">
        <v>9196.027</v>
      </c>
      <c r="D73" s="36">
        <v>488.9517</v>
      </c>
      <c r="E73" s="37">
        <v>0.0532</v>
      </c>
    </row>
    <row r="74">
      <c r="A74" s="33">
        <v>43983.0</v>
      </c>
      <c r="B74" s="52">
        <v>9704.013</v>
      </c>
      <c r="C74" s="53">
        <v>9217.997</v>
      </c>
      <c r="D74" s="36">
        <v>510.9543</v>
      </c>
      <c r="E74" s="37">
        <v>0.0554</v>
      </c>
    </row>
    <row r="75">
      <c r="A75" s="33">
        <v>43984.0</v>
      </c>
      <c r="B75" s="52">
        <v>9727.06</v>
      </c>
      <c r="C75" s="53">
        <v>9287.284</v>
      </c>
      <c r="D75" s="36">
        <v>477.4224</v>
      </c>
      <c r="E75" s="37">
        <v>0.0514</v>
      </c>
    </row>
    <row r="76">
      <c r="A76" s="33">
        <v>43985.0</v>
      </c>
      <c r="B76" s="52">
        <v>9810.963</v>
      </c>
      <c r="C76" s="53">
        <v>9385.952</v>
      </c>
      <c r="D76" s="36">
        <v>447.8843</v>
      </c>
      <c r="E76" s="37">
        <v>0.0477</v>
      </c>
    </row>
    <row r="77">
      <c r="A77" s="33">
        <v>43986.0</v>
      </c>
      <c r="B77" s="52">
        <v>9695.306</v>
      </c>
      <c r="C77" s="53">
        <v>9351.209</v>
      </c>
      <c r="D77" s="36">
        <v>371.8721</v>
      </c>
      <c r="E77" s="37">
        <v>0.0398</v>
      </c>
    </row>
    <row r="78">
      <c r="A78" s="33">
        <v>43987.0</v>
      </c>
      <c r="B78" s="52">
        <v>9764.161</v>
      </c>
      <c r="C78" s="53">
        <v>9584.48</v>
      </c>
      <c r="D78" s="36">
        <v>248.0741</v>
      </c>
      <c r="E78" s="37">
        <v>0.0259</v>
      </c>
    </row>
    <row r="79">
      <c r="A79" s="33">
        <v>43990.0</v>
      </c>
      <c r="B79" s="52">
        <v>9933.092</v>
      </c>
      <c r="C79" s="53">
        <v>9692.016</v>
      </c>
      <c r="D79" s="36">
        <v>291.1787</v>
      </c>
      <c r="E79" s="37">
        <v>0.03</v>
      </c>
    </row>
    <row r="80">
      <c r="A80" s="33">
        <v>43991.0</v>
      </c>
      <c r="B80" s="52">
        <v>9925.858</v>
      </c>
      <c r="C80" s="53">
        <v>9667.002</v>
      </c>
      <c r="D80" s="36">
        <v>310.4243</v>
      </c>
      <c r="E80" s="37">
        <v>0.0321</v>
      </c>
    </row>
    <row r="81">
      <c r="A81" s="33">
        <v>43992.0</v>
      </c>
      <c r="B81" s="52">
        <v>9928.418</v>
      </c>
      <c r="C81" s="53">
        <v>9660.252</v>
      </c>
      <c r="D81" s="36">
        <v>329.5865</v>
      </c>
      <c r="E81" s="37">
        <v>0.0341</v>
      </c>
    </row>
    <row r="82">
      <c r="A82" s="33">
        <v>43993.0</v>
      </c>
      <c r="B82" s="52">
        <v>9601.109</v>
      </c>
      <c r="C82" s="53">
        <v>9111.057</v>
      </c>
      <c r="D82" s="36">
        <v>430.8588</v>
      </c>
      <c r="E82" s="37">
        <v>0.0473</v>
      </c>
    </row>
    <row r="83">
      <c r="A83" s="33">
        <v>43994.0</v>
      </c>
      <c r="B83" s="52">
        <v>9551.624</v>
      </c>
      <c r="C83" s="53">
        <v>9220.049</v>
      </c>
      <c r="D83" s="36">
        <v>311.7847</v>
      </c>
      <c r="E83" s="37">
        <v>0.0338</v>
      </c>
    </row>
    <row r="84">
      <c r="A84" s="33">
        <v>43997.0</v>
      </c>
      <c r="B84" s="52">
        <v>9588.671</v>
      </c>
      <c r="C84" s="53">
        <v>9285.166</v>
      </c>
      <c r="D84" s="36">
        <v>276.1484</v>
      </c>
      <c r="E84" s="37">
        <v>0.0297</v>
      </c>
    </row>
    <row r="85">
      <c r="A85" s="33">
        <v>43998.0</v>
      </c>
      <c r="B85" s="52">
        <v>9758.206</v>
      </c>
      <c r="C85" s="53">
        <v>9463.841</v>
      </c>
      <c r="D85" s="36">
        <v>402.6711</v>
      </c>
      <c r="E85" s="37">
        <v>0.0425</v>
      </c>
    </row>
    <row r="86">
      <c r="A86" s="33">
        <v>43999.0</v>
      </c>
      <c r="B86" s="52">
        <v>9745.543</v>
      </c>
      <c r="C86" s="53">
        <v>9437.636</v>
      </c>
      <c r="D86" s="36">
        <v>411.7116</v>
      </c>
      <c r="E86" s="37">
        <v>0.0436</v>
      </c>
    </row>
    <row r="87">
      <c r="A87" s="33">
        <v>44000.0</v>
      </c>
      <c r="B87" s="52">
        <v>9731.041</v>
      </c>
      <c r="C87" s="53">
        <v>9448.489</v>
      </c>
      <c r="D87" s="36">
        <v>407.7127</v>
      </c>
      <c r="E87" s="37">
        <v>0.0432</v>
      </c>
    </row>
    <row r="88">
      <c r="A88" s="33">
        <v>44001.0</v>
      </c>
      <c r="B88" s="52">
        <v>9614.414</v>
      </c>
      <c r="C88" s="53">
        <v>9410.504</v>
      </c>
      <c r="D88" s="36">
        <v>317.7872</v>
      </c>
      <c r="E88" s="37">
        <v>0.0338</v>
      </c>
    </row>
    <row r="89">
      <c r="A89" s="33">
        <v>44004.0</v>
      </c>
      <c r="B89" s="52">
        <v>9734.082</v>
      </c>
      <c r="C89" s="53">
        <v>9487.929</v>
      </c>
      <c r="D89" s="36">
        <v>350.7104</v>
      </c>
      <c r="E89" s="37">
        <v>0.037</v>
      </c>
    </row>
    <row r="90">
      <c r="A90" s="33">
        <v>44005.0</v>
      </c>
      <c r="B90" s="52">
        <v>9699.834</v>
      </c>
      <c r="C90" s="53">
        <v>9548.017</v>
      </c>
      <c r="D90" s="36">
        <v>262.9716</v>
      </c>
      <c r="E90" s="37">
        <v>0.0275</v>
      </c>
    </row>
    <row r="91">
      <c r="A91" s="33">
        <v>44006.0</v>
      </c>
      <c r="B91" s="52">
        <v>9592.323</v>
      </c>
      <c r="C91" s="53">
        <v>9323.151</v>
      </c>
      <c r="D91" s="36">
        <v>356.529</v>
      </c>
      <c r="E91" s="37">
        <v>0.0382</v>
      </c>
    </row>
    <row r="92">
      <c r="A92" s="33">
        <v>44007.0</v>
      </c>
      <c r="B92" s="52">
        <v>9570.716</v>
      </c>
      <c r="C92" s="53">
        <v>9429.827</v>
      </c>
      <c r="D92" s="36">
        <v>286.8913</v>
      </c>
      <c r="E92" s="37">
        <v>0.0304</v>
      </c>
    </row>
    <row r="93">
      <c r="A93" s="33">
        <v>44008.0</v>
      </c>
      <c r="B93" s="52">
        <v>9447.62</v>
      </c>
      <c r="C93" s="53">
        <v>9172.336</v>
      </c>
      <c r="D93" s="36">
        <v>408.9545</v>
      </c>
      <c r="E93" s="37">
        <v>0.0446</v>
      </c>
    </row>
    <row r="94">
      <c r="A94" s="33">
        <v>44011.0</v>
      </c>
      <c r="B94" s="52">
        <v>9511.47</v>
      </c>
      <c r="C94" s="53">
        <v>9303.364</v>
      </c>
      <c r="D94" s="36">
        <v>335.5203</v>
      </c>
      <c r="E94" s="37">
        <v>0.0361</v>
      </c>
    </row>
    <row r="95">
      <c r="A95" s="33">
        <v>44012.0</v>
      </c>
      <c r="B95" s="52">
        <v>9615.564</v>
      </c>
      <c r="C95" s="53">
        <v>9444.849</v>
      </c>
      <c r="D95" s="36">
        <v>336.0507</v>
      </c>
      <c r="E95" s="37">
        <v>0.0356</v>
      </c>
    </row>
    <row r="96">
      <c r="A96" s="33">
        <v>44013.0</v>
      </c>
      <c r="B96" s="52">
        <v>9793.257</v>
      </c>
      <c r="C96" s="53">
        <v>9510.959</v>
      </c>
      <c r="D96" s="36">
        <v>419.8885</v>
      </c>
      <c r="E96" s="37">
        <v>0.0441</v>
      </c>
    </row>
    <row r="97">
      <c r="A97" s="33">
        <v>44014.0</v>
      </c>
      <c r="B97" s="52">
        <v>9788.887</v>
      </c>
      <c r="C97" s="53">
        <v>9548.877</v>
      </c>
      <c r="D97" s="36">
        <v>391.8579</v>
      </c>
      <c r="E97" s="37">
        <v>0.041</v>
      </c>
    </row>
    <row r="98">
      <c r="A98" s="33">
        <v>44018.0</v>
      </c>
      <c r="B98" s="52">
        <v>9938.871</v>
      </c>
      <c r="C98" s="53">
        <v>9732.053</v>
      </c>
      <c r="D98" s="36">
        <v>433.6209</v>
      </c>
      <c r="E98" s="37">
        <v>0.0446</v>
      </c>
    </row>
    <row r="99">
      <c r="A99" s="33">
        <v>44019.0</v>
      </c>
      <c r="B99" s="52">
        <v>10008.18</v>
      </c>
      <c r="C99" s="53">
        <v>9638.679</v>
      </c>
      <c r="D99" s="36">
        <v>430.874</v>
      </c>
      <c r="E99" s="37">
        <v>0.0447</v>
      </c>
    </row>
    <row r="100">
      <c r="A100" s="33">
        <v>44020.0</v>
      </c>
      <c r="B100" s="52">
        <v>10104.78</v>
      </c>
      <c r="C100" s="53">
        <v>9735.494</v>
      </c>
      <c r="D100" s="36">
        <v>484.1616</v>
      </c>
      <c r="E100" s="37">
        <v>0.0497</v>
      </c>
    </row>
    <row r="101">
      <c r="A101" s="33">
        <v>44021.0</v>
      </c>
      <c r="B101" s="52">
        <v>10161.59</v>
      </c>
      <c r="C101" s="53">
        <v>9701.679</v>
      </c>
      <c r="D101" s="36">
        <v>501.1821</v>
      </c>
      <c r="E101" s="37">
        <v>0.0517</v>
      </c>
    </row>
    <row r="102">
      <c r="A102" s="33">
        <v>44022.0</v>
      </c>
      <c r="B102" s="52">
        <v>10298.32</v>
      </c>
      <c r="C102" s="53">
        <v>9807.03</v>
      </c>
      <c r="D102" s="36">
        <v>471.3891</v>
      </c>
      <c r="E102" s="37">
        <v>0.0481</v>
      </c>
    </row>
    <row r="103">
      <c r="A103" s="33">
        <v>44025.0</v>
      </c>
      <c r="B103" s="52">
        <v>10176.69</v>
      </c>
      <c r="C103" s="53">
        <v>9705.649</v>
      </c>
      <c r="D103" s="36">
        <v>469.7289</v>
      </c>
      <c r="E103" s="37">
        <v>0.0484</v>
      </c>
    </row>
    <row r="104">
      <c r="A104" s="33">
        <v>44026.0</v>
      </c>
      <c r="B104" s="52">
        <v>10297.53</v>
      </c>
      <c r="C104" s="53">
        <v>9819.207</v>
      </c>
      <c r="D104" s="36">
        <v>486.1869</v>
      </c>
      <c r="E104" s="37">
        <v>0.0495</v>
      </c>
    </row>
    <row r="105">
      <c r="A105" s="33">
        <v>44027.0</v>
      </c>
      <c r="B105" s="52">
        <v>10200.06</v>
      </c>
      <c r="C105" s="53">
        <v>9862.552</v>
      </c>
      <c r="D105" s="36">
        <v>358.5543</v>
      </c>
      <c r="E105" s="37">
        <v>0.0364</v>
      </c>
    </row>
    <row r="106">
      <c r="A106" s="33">
        <v>44028.0</v>
      </c>
      <c r="B106" s="52">
        <v>10266.88</v>
      </c>
      <c r="C106" s="53">
        <v>9822.847</v>
      </c>
      <c r="D106" s="36">
        <v>464.8949</v>
      </c>
      <c r="E106" s="37">
        <v>0.0473</v>
      </c>
    </row>
    <row r="107">
      <c r="A107" s="33">
        <v>44029.0</v>
      </c>
      <c r="B107" s="52">
        <v>10314.72</v>
      </c>
      <c r="C107" s="53">
        <v>9825.229</v>
      </c>
      <c r="D107" s="36">
        <v>519.6429</v>
      </c>
      <c r="E107" s="37">
        <v>0.0529</v>
      </c>
    </row>
    <row r="108">
      <c r="A108" s="33">
        <v>44032.0</v>
      </c>
      <c r="B108" s="52">
        <v>10476.64</v>
      </c>
      <c r="C108" s="53">
        <v>9953.611</v>
      </c>
      <c r="D108" s="36">
        <v>584.5552</v>
      </c>
      <c r="E108" s="37">
        <v>0.0587</v>
      </c>
    </row>
    <row r="109">
      <c r="A109" s="33">
        <v>44033.0</v>
      </c>
      <c r="B109" s="52">
        <v>10482.97</v>
      </c>
      <c r="C109" s="53">
        <v>9946.0</v>
      </c>
      <c r="D109" s="36">
        <v>563.814</v>
      </c>
      <c r="E109" s="37">
        <v>0.0567</v>
      </c>
    </row>
    <row r="110">
      <c r="A110" s="33">
        <v>44034.0</v>
      </c>
      <c r="B110" s="52">
        <v>10560.49</v>
      </c>
      <c r="C110" s="53">
        <v>9988.817</v>
      </c>
      <c r="D110" s="36">
        <v>587.2731</v>
      </c>
      <c r="E110" s="37">
        <v>0.0588</v>
      </c>
    </row>
    <row r="111">
      <c r="A111" s="33">
        <v>44035.0</v>
      </c>
      <c r="B111" s="52">
        <v>10426.93</v>
      </c>
      <c r="C111" s="53">
        <v>9818.479</v>
      </c>
      <c r="D111" s="36">
        <v>601.0978</v>
      </c>
      <c r="E111" s="37">
        <v>0.0612</v>
      </c>
    </row>
    <row r="112">
      <c r="A112" s="33">
        <v>44036.0</v>
      </c>
      <c r="B112" s="52">
        <v>10403.91</v>
      </c>
      <c r="C112" s="53">
        <v>9755.148</v>
      </c>
      <c r="D112" s="36">
        <v>543.5153</v>
      </c>
      <c r="E112" s="37">
        <v>0.0557</v>
      </c>
    </row>
    <row r="113">
      <c r="A113" s="33">
        <v>44039.0</v>
      </c>
      <c r="B113" s="52">
        <v>10415.2</v>
      </c>
      <c r="C113" s="53">
        <v>9834.427</v>
      </c>
      <c r="D113" s="36">
        <v>486.3676</v>
      </c>
      <c r="E113" s="37">
        <v>0.0495</v>
      </c>
    </row>
    <row r="114">
      <c r="A114" s="33">
        <v>44040.0</v>
      </c>
      <c r="B114" s="52">
        <v>10436.03</v>
      </c>
      <c r="C114" s="53">
        <v>9774.869</v>
      </c>
      <c r="D114" s="36">
        <v>525.7781</v>
      </c>
      <c r="E114" s="37">
        <v>0.0538</v>
      </c>
    </row>
    <row r="115">
      <c r="A115" s="33">
        <v>44041.0</v>
      </c>
      <c r="B115" s="52">
        <v>10458.6</v>
      </c>
      <c r="C115" s="53">
        <v>9870.957</v>
      </c>
      <c r="D115" s="36">
        <v>462.8411</v>
      </c>
      <c r="E115" s="37">
        <v>0.0469</v>
      </c>
    </row>
    <row r="116">
      <c r="A116" s="33">
        <v>44042.0</v>
      </c>
      <c r="B116" s="52">
        <v>10412.85</v>
      </c>
      <c r="C116" s="53">
        <v>9846.141</v>
      </c>
      <c r="D116" s="36">
        <v>394.1325</v>
      </c>
      <c r="E116" s="37">
        <v>0.04</v>
      </c>
    </row>
    <row r="117">
      <c r="A117" s="33">
        <v>44043.0</v>
      </c>
      <c r="B117" s="52">
        <v>10455.62</v>
      </c>
      <c r="C117" s="53">
        <v>9959.037</v>
      </c>
      <c r="D117" s="36">
        <v>297.8012</v>
      </c>
      <c r="E117" s="37">
        <v>0.0299</v>
      </c>
    </row>
    <row r="118">
      <c r="A118" s="33">
        <v>44046.0</v>
      </c>
      <c r="B118" s="52">
        <v>10382.21</v>
      </c>
      <c r="C118" s="53">
        <v>10055.06</v>
      </c>
      <c r="D118" s="36">
        <v>161.7251</v>
      </c>
      <c r="E118" s="37">
        <v>0.0161</v>
      </c>
    </row>
    <row r="119">
      <c r="A119" s="33">
        <v>44047.0</v>
      </c>
      <c r="B119" s="52">
        <v>10549.88</v>
      </c>
      <c r="C119" s="53">
        <v>10087.62</v>
      </c>
      <c r="D119" s="36">
        <v>282.9012</v>
      </c>
      <c r="E119" s="37">
        <v>0.028</v>
      </c>
    </row>
    <row r="120">
      <c r="A120" s="33">
        <v>44048.0</v>
      </c>
      <c r="B120" s="52">
        <v>10532.02</v>
      </c>
      <c r="C120" s="53">
        <v>10160.81</v>
      </c>
      <c r="D120" s="36">
        <v>240.029</v>
      </c>
      <c r="E120" s="37">
        <v>0.0236</v>
      </c>
    </row>
    <row r="121">
      <c r="A121" s="33">
        <v>44049.0</v>
      </c>
      <c r="B121" s="52">
        <v>10573.14</v>
      </c>
      <c r="C121" s="53">
        <v>10265.3</v>
      </c>
      <c r="D121" s="36">
        <v>177.5405</v>
      </c>
      <c r="E121" s="37">
        <v>0.0173</v>
      </c>
    </row>
    <row r="122">
      <c r="A122" s="33">
        <v>44050.0</v>
      </c>
      <c r="B122" s="52">
        <v>10625.6</v>
      </c>
      <c r="C122" s="53">
        <v>10243.4</v>
      </c>
      <c r="D122" s="36">
        <v>218.4697</v>
      </c>
      <c r="E122" s="37">
        <v>0.0213</v>
      </c>
    </row>
    <row r="123">
      <c r="A123" s="33">
        <v>44053.0</v>
      </c>
      <c r="B123" s="52">
        <v>10586.08</v>
      </c>
      <c r="C123" s="53">
        <v>10261.86</v>
      </c>
      <c r="D123" s="36">
        <v>182.0178</v>
      </c>
      <c r="E123" s="37">
        <v>0.0177</v>
      </c>
    </row>
    <row r="124">
      <c r="A124" s="33">
        <v>44054.0</v>
      </c>
      <c r="B124" s="52">
        <v>10434.14</v>
      </c>
      <c r="C124" s="53">
        <v>10164.65</v>
      </c>
      <c r="D124" s="36">
        <v>126.3451</v>
      </c>
      <c r="E124" s="37">
        <v>0.0124</v>
      </c>
    </row>
    <row r="125">
      <c r="A125" s="33">
        <v>44055.0</v>
      </c>
      <c r="B125" s="52">
        <v>10604.67</v>
      </c>
      <c r="C125" s="53">
        <v>10327.37</v>
      </c>
      <c r="D125" s="36">
        <v>146.594</v>
      </c>
      <c r="E125" s="37">
        <v>0.0142</v>
      </c>
    </row>
    <row r="126">
      <c r="A126" s="33">
        <v>44056.0</v>
      </c>
      <c r="B126" s="52">
        <v>10598.9</v>
      </c>
      <c r="C126" s="53">
        <v>10309.11</v>
      </c>
      <c r="D126" s="36">
        <v>146.7637</v>
      </c>
      <c r="E126" s="37">
        <v>0.0142</v>
      </c>
    </row>
    <row r="127">
      <c r="A127" s="33">
        <v>44057.0</v>
      </c>
      <c r="B127" s="52">
        <v>10555.67</v>
      </c>
      <c r="C127" s="53">
        <v>10305.54</v>
      </c>
      <c r="D127" s="36">
        <v>103.3086</v>
      </c>
      <c r="E127" s="37">
        <v>0.01</v>
      </c>
    </row>
    <row r="128">
      <c r="A128" s="33">
        <v>44060.0</v>
      </c>
      <c r="B128" s="52">
        <v>10669.9</v>
      </c>
      <c r="C128" s="53">
        <v>10331.94</v>
      </c>
      <c r="D128" s="36">
        <v>143.625</v>
      </c>
      <c r="E128" s="37">
        <v>0.0139</v>
      </c>
    </row>
    <row r="129">
      <c r="A129" s="33">
        <v>44061.0</v>
      </c>
      <c r="B129" s="52">
        <v>10759.56</v>
      </c>
      <c r="C129" s="53">
        <v>10386.0</v>
      </c>
      <c r="D129" s="36">
        <v>201.2437</v>
      </c>
      <c r="E129" s="37">
        <v>0.0194</v>
      </c>
    </row>
    <row r="130">
      <c r="A130" s="33">
        <v>44062.0</v>
      </c>
      <c r="B130" s="52">
        <v>10671.0</v>
      </c>
      <c r="C130" s="53">
        <v>10343.52</v>
      </c>
      <c r="D130" s="36">
        <v>177.9068</v>
      </c>
      <c r="E130" s="37">
        <v>0.0172</v>
      </c>
    </row>
    <row r="131">
      <c r="A131" s="33">
        <v>44063.0</v>
      </c>
      <c r="B131" s="52">
        <v>10646.45</v>
      </c>
      <c r="C131" s="53">
        <v>10414.33</v>
      </c>
      <c r="D131" s="36">
        <v>106.8746</v>
      </c>
      <c r="E131" s="37">
        <v>0.0103</v>
      </c>
    </row>
    <row r="132">
      <c r="A132" s="33">
        <v>44064.0</v>
      </c>
      <c r="B132" s="52">
        <v>10656.12</v>
      </c>
      <c r="C132" s="53">
        <v>10470.12</v>
      </c>
      <c r="D132" s="36">
        <v>39.06558</v>
      </c>
      <c r="E132" s="37">
        <v>0.0037</v>
      </c>
    </row>
    <row r="133">
      <c r="A133" s="33">
        <v>44067.0</v>
      </c>
      <c r="B133" s="52">
        <v>10694.7</v>
      </c>
      <c r="C133" s="53">
        <v>10574.21</v>
      </c>
      <c r="D133" s="36">
        <v>-35.4833</v>
      </c>
      <c r="E133" s="37">
        <v>-0.0034</v>
      </c>
    </row>
    <row r="134">
      <c r="A134" s="33">
        <v>44068.0</v>
      </c>
      <c r="B134" s="52">
        <v>10692.43</v>
      </c>
      <c r="C134" s="53">
        <v>10620.47</v>
      </c>
      <c r="D134" s="36">
        <v>-56.5641</v>
      </c>
      <c r="E134" s="37">
        <v>-0.0053</v>
      </c>
    </row>
    <row r="135">
      <c r="A135" s="33">
        <v>44069.0</v>
      </c>
      <c r="B135" s="52">
        <v>10731.54</v>
      </c>
      <c r="C135" s="53">
        <v>10781.94</v>
      </c>
      <c r="D135" s="36">
        <v>-175.779</v>
      </c>
      <c r="E135" s="37">
        <v>-0.0163</v>
      </c>
    </row>
    <row r="136">
      <c r="A136" s="33">
        <v>44070.0</v>
      </c>
      <c r="B136" s="52">
        <v>10788.34</v>
      </c>
      <c r="C136" s="53">
        <v>10789.75</v>
      </c>
      <c r="D136" s="36">
        <v>-207.751</v>
      </c>
      <c r="E136" s="37">
        <v>-0.0193</v>
      </c>
    </row>
    <row r="137">
      <c r="A137" s="33">
        <v>44071.0</v>
      </c>
      <c r="B137" s="52">
        <v>10864.84</v>
      </c>
      <c r="C137" s="53">
        <v>10858.04</v>
      </c>
      <c r="D137" s="36">
        <v>-243.858</v>
      </c>
      <c r="E137" s="37">
        <v>-0.0225</v>
      </c>
    </row>
    <row r="138">
      <c r="A138" s="33">
        <v>44074.0</v>
      </c>
      <c r="B138" s="52">
        <v>10891.54</v>
      </c>
      <c r="C138" s="53">
        <v>10845.86</v>
      </c>
      <c r="D138" s="36">
        <v>-188.792</v>
      </c>
      <c r="E138" s="37">
        <v>-0.0174</v>
      </c>
    </row>
    <row r="139">
      <c r="A139" s="33">
        <v>44075.0</v>
      </c>
      <c r="B139" s="52">
        <v>11013.1</v>
      </c>
      <c r="C139" s="53">
        <v>10943.34</v>
      </c>
      <c r="D139" s="36">
        <v>-289.768</v>
      </c>
      <c r="E139" s="37">
        <v>-0.0265</v>
      </c>
    </row>
    <row r="140">
      <c r="A140" s="33">
        <v>44076.0</v>
      </c>
      <c r="B140" s="52">
        <v>11203.0</v>
      </c>
      <c r="C140" s="53">
        <v>11088.93</v>
      </c>
      <c r="D140" s="36">
        <v>-214.723</v>
      </c>
      <c r="E140" s="37">
        <v>-0.0194</v>
      </c>
    </row>
    <row r="141">
      <c r="A141" s="33">
        <v>44077.0</v>
      </c>
      <c r="B141" s="52">
        <v>10941.34</v>
      </c>
      <c r="C141" s="53">
        <v>10663.68</v>
      </c>
      <c r="D141" s="36">
        <v>-41.227</v>
      </c>
      <c r="E141" s="37">
        <v>-0.0039</v>
      </c>
    </row>
    <row r="142">
      <c r="A142" s="33">
        <v>44078.0</v>
      </c>
      <c r="B142" s="52">
        <v>10823.56</v>
      </c>
      <c r="C142" s="53">
        <v>10562.36</v>
      </c>
      <c r="D142" s="36">
        <v>-37.3307</v>
      </c>
      <c r="E142" s="37">
        <v>-0.0035</v>
      </c>
    </row>
    <row r="143">
      <c r="A143" s="33">
        <v>44082.0</v>
      </c>
      <c r="B143" s="52">
        <v>10653.88</v>
      </c>
      <c r="C143" s="53">
        <v>10236.78</v>
      </c>
      <c r="D143" s="36">
        <v>162.268</v>
      </c>
      <c r="E143" s="37">
        <v>0.0159</v>
      </c>
    </row>
    <row r="144">
      <c r="A144" s="33">
        <v>44083.0</v>
      </c>
      <c r="B144" s="52">
        <v>10857.35</v>
      </c>
      <c r="C144" s="53">
        <v>10461.58</v>
      </c>
      <c r="D144" s="36">
        <v>129.0136</v>
      </c>
      <c r="E144" s="37">
        <v>0.0123</v>
      </c>
    </row>
    <row r="145">
      <c r="A145" s="33">
        <v>44084.0</v>
      </c>
      <c r="B145" s="52">
        <v>10654.53</v>
      </c>
      <c r="C145" s="53">
        <v>10264.11</v>
      </c>
      <c r="D145" s="36">
        <v>104.7461</v>
      </c>
      <c r="E145" s="37">
        <v>0.0102</v>
      </c>
    </row>
    <row r="146">
      <c r="A146" s="33">
        <v>44085.0</v>
      </c>
      <c r="B146" s="52">
        <v>10646.65</v>
      </c>
      <c r="C146" s="53">
        <v>10256.76</v>
      </c>
      <c r="D146" s="36">
        <v>103.3955</v>
      </c>
      <c r="E146" s="37">
        <v>0.0101</v>
      </c>
    </row>
    <row r="147">
      <c r="A147" s="33">
        <v>44088.0</v>
      </c>
      <c r="B147" s="52">
        <v>10728.64</v>
      </c>
      <c r="C147" s="53">
        <v>10370.19</v>
      </c>
      <c r="D147" s="36">
        <v>81.89085</v>
      </c>
      <c r="E147" s="37">
        <v>0.0079</v>
      </c>
    </row>
    <row r="148">
      <c r="A148" s="33">
        <v>44089.0</v>
      </c>
      <c r="B148" s="52">
        <v>10880.81</v>
      </c>
      <c r="C148" s="53">
        <v>10435.37</v>
      </c>
      <c r="D148" s="36">
        <v>180.5806</v>
      </c>
      <c r="E148" s="37">
        <v>0.0173</v>
      </c>
    </row>
    <row r="149">
      <c r="A149" s="33">
        <v>44090.0</v>
      </c>
      <c r="B149" s="52">
        <v>10735.82</v>
      </c>
      <c r="C149" s="53">
        <v>10349.15</v>
      </c>
      <c r="D149" s="36">
        <v>145.939</v>
      </c>
      <c r="E149" s="37">
        <v>0.0141</v>
      </c>
    </row>
    <row r="150">
      <c r="A150" s="33">
        <v>44091.0</v>
      </c>
      <c r="B150" s="52">
        <v>10672.29</v>
      </c>
      <c r="C150" s="53">
        <v>10247.56</v>
      </c>
      <c r="D150" s="36">
        <v>186.3249</v>
      </c>
      <c r="E150" s="37">
        <v>0.0182</v>
      </c>
    </row>
    <row r="151">
      <c r="A151" s="33">
        <v>44092.0</v>
      </c>
      <c r="B151" s="52">
        <v>10547.56</v>
      </c>
      <c r="C151" s="53">
        <v>10128.78</v>
      </c>
      <c r="D151" s="36">
        <v>230.1842</v>
      </c>
      <c r="E151" s="37">
        <v>0.0227</v>
      </c>
    </row>
    <row r="152">
      <c r="A152" s="33">
        <v>44095.0</v>
      </c>
      <c r="B152" s="52">
        <v>10529.25</v>
      </c>
      <c r="C152" s="53">
        <v>10054.79</v>
      </c>
      <c r="D152" s="36">
        <v>220.158</v>
      </c>
      <c r="E152" s="37">
        <v>0.0219</v>
      </c>
    </row>
    <row r="153">
      <c r="A153" s="33">
        <v>44096.0</v>
      </c>
      <c r="B153" s="52">
        <v>10692.94</v>
      </c>
      <c r="C153" s="53">
        <v>10181.06</v>
      </c>
      <c r="D153" s="36">
        <v>219.872</v>
      </c>
      <c r="E153" s="37">
        <v>0.0216</v>
      </c>
    </row>
    <row r="154">
      <c r="A154" s="33">
        <v>44097.0</v>
      </c>
      <c r="B154" s="52">
        <v>10482.5</v>
      </c>
      <c r="C154" s="53">
        <v>9924.36</v>
      </c>
      <c r="D154" s="36">
        <v>297.31</v>
      </c>
      <c r="E154" s="37">
        <v>0.03</v>
      </c>
    </row>
    <row r="155">
      <c r="A155" s="33">
        <v>44098.0</v>
      </c>
      <c r="B155" s="52">
        <v>10552.67</v>
      </c>
      <c r="C155" s="53">
        <v>9956.191</v>
      </c>
      <c r="D155" s="36">
        <v>324.6081</v>
      </c>
      <c r="E155" s="37">
        <v>0.0326</v>
      </c>
    </row>
    <row r="156">
      <c r="A156" s="33">
        <v>44099.0</v>
      </c>
      <c r="B156" s="52">
        <v>10694.79</v>
      </c>
      <c r="C156" s="53">
        <v>10118.32</v>
      </c>
      <c r="D156" s="36">
        <v>336.2411</v>
      </c>
      <c r="E156" s="37">
        <v>0.0332</v>
      </c>
    </row>
    <row r="157">
      <c r="A157" s="33">
        <v>44102.0</v>
      </c>
      <c r="B157" s="52">
        <v>10781.66</v>
      </c>
      <c r="C157" s="53">
        <v>10277.21</v>
      </c>
      <c r="D157" s="36">
        <v>262.9034</v>
      </c>
      <c r="E157" s="37">
        <v>0.0256</v>
      </c>
    </row>
    <row r="158">
      <c r="A158" s="33">
        <v>44103.0</v>
      </c>
      <c r="B158" s="52">
        <v>10722.23</v>
      </c>
      <c r="C158" s="53">
        <v>10228.97</v>
      </c>
      <c r="D158" s="36">
        <v>246.5973</v>
      </c>
      <c r="E158" s="37">
        <v>0.0241</v>
      </c>
    </row>
    <row r="159">
      <c r="A159" s="33">
        <v>44104.0</v>
      </c>
      <c r="B159" s="52">
        <v>10849.82</v>
      </c>
      <c r="C159" s="53">
        <v>10327.31</v>
      </c>
      <c r="D159" s="36">
        <v>181.4254</v>
      </c>
      <c r="E159" s="37">
        <v>0.0176</v>
      </c>
    </row>
    <row r="160">
      <c r="A160" s="33">
        <v>44105.0</v>
      </c>
      <c r="B160" s="52">
        <v>10999.73</v>
      </c>
      <c r="C160" s="53">
        <v>10388.85</v>
      </c>
      <c r="D160" s="36">
        <v>188.1226</v>
      </c>
      <c r="E160" s="37">
        <v>0.0181</v>
      </c>
    </row>
    <row r="161">
      <c r="A161" s="33">
        <v>44106.0</v>
      </c>
      <c r="B161" s="52">
        <v>10947.35</v>
      </c>
      <c r="C161" s="53">
        <v>10237.97</v>
      </c>
      <c r="D161" s="36">
        <v>313.9468</v>
      </c>
      <c r="E161" s="37">
        <v>0.0307</v>
      </c>
    </row>
    <row r="162">
      <c r="A162" s="33">
        <v>44109.0</v>
      </c>
      <c r="B162" s="52">
        <v>11116.29</v>
      </c>
      <c r="C162" s="53">
        <v>10426.37</v>
      </c>
      <c r="D162" s="36">
        <v>318.3499</v>
      </c>
      <c r="E162" s="37">
        <v>0.0305</v>
      </c>
    </row>
    <row r="163">
      <c r="A163" s="33">
        <v>44110.0</v>
      </c>
      <c r="B163" s="52">
        <v>11001.32</v>
      </c>
      <c r="C163" s="53">
        <v>10258.29</v>
      </c>
      <c r="D163" s="36">
        <v>380.5109</v>
      </c>
      <c r="E163" s="37">
        <v>0.0371</v>
      </c>
    </row>
    <row r="164">
      <c r="A164" s="33">
        <v>44111.0</v>
      </c>
      <c r="B164" s="52">
        <v>11175.09</v>
      </c>
      <c r="C164" s="53">
        <v>10441.26</v>
      </c>
      <c r="D164" s="36">
        <v>427.3203</v>
      </c>
      <c r="E164" s="37">
        <v>0.0409</v>
      </c>
    </row>
    <row r="165">
      <c r="A165" s="33">
        <v>44112.0</v>
      </c>
      <c r="B165" s="52">
        <v>11263.19</v>
      </c>
      <c r="C165" s="53">
        <v>10506.97</v>
      </c>
      <c r="D165" s="36">
        <v>456.9871</v>
      </c>
      <c r="E165" s="37">
        <v>0.0435</v>
      </c>
    </row>
    <row r="166">
      <c r="A166" s="33">
        <v>44113.0</v>
      </c>
      <c r="B166" s="52">
        <v>11387.3</v>
      </c>
      <c r="C166" s="53">
        <v>10619.67</v>
      </c>
      <c r="D166" s="36">
        <v>473.4633</v>
      </c>
      <c r="E166" s="37">
        <v>0.0446</v>
      </c>
    </row>
    <row r="167">
      <c r="A167" s="33">
        <v>44116.0</v>
      </c>
      <c r="B167" s="52">
        <v>11549.23</v>
      </c>
      <c r="C167" s="53">
        <v>10836.66</v>
      </c>
      <c r="D167" s="36">
        <v>403.269</v>
      </c>
      <c r="E167" s="37">
        <v>0.0372</v>
      </c>
    </row>
    <row r="168">
      <c r="A168" s="33">
        <v>44117.0</v>
      </c>
      <c r="B168" s="52">
        <v>11528.4</v>
      </c>
      <c r="C168" s="53">
        <v>10776.77</v>
      </c>
      <c r="D168" s="36">
        <v>386.8543</v>
      </c>
      <c r="E168" s="37">
        <v>0.0359</v>
      </c>
    </row>
    <row r="169">
      <c r="A169" s="33">
        <v>44118.0</v>
      </c>
      <c r="B169" s="52">
        <v>11408.98</v>
      </c>
      <c r="C169" s="53">
        <v>10689.55</v>
      </c>
      <c r="D169" s="36">
        <v>352.2159</v>
      </c>
      <c r="E169" s="37">
        <v>0.0329</v>
      </c>
    </row>
    <row r="170">
      <c r="A170" s="33">
        <v>44119.0</v>
      </c>
      <c r="B170" s="52">
        <v>11378.36</v>
      </c>
      <c r="C170" s="53">
        <v>10659.38</v>
      </c>
      <c r="D170" s="36">
        <v>356.111</v>
      </c>
      <c r="E170" s="37">
        <v>0.0334</v>
      </c>
    </row>
    <row r="171">
      <c r="A171" s="33">
        <v>44120.0</v>
      </c>
      <c r="B171" s="52">
        <v>11378.56</v>
      </c>
      <c r="C171" s="53">
        <v>10659.38</v>
      </c>
      <c r="D171" s="36">
        <v>362.746</v>
      </c>
      <c r="E171" s="37">
        <v>0.034</v>
      </c>
    </row>
    <row r="172">
      <c r="A172" s="33">
        <v>44123.0</v>
      </c>
      <c r="B172" s="52">
        <v>11211.49</v>
      </c>
      <c r="C172" s="53">
        <v>10471.17</v>
      </c>
      <c r="D172" s="36">
        <v>375.9538</v>
      </c>
      <c r="E172" s="37">
        <v>0.0359</v>
      </c>
    </row>
    <row r="173">
      <c r="A173" s="33">
        <v>44124.0</v>
      </c>
      <c r="B173" s="52">
        <v>11264.83</v>
      </c>
      <c r="C173" s="53">
        <v>10523.25</v>
      </c>
      <c r="D173" s="36">
        <v>362.7683</v>
      </c>
      <c r="E173" s="37">
        <v>0.0345</v>
      </c>
    </row>
    <row r="174">
      <c r="A174" s="33">
        <v>44125.0</v>
      </c>
      <c r="B174" s="52">
        <v>11229.95</v>
      </c>
      <c r="C174" s="53">
        <v>10503.4</v>
      </c>
      <c r="D174" s="36">
        <v>321.9287</v>
      </c>
      <c r="E174" s="37">
        <v>0.0306</v>
      </c>
    </row>
    <row r="175">
      <c r="A175" s="33">
        <v>44126.0</v>
      </c>
      <c r="B175" s="52">
        <v>11294.27</v>
      </c>
      <c r="C175" s="53">
        <v>10545.16</v>
      </c>
      <c r="D175" s="36">
        <v>369.0119</v>
      </c>
      <c r="E175" s="37">
        <v>0.035</v>
      </c>
    </row>
    <row r="176">
      <c r="A176" s="33">
        <v>44127.0</v>
      </c>
      <c r="B176" s="52">
        <v>11314.06</v>
      </c>
      <c r="C176" s="53">
        <v>10566.6</v>
      </c>
      <c r="D176" s="36">
        <v>342.261</v>
      </c>
      <c r="E176" s="37">
        <v>0.0324</v>
      </c>
    </row>
    <row r="177">
      <c r="A177" s="33">
        <v>44130.0</v>
      </c>
      <c r="B177" s="52">
        <v>11256.84</v>
      </c>
      <c r="C177" s="53">
        <v>10380.71</v>
      </c>
      <c r="D177" s="36">
        <v>443.3415</v>
      </c>
      <c r="E177" s="37">
        <v>0.0427</v>
      </c>
    </row>
    <row r="178">
      <c r="A178" s="33">
        <v>44131.0</v>
      </c>
      <c r="B178" s="52">
        <v>11268.48</v>
      </c>
      <c r="C178" s="53">
        <v>10383.95</v>
      </c>
      <c r="D178" s="36">
        <v>357.4447</v>
      </c>
      <c r="E178" s="37">
        <v>0.0344</v>
      </c>
    </row>
    <row r="179">
      <c r="A179" s="33">
        <v>44132.0</v>
      </c>
      <c r="B179" s="52">
        <v>10972.23</v>
      </c>
      <c r="C179" s="53">
        <v>9990.206</v>
      </c>
      <c r="D179" s="36">
        <v>449.4382</v>
      </c>
      <c r="E179" s="37">
        <v>0.045</v>
      </c>
    </row>
    <row r="180">
      <c r="A180" s="33">
        <v>44133.0</v>
      </c>
      <c r="B180" s="52">
        <v>11023.89</v>
      </c>
      <c r="C180" s="53">
        <v>10126.79</v>
      </c>
      <c r="D180" s="36">
        <v>340.9241</v>
      </c>
      <c r="E180" s="37">
        <v>0.0337</v>
      </c>
    </row>
    <row r="181">
      <c r="A181" s="33">
        <v>44134.0</v>
      </c>
      <c r="B181" s="52">
        <v>10806.79</v>
      </c>
      <c r="C181" s="53">
        <v>9977.037</v>
      </c>
      <c r="D181" s="36">
        <v>274.19</v>
      </c>
      <c r="E181" s="37">
        <v>0.0275</v>
      </c>
    </row>
    <row r="182">
      <c r="A182" s="33">
        <v>44137.0</v>
      </c>
      <c r="B182" s="52">
        <v>10906.6</v>
      </c>
      <c r="C182" s="53">
        <v>10060.82</v>
      </c>
      <c r="D182" s="36">
        <v>282.293</v>
      </c>
      <c r="E182" s="37">
        <v>0.0281</v>
      </c>
    </row>
    <row r="183">
      <c r="A183" s="33">
        <v>44138.0</v>
      </c>
      <c r="B183" s="52">
        <v>11065.49</v>
      </c>
      <c r="C183" s="53">
        <v>10222.35</v>
      </c>
      <c r="D183" s="36">
        <v>255.4384</v>
      </c>
      <c r="E183" s="37">
        <v>0.025</v>
      </c>
    </row>
    <row r="184">
      <c r="A184" s="33">
        <v>44139.0</v>
      </c>
      <c r="B184" s="52">
        <v>11185.05</v>
      </c>
      <c r="C184" s="53">
        <v>10522.79</v>
      </c>
      <c r="D184" s="36">
        <v>317.0389</v>
      </c>
      <c r="E184" s="37">
        <v>0.0301</v>
      </c>
    </row>
    <row r="185">
      <c r="A185" s="33">
        <v>44140.0</v>
      </c>
      <c r="B185" s="52">
        <v>11320.35</v>
      </c>
      <c r="C185" s="53">
        <v>10728.66</v>
      </c>
      <c r="D185" s="36">
        <v>203.1623</v>
      </c>
      <c r="E185" s="37">
        <v>0.0189</v>
      </c>
    </row>
    <row r="186">
      <c r="A186" s="33">
        <v>44141.0</v>
      </c>
      <c r="B186" s="52">
        <v>11342.73</v>
      </c>
      <c r="C186" s="53">
        <v>10726.41</v>
      </c>
      <c r="D186" s="36">
        <v>165.9647</v>
      </c>
      <c r="E186" s="37">
        <v>0.0155</v>
      </c>
    </row>
    <row r="187">
      <c r="A187" s="33">
        <v>44144.0</v>
      </c>
      <c r="B187" s="52">
        <v>11208.16</v>
      </c>
      <c r="C187" s="53">
        <v>10776.84</v>
      </c>
      <c r="D187" s="36">
        <v>11.21397</v>
      </c>
      <c r="E187" s="37">
        <v>0.001</v>
      </c>
    </row>
    <row r="188">
      <c r="A188" s="33">
        <v>44145.0</v>
      </c>
      <c r="B188" s="52">
        <v>11238.43</v>
      </c>
      <c r="C188" s="53">
        <v>10740.38</v>
      </c>
      <c r="D188" s="36">
        <v>75.87612</v>
      </c>
      <c r="E188" s="37">
        <v>0.0071</v>
      </c>
    </row>
    <row r="189">
      <c r="A189" s="33">
        <v>44146.0</v>
      </c>
      <c r="B189" s="52">
        <v>11419.33</v>
      </c>
      <c r="C189" s="53">
        <v>10857.05</v>
      </c>
      <c r="D189" s="36">
        <v>97.6039</v>
      </c>
      <c r="E189" s="37">
        <v>0.009</v>
      </c>
    </row>
    <row r="190">
      <c r="A190" s="33">
        <v>44147.0</v>
      </c>
      <c r="B190" s="52">
        <v>11290.36</v>
      </c>
      <c r="C190" s="53">
        <v>10764.27</v>
      </c>
      <c r="D190" s="36">
        <v>53.46722</v>
      </c>
      <c r="E190" s="37">
        <v>0.005</v>
      </c>
    </row>
    <row r="191">
      <c r="A191" s="33">
        <v>44148.0</v>
      </c>
      <c r="B191" s="52">
        <v>11387.88</v>
      </c>
      <c r="C191" s="53">
        <v>10885.24</v>
      </c>
      <c r="D191" s="36">
        <v>12.81952</v>
      </c>
      <c r="E191" s="37">
        <v>0.0012</v>
      </c>
    </row>
    <row r="192">
      <c r="A192" s="33">
        <v>44151.0</v>
      </c>
      <c r="B192" s="52">
        <v>11450.73</v>
      </c>
      <c r="C192" s="53">
        <v>10995.29</v>
      </c>
      <c r="D192" s="36">
        <v>-57.2875</v>
      </c>
      <c r="E192" s="37">
        <v>-0.0052</v>
      </c>
    </row>
    <row r="193">
      <c r="A193" s="33">
        <v>44152.0</v>
      </c>
      <c r="B193" s="52">
        <v>11318.97</v>
      </c>
      <c r="C193" s="53">
        <v>10941.88</v>
      </c>
      <c r="D193" s="36">
        <v>-92.2581</v>
      </c>
      <c r="E193" s="37">
        <v>-0.0084</v>
      </c>
    </row>
    <row r="194">
      <c r="A194" s="33">
        <v>44153.0</v>
      </c>
      <c r="B194" s="52">
        <v>11230.31</v>
      </c>
      <c r="C194" s="53">
        <v>10814.23</v>
      </c>
      <c r="D194" s="36">
        <v>-64.4997</v>
      </c>
      <c r="E194" s="37">
        <v>-0.006</v>
      </c>
    </row>
    <row r="195">
      <c r="A195" s="33">
        <v>44154.0</v>
      </c>
      <c r="B195" s="52">
        <v>11273.72</v>
      </c>
      <c r="C195" s="53">
        <v>10856.25</v>
      </c>
      <c r="D195" s="36">
        <v>-111.587</v>
      </c>
      <c r="E195" s="37">
        <v>-0.0103</v>
      </c>
    </row>
    <row r="196">
      <c r="A196" s="33">
        <v>44155.0</v>
      </c>
      <c r="B196" s="52">
        <v>11256.64</v>
      </c>
      <c r="C196" s="53">
        <v>10775.78</v>
      </c>
      <c r="D196" s="36">
        <v>-32.4394</v>
      </c>
      <c r="E196" s="37">
        <v>-0.003</v>
      </c>
    </row>
    <row r="197">
      <c r="A197" s="33">
        <v>44158.0</v>
      </c>
      <c r="B197" s="52">
        <v>11256.32</v>
      </c>
      <c r="C197" s="53">
        <v>10815.02</v>
      </c>
      <c r="D197" s="36">
        <v>-100.918</v>
      </c>
      <c r="E197" s="37">
        <v>-0.0093</v>
      </c>
    </row>
    <row r="198">
      <c r="A198" s="33">
        <v>44159.0</v>
      </c>
      <c r="B198" s="52">
        <v>11372.98</v>
      </c>
      <c r="C198" s="53">
        <v>11001.71</v>
      </c>
      <c r="D198" s="36">
        <v>-190.153</v>
      </c>
      <c r="E198" s="37">
        <v>-0.0173</v>
      </c>
    </row>
    <row r="199">
      <c r="A199" s="33">
        <v>44160.0</v>
      </c>
      <c r="B199" s="52">
        <v>11458.88</v>
      </c>
      <c r="C199" s="53">
        <v>11000.32</v>
      </c>
      <c r="D199" s="36">
        <v>-119.563</v>
      </c>
      <c r="E199" s="37">
        <v>-0.0109</v>
      </c>
    </row>
    <row r="200">
      <c r="A200" s="33">
        <v>44162.0</v>
      </c>
      <c r="B200" s="52">
        <v>11421.05</v>
      </c>
      <c r="C200" s="53">
        <v>11024.07</v>
      </c>
      <c r="D200" s="36">
        <v>-124.156</v>
      </c>
      <c r="E200" s="37">
        <v>-0.0113</v>
      </c>
    </row>
    <row r="201">
      <c r="A201" s="33">
        <v>44165.0</v>
      </c>
      <c r="B201" s="52">
        <v>11328.59</v>
      </c>
      <c r="C201" s="53">
        <v>10977.09</v>
      </c>
      <c r="D201" s="36">
        <v>-171.325</v>
      </c>
      <c r="E201" s="37">
        <v>-0.0156</v>
      </c>
    </row>
    <row r="202">
      <c r="A202" s="33">
        <v>44166.0</v>
      </c>
      <c r="B202" s="52">
        <v>11393.52</v>
      </c>
      <c r="C202" s="53">
        <v>11114.21</v>
      </c>
      <c r="D202" s="36">
        <v>-220.637</v>
      </c>
      <c r="E202" s="37">
        <v>-0.0199</v>
      </c>
    </row>
    <row r="203">
      <c r="A203" s="33">
        <v>44167.0</v>
      </c>
      <c r="B203" s="52">
        <v>11342.78</v>
      </c>
      <c r="C203" s="53">
        <v>11150.8</v>
      </c>
      <c r="D203" s="36">
        <v>-261.555</v>
      </c>
      <c r="E203" s="37">
        <v>-0.0235</v>
      </c>
    </row>
    <row r="204">
      <c r="A204" s="33">
        <v>44168.0</v>
      </c>
      <c r="B204" s="52">
        <v>11261.86</v>
      </c>
      <c r="C204" s="53">
        <v>11132.41</v>
      </c>
      <c r="D204" s="36">
        <v>-273.934</v>
      </c>
      <c r="E204" s="37">
        <v>-0.0246</v>
      </c>
    </row>
    <row r="205">
      <c r="A205" s="33">
        <v>44169.0</v>
      </c>
      <c r="B205" s="52">
        <v>11207.69</v>
      </c>
      <c r="C205" s="53">
        <v>11201.1</v>
      </c>
      <c r="D205" s="36">
        <v>-333.046</v>
      </c>
      <c r="E205" s="37">
        <v>-0.0297</v>
      </c>
    </row>
    <row r="206">
      <c r="A206" s="33">
        <v>44172.0</v>
      </c>
      <c r="B206" s="52">
        <v>11207.43</v>
      </c>
      <c r="C206" s="53">
        <v>11190.9</v>
      </c>
      <c r="D206" s="36">
        <v>-352.487</v>
      </c>
      <c r="E206" s="37">
        <v>-0.0315</v>
      </c>
    </row>
    <row r="207">
      <c r="A207" s="33">
        <v>44173.0</v>
      </c>
      <c r="B207" s="52">
        <v>11242.89</v>
      </c>
      <c r="C207" s="53">
        <v>11223.73</v>
      </c>
      <c r="D207" s="36">
        <v>-355.929</v>
      </c>
      <c r="E207" s="37">
        <v>-0.0317</v>
      </c>
    </row>
    <row r="208">
      <c r="A208" s="33">
        <v>44174.0</v>
      </c>
      <c r="B208" s="52">
        <v>11206.65</v>
      </c>
      <c r="C208" s="53">
        <v>11124.73</v>
      </c>
      <c r="D208" s="36">
        <v>-235.285</v>
      </c>
      <c r="E208" s="37">
        <v>-0.0211</v>
      </c>
    </row>
    <row r="209">
      <c r="A209" s="33">
        <v>44175.0</v>
      </c>
      <c r="B209" s="52">
        <v>11196.78</v>
      </c>
      <c r="C209" s="53">
        <v>11112.62</v>
      </c>
      <c r="D209" s="36">
        <v>-223.297</v>
      </c>
      <c r="E209" s="37">
        <v>-0.0201</v>
      </c>
    </row>
    <row r="210">
      <c r="A210" s="33">
        <v>44176.0</v>
      </c>
      <c r="B210" s="52">
        <v>11210.01</v>
      </c>
      <c r="C210" s="53">
        <v>11112.09</v>
      </c>
      <c r="D210" s="36">
        <v>-224.695</v>
      </c>
      <c r="E210" s="37">
        <v>-0.0202</v>
      </c>
    </row>
    <row r="211">
      <c r="A211" s="33">
        <v>44179.0</v>
      </c>
      <c r="B211" s="52">
        <v>11217.07</v>
      </c>
      <c r="C211" s="53">
        <v>11062.79</v>
      </c>
      <c r="D211" s="36">
        <v>-153.322</v>
      </c>
      <c r="E211" s="37">
        <v>-0.0139</v>
      </c>
    </row>
    <row r="212">
      <c r="A212" s="33">
        <v>44180.0</v>
      </c>
      <c r="B212" s="52">
        <v>11359.44</v>
      </c>
      <c r="C212" s="53">
        <v>11194.21</v>
      </c>
      <c r="D212" s="36">
        <v>-67.914</v>
      </c>
      <c r="E212" s="37">
        <v>-0.0061</v>
      </c>
    </row>
    <row r="213">
      <c r="A213" s="33">
        <v>44181.0</v>
      </c>
      <c r="B213" s="52">
        <v>11392.86</v>
      </c>
      <c r="C213" s="53">
        <v>11225.18</v>
      </c>
      <c r="D213" s="36">
        <v>-12.5117</v>
      </c>
      <c r="E213" s="37">
        <v>-0.0011</v>
      </c>
    </row>
    <row r="214">
      <c r="A214" s="33">
        <v>44182.0</v>
      </c>
      <c r="B214" s="52">
        <v>11444.61</v>
      </c>
      <c r="C214" s="53">
        <v>11275.08</v>
      </c>
      <c r="D214" s="36">
        <v>-22.511</v>
      </c>
      <c r="E214" s="37">
        <v>-0.002</v>
      </c>
    </row>
    <row r="215">
      <c r="A215" s="33">
        <v>44183.0</v>
      </c>
      <c r="B215" s="52">
        <v>11367.19</v>
      </c>
      <c r="C215" s="53">
        <v>11221.61</v>
      </c>
      <c r="D215" s="36">
        <v>-83.0317</v>
      </c>
      <c r="E215" s="37">
        <v>-0.0074</v>
      </c>
    </row>
    <row r="216">
      <c r="A216" s="33">
        <v>44186.0</v>
      </c>
      <c r="B216" s="52">
        <v>11309.81</v>
      </c>
      <c r="C216" s="53">
        <v>11203.74</v>
      </c>
      <c r="D216" s="36">
        <v>-143.188</v>
      </c>
      <c r="E216" s="37">
        <v>-0.0128</v>
      </c>
    </row>
    <row r="217">
      <c r="A217" s="33">
        <v>44187.0</v>
      </c>
      <c r="B217" s="52">
        <v>11285.51</v>
      </c>
      <c r="C217" s="53">
        <v>11177.8</v>
      </c>
      <c r="D217" s="36">
        <v>-142.556</v>
      </c>
      <c r="E217" s="37">
        <v>-0.0128</v>
      </c>
    </row>
    <row r="218">
      <c r="A218" s="33">
        <v>44188.0</v>
      </c>
      <c r="B218" s="52">
        <v>11225.6</v>
      </c>
      <c r="C218" s="53">
        <v>11179.13</v>
      </c>
      <c r="D218" s="36">
        <v>-182.529</v>
      </c>
      <c r="E218" s="37">
        <v>-0.0163</v>
      </c>
    </row>
    <row r="219">
      <c r="A219" s="33">
        <v>44189.0</v>
      </c>
      <c r="B219" s="52">
        <v>11253.82</v>
      </c>
      <c r="C219" s="53">
        <v>11215.59</v>
      </c>
      <c r="D219" s="36">
        <v>-180.407</v>
      </c>
      <c r="E219" s="37">
        <v>-0.0161</v>
      </c>
    </row>
    <row r="220">
      <c r="A220" s="33">
        <v>44193.0</v>
      </c>
      <c r="B220" s="52">
        <v>11412.45</v>
      </c>
      <c r="C220" s="53">
        <v>11350.59</v>
      </c>
      <c r="D220" s="36">
        <v>-174.196</v>
      </c>
      <c r="E220" s="37">
        <v>-0.0153</v>
      </c>
    </row>
    <row r="221">
      <c r="A221" s="33">
        <v>44194.0</v>
      </c>
      <c r="B221" s="52">
        <v>11411.87</v>
      </c>
      <c r="C221" s="53">
        <v>11337.42</v>
      </c>
      <c r="D221" s="36">
        <v>-115.009</v>
      </c>
      <c r="E221" s="37">
        <v>-0.0101</v>
      </c>
    </row>
    <row r="222">
      <c r="A222" s="33">
        <v>44195.0</v>
      </c>
      <c r="B222" s="52">
        <v>11408.63</v>
      </c>
      <c r="C222" s="53">
        <v>11325.04</v>
      </c>
      <c r="D222" s="36">
        <v>-120.225</v>
      </c>
      <c r="E222" s="37">
        <v>-0.0106</v>
      </c>
    </row>
    <row r="223">
      <c r="A223" s="33">
        <v>44196.0</v>
      </c>
      <c r="B223" s="52">
        <v>11474.6</v>
      </c>
      <c r="C223" s="53">
        <v>11385.59</v>
      </c>
      <c r="D223" s="36">
        <v>-80.295</v>
      </c>
      <c r="E223" s="37">
        <v>-0.0071</v>
      </c>
    </row>
    <row r="224">
      <c r="A224" s="33">
        <v>44200.0</v>
      </c>
      <c r="B224" s="52">
        <v>11271.0</v>
      </c>
      <c r="C224" s="53">
        <v>11229.15</v>
      </c>
      <c r="D224" s="36">
        <v>-188.259</v>
      </c>
      <c r="E224" s="37">
        <v>-0.0168</v>
      </c>
    </row>
    <row r="225">
      <c r="A225" s="33">
        <v>44201.0</v>
      </c>
      <c r="B225" s="52">
        <v>11318.68</v>
      </c>
      <c r="C225" s="53">
        <v>11304.33</v>
      </c>
      <c r="D225" s="36">
        <v>-195.753</v>
      </c>
      <c r="E225" s="37">
        <v>-0.0173</v>
      </c>
    </row>
    <row r="226">
      <c r="A226" s="33">
        <v>44202.0</v>
      </c>
      <c r="B226" s="52">
        <v>11386.49</v>
      </c>
      <c r="C226" s="53">
        <v>11294.6</v>
      </c>
      <c r="D226" s="36">
        <v>-106.001</v>
      </c>
      <c r="E226" s="37">
        <v>-0.0094</v>
      </c>
    </row>
    <row r="227">
      <c r="A227" s="33">
        <v>44203.0</v>
      </c>
      <c r="B227" s="52">
        <v>11424.86</v>
      </c>
      <c r="C227" s="53">
        <v>11480.16</v>
      </c>
      <c r="D227" s="36">
        <v>-201.355</v>
      </c>
      <c r="E227" s="37">
        <v>-0.0175</v>
      </c>
    </row>
    <row r="228">
      <c r="A228" s="33">
        <v>44204.0</v>
      </c>
      <c r="B228" s="52">
        <v>11527.07</v>
      </c>
      <c r="C228" s="53">
        <v>11563.14</v>
      </c>
      <c r="D228" s="36">
        <v>-180.397</v>
      </c>
      <c r="E228" s="37">
        <v>-0.0156</v>
      </c>
    </row>
    <row r="229">
      <c r="A229" s="33">
        <v>44207.0</v>
      </c>
      <c r="B229" s="52">
        <v>11514.97</v>
      </c>
      <c r="C229" s="53">
        <v>11463.29</v>
      </c>
      <c r="D229" s="36">
        <v>20.40801</v>
      </c>
      <c r="E229" s="37">
        <v>0.0018</v>
      </c>
    </row>
    <row r="230">
      <c r="A230" s="33">
        <v>44208.0</v>
      </c>
      <c r="B230" s="52">
        <v>11450.96</v>
      </c>
      <c r="C230" s="53">
        <v>11449.79</v>
      </c>
      <c r="D230" s="36">
        <v>-116.448</v>
      </c>
      <c r="E230" s="37">
        <v>-0.0102</v>
      </c>
    </row>
    <row r="231">
      <c r="A231" s="33">
        <v>44209.0</v>
      </c>
      <c r="B231" s="52">
        <v>11610.24</v>
      </c>
      <c r="C231" s="53">
        <v>11512.45</v>
      </c>
      <c r="D231" s="36">
        <v>46.39801</v>
      </c>
      <c r="E231" s="37">
        <v>0.004</v>
      </c>
    </row>
    <row r="232">
      <c r="A232" s="33">
        <v>44210.0</v>
      </c>
      <c r="B232" s="52">
        <v>11561.86</v>
      </c>
      <c r="C232" s="53">
        <v>11446.74</v>
      </c>
      <c r="D232" s="36">
        <v>76.78725</v>
      </c>
      <c r="E232" s="37">
        <v>0.0067</v>
      </c>
    </row>
    <row r="233">
      <c r="A233" s="33">
        <v>44211.0</v>
      </c>
      <c r="B233" s="52">
        <v>11542.78</v>
      </c>
      <c r="C233" s="53">
        <v>11356.54</v>
      </c>
      <c r="D233" s="36">
        <v>195.3292</v>
      </c>
      <c r="E233" s="37">
        <v>0.0172</v>
      </c>
    </row>
    <row r="234">
      <c r="A234" s="33">
        <v>44215.0</v>
      </c>
      <c r="B234" s="52">
        <v>11584.01</v>
      </c>
      <c r="C234" s="53">
        <v>11457.86</v>
      </c>
      <c r="D234" s="36">
        <v>251.4336</v>
      </c>
      <c r="E234" s="37">
        <v>0.0219</v>
      </c>
    </row>
    <row r="235">
      <c r="A235" s="33">
        <v>44216.0</v>
      </c>
      <c r="B235" s="52">
        <v>11809.14</v>
      </c>
      <c r="C235" s="53">
        <v>11660.09</v>
      </c>
      <c r="D235" s="36">
        <v>258.9188</v>
      </c>
      <c r="E235" s="37">
        <v>0.0222</v>
      </c>
    </row>
    <row r="236">
      <c r="A236" s="33">
        <v>44217.0</v>
      </c>
      <c r="B236" s="52">
        <v>11810.02</v>
      </c>
      <c r="C236" s="53">
        <v>11692.39</v>
      </c>
      <c r="D236" s="36">
        <v>293.8607</v>
      </c>
      <c r="E236" s="37">
        <v>0.0251</v>
      </c>
    </row>
    <row r="237">
      <c r="A237" s="33">
        <v>44218.0</v>
      </c>
      <c r="B237" s="52">
        <v>11856.55</v>
      </c>
      <c r="C237" s="53">
        <v>11674.85</v>
      </c>
      <c r="D237" s="36">
        <v>283.5837</v>
      </c>
      <c r="E237" s="37">
        <v>0.0243</v>
      </c>
    </row>
    <row r="238">
      <c r="A238" s="33">
        <v>44221.0</v>
      </c>
      <c r="B238" s="52">
        <v>12009.3</v>
      </c>
      <c r="C238" s="53">
        <v>11743.87</v>
      </c>
      <c r="D238" s="36">
        <v>365.5239</v>
      </c>
      <c r="E238" s="37">
        <v>0.0311</v>
      </c>
    </row>
    <row r="239">
      <c r="A239" s="33">
        <v>44222.0</v>
      </c>
      <c r="B239" s="52">
        <v>12009.86</v>
      </c>
      <c r="C239" s="53">
        <v>11751.62</v>
      </c>
      <c r="D239" s="36">
        <v>314.6958</v>
      </c>
      <c r="E239" s="37">
        <v>0.0268</v>
      </c>
    </row>
    <row r="240">
      <c r="A240" s="33">
        <v>44223.0</v>
      </c>
      <c r="B240" s="52">
        <v>11630.17</v>
      </c>
      <c r="C240" s="53">
        <v>11460.97</v>
      </c>
      <c r="D240" s="36">
        <v>201.1655</v>
      </c>
      <c r="E240" s="37">
        <v>0.0176</v>
      </c>
    </row>
    <row r="241">
      <c r="A241" s="33">
        <v>44224.0</v>
      </c>
      <c r="B241" s="52">
        <v>11706.01</v>
      </c>
      <c r="C241" s="53">
        <v>11551.37</v>
      </c>
      <c r="D241" s="36">
        <v>251.2621</v>
      </c>
      <c r="E241" s="37">
        <v>0.0218</v>
      </c>
    </row>
    <row r="242">
      <c r="A242" s="33">
        <v>44225.0</v>
      </c>
      <c r="B242" s="52">
        <v>11625.85</v>
      </c>
      <c r="C242" s="53">
        <v>11314.46</v>
      </c>
      <c r="D242" s="36">
        <v>385.9227</v>
      </c>
      <c r="E242" s="37">
        <v>0.0341</v>
      </c>
    </row>
    <row r="243">
      <c r="A243" s="33">
        <v>44228.0</v>
      </c>
      <c r="B243" s="52">
        <v>11705.52</v>
      </c>
      <c r="C243" s="53">
        <v>11495.45</v>
      </c>
      <c r="D243" s="36">
        <v>300.4055</v>
      </c>
      <c r="E243" s="37">
        <v>0.0261</v>
      </c>
    </row>
    <row r="244">
      <c r="A244" s="33">
        <v>44229.0</v>
      </c>
      <c r="B244" s="52">
        <v>11780.67</v>
      </c>
      <c r="C244" s="53">
        <v>11653.34</v>
      </c>
      <c r="D244" s="36">
        <v>194.027</v>
      </c>
      <c r="E244" s="37">
        <v>0.0166</v>
      </c>
    </row>
    <row r="245">
      <c r="A245" s="33">
        <v>44230.0</v>
      </c>
      <c r="B245" s="52">
        <v>11726.62</v>
      </c>
      <c r="C245" s="53">
        <v>11680.34</v>
      </c>
      <c r="D245" s="36">
        <v>89.36701</v>
      </c>
      <c r="E245" s="37">
        <v>0.0077</v>
      </c>
    </row>
    <row r="246">
      <c r="A246" s="33">
        <v>44231.0</v>
      </c>
      <c r="B246" s="52">
        <v>11828.52</v>
      </c>
      <c r="C246" s="53">
        <v>11805.42</v>
      </c>
      <c r="D246" s="36">
        <v>67.40811</v>
      </c>
      <c r="E246" s="37">
        <v>0.0057</v>
      </c>
    </row>
    <row r="247">
      <c r="A247" s="33">
        <v>44232.0</v>
      </c>
      <c r="B247" s="52">
        <v>11914.02</v>
      </c>
      <c r="C247" s="53">
        <v>11846.25</v>
      </c>
      <c r="D247" s="36">
        <v>69.41193</v>
      </c>
      <c r="E247" s="37">
        <v>0.0059</v>
      </c>
    </row>
    <row r="248">
      <c r="A248" s="33">
        <v>44235.0</v>
      </c>
      <c r="B248" s="52">
        <v>11888.22</v>
      </c>
      <c r="C248" s="53">
        <v>11916.79</v>
      </c>
      <c r="D248" s="36">
        <v>13.26678</v>
      </c>
      <c r="E248" s="37">
        <v>0.0011</v>
      </c>
    </row>
    <row r="249">
      <c r="A249" s="33">
        <v>44236.0</v>
      </c>
      <c r="B249" s="52">
        <v>11900.91</v>
      </c>
      <c r="C249" s="53">
        <v>11896.34</v>
      </c>
      <c r="D249" s="36">
        <v>27.04674</v>
      </c>
      <c r="E249" s="37">
        <v>0.0023</v>
      </c>
    </row>
    <row r="250">
      <c r="A250" s="33">
        <v>44237.0</v>
      </c>
      <c r="B250" s="52">
        <v>11875.5</v>
      </c>
      <c r="C250" s="53">
        <v>11876.89</v>
      </c>
      <c r="D250" s="36">
        <v>68.96621</v>
      </c>
      <c r="E250" s="37">
        <v>0.0058</v>
      </c>
    </row>
    <row r="251">
      <c r="A251" s="33">
        <v>44238.0</v>
      </c>
      <c r="B251" s="52">
        <v>11817.58</v>
      </c>
      <c r="C251" s="53">
        <v>11888.27</v>
      </c>
      <c r="D251" s="36">
        <v>53.55098</v>
      </c>
      <c r="E251" s="37">
        <v>0.0045</v>
      </c>
    </row>
    <row r="252">
      <c r="A252" s="33">
        <v>44239.0</v>
      </c>
      <c r="B252" s="52">
        <v>11819.71</v>
      </c>
      <c r="C252" s="53">
        <v>11932.34</v>
      </c>
      <c r="D252" s="36">
        <v>37.64229</v>
      </c>
      <c r="E252" s="37">
        <v>0.0032</v>
      </c>
    </row>
    <row r="253">
      <c r="A253" s="33">
        <v>44243.0</v>
      </c>
      <c r="B253" s="52">
        <v>11746.18</v>
      </c>
      <c r="C253" s="53">
        <v>11925.99</v>
      </c>
      <c r="D253" s="36">
        <v>-43.9452</v>
      </c>
      <c r="E253" s="37">
        <v>-0.0037</v>
      </c>
    </row>
    <row r="254">
      <c r="A254" s="33">
        <v>44244.0</v>
      </c>
      <c r="B254" s="52">
        <v>11793.59</v>
      </c>
      <c r="C254" s="53">
        <v>11932.47</v>
      </c>
      <c r="D254" s="36">
        <v>-37.6988</v>
      </c>
      <c r="E254" s="37">
        <v>-0.0032</v>
      </c>
    </row>
    <row r="255">
      <c r="A255" s="33">
        <v>44245.0</v>
      </c>
      <c r="B255" s="52">
        <v>11669.34</v>
      </c>
      <c r="C255" s="53">
        <v>11871.86</v>
      </c>
      <c r="D255" s="36">
        <v>11.81268</v>
      </c>
      <c r="E255" s="37">
        <v>0.001</v>
      </c>
    </row>
    <row r="256">
      <c r="A256" s="33">
        <v>44246.0</v>
      </c>
      <c r="B256" s="52">
        <v>11500.0</v>
      </c>
      <c r="C256" s="53">
        <v>11797.08</v>
      </c>
      <c r="D256" s="36">
        <v>-82.0578</v>
      </c>
      <c r="E256" s="37">
        <v>-0.007</v>
      </c>
    </row>
    <row r="257">
      <c r="A257" s="33">
        <v>44249.0</v>
      </c>
      <c r="B257" s="52">
        <v>11353.93</v>
      </c>
      <c r="C257" s="53">
        <v>11679.55</v>
      </c>
      <c r="D257" s="36">
        <v>-117.403</v>
      </c>
      <c r="E257" s="37">
        <v>-0.0101</v>
      </c>
    </row>
    <row r="258">
      <c r="A258" s="33">
        <v>44250.0</v>
      </c>
      <c r="B258" s="52">
        <v>11331.6</v>
      </c>
      <c r="C258" s="53">
        <v>11686.1</v>
      </c>
      <c r="D258" s="36">
        <v>-108.991</v>
      </c>
      <c r="E258" s="37">
        <v>-0.0093</v>
      </c>
    </row>
    <row r="259">
      <c r="A259" s="33">
        <v>44251.0</v>
      </c>
      <c r="B259" s="52">
        <v>11234.19</v>
      </c>
      <c r="C259" s="53">
        <v>11807.4</v>
      </c>
      <c r="D259" s="36">
        <v>-229.48</v>
      </c>
      <c r="E259" s="37">
        <v>-0.0194</v>
      </c>
    </row>
    <row r="260">
      <c r="A260" s="33">
        <v>44252.0</v>
      </c>
      <c r="B260" s="52">
        <v>11117.0</v>
      </c>
      <c r="C260" s="53">
        <v>11512.65</v>
      </c>
      <c r="D260" s="36">
        <v>-80.9638</v>
      </c>
      <c r="E260" s="37">
        <v>-0.007</v>
      </c>
    </row>
    <row r="261">
      <c r="A261" s="33">
        <v>44253.0</v>
      </c>
      <c r="B261" s="52">
        <v>11041.62</v>
      </c>
      <c r="C261" s="53">
        <v>11457.86</v>
      </c>
      <c r="D261" s="36">
        <v>-44.1671</v>
      </c>
      <c r="E261" s="37">
        <v>-0.0039</v>
      </c>
    </row>
    <row r="262">
      <c r="A262" s="33">
        <v>44256.0</v>
      </c>
      <c r="B262" s="52">
        <v>11230.48</v>
      </c>
      <c r="C262" s="53">
        <v>11735.67</v>
      </c>
      <c r="D262" s="36">
        <v>-125.517</v>
      </c>
      <c r="E262" s="37">
        <v>-0.0107</v>
      </c>
    </row>
    <row r="263">
      <c r="A263" s="33">
        <v>44257.0</v>
      </c>
      <c r="B263" s="52">
        <v>11155.34</v>
      </c>
      <c r="C263" s="53">
        <v>11632.03</v>
      </c>
      <c r="D263" s="36">
        <v>-112.006</v>
      </c>
      <c r="E263" s="37">
        <v>-0.0096</v>
      </c>
    </row>
    <row r="264">
      <c r="A264" s="33">
        <v>44258.0</v>
      </c>
      <c r="B264" s="52">
        <v>10933.87</v>
      </c>
      <c r="C264" s="53">
        <v>11472.22</v>
      </c>
      <c r="D264" s="36">
        <v>-174.791</v>
      </c>
      <c r="E264" s="37">
        <v>-0.0152</v>
      </c>
    </row>
    <row r="265">
      <c r="A265" s="33">
        <v>44259.0</v>
      </c>
      <c r="B265" s="52">
        <v>10849.32</v>
      </c>
      <c r="C265" s="53">
        <v>11341.06</v>
      </c>
      <c r="D265" s="36">
        <v>-140.686</v>
      </c>
      <c r="E265" s="37">
        <v>-0.0124</v>
      </c>
    </row>
    <row r="266">
      <c r="A266" s="33">
        <v>44260.0</v>
      </c>
      <c r="B266" s="52">
        <v>10974.13</v>
      </c>
      <c r="C266" s="53">
        <v>11539.19</v>
      </c>
      <c r="D266" s="36">
        <v>-158.067</v>
      </c>
      <c r="E266" s="37">
        <v>-0.0137</v>
      </c>
    </row>
    <row r="267">
      <c r="A267" s="33">
        <v>44263.0</v>
      </c>
      <c r="B267" s="52">
        <v>10979.07</v>
      </c>
      <c r="C267" s="53">
        <v>11441.78</v>
      </c>
      <c r="D267" s="36">
        <v>-48.3652</v>
      </c>
      <c r="E267" s="37">
        <v>-0.0042</v>
      </c>
    </row>
    <row r="268">
      <c r="A268" s="33">
        <v>44264.0</v>
      </c>
      <c r="B268" s="52">
        <v>11164.88</v>
      </c>
      <c r="C268" s="53">
        <v>11647.85</v>
      </c>
      <c r="D268" s="36">
        <v>-71.0182</v>
      </c>
      <c r="E268" s="37">
        <v>-0.0061</v>
      </c>
    </row>
    <row r="269">
      <c r="A269" s="33">
        <v>44265.0</v>
      </c>
      <c r="B269" s="52">
        <v>11254.07</v>
      </c>
      <c r="C269" s="53">
        <v>11711.84</v>
      </c>
      <c r="D269" s="36">
        <v>-96.3246</v>
      </c>
      <c r="E269" s="37">
        <v>-0.0082</v>
      </c>
    </row>
    <row r="270">
      <c r="A270" s="33">
        <v>44266.0</v>
      </c>
      <c r="B270" s="52">
        <v>11286.4</v>
      </c>
      <c r="C270" s="53">
        <v>11839.23</v>
      </c>
      <c r="D270" s="36">
        <v>-178.978</v>
      </c>
      <c r="E270" s="37">
        <v>-0.0151</v>
      </c>
    </row>
    <row r="271">
      <c r="A271" s="33">
        <v>44267.0</v>
      </c>
      <c r="B271" s="52">
        <v>11356.93</v>
      </c>
      <c r="C271" s="53">
        <v>11824.54</v>
      </c>
      <c r="D271" s="36">
        <v>-102.713</v>
      </c>
      <c r="E271" s="37">
        <v>-0.0087</v>
      </c>
    </row>
    <row r="272">
      <c r="A272" s="33">
        <v>44270.0</v>
      </c>
      <c r="B272" s="52">
        <v>11329.27</v>
      </c>
      <c r="C272" s="53">
        <v>11879.0</v>
      </c>
      <c r="D272" s="36">
        <v>-283.455</v>
      </c>
      <c r="E272" s="37">
        <v>-0.0239</v>
      </c>
    </row>
    <row r="273">
      <c r="A273" s="33">
        <v>44271.0</v>
      </c>
      <c r="B273" s="52">
        <v>11353.1</v>
      </c>
      <c r="C273" s="53">
        <v>11894.42</v>
      </c>
      <c r="D273" s="36">
        <v>-260.124</v>
      </c>
      <c r="E273" s="37">
        <v>-0.0219</v>
      </c>
    </row>
    <row r="274">
      <c r="A274" s="33">
        <v>44272.0</v>
      </c>
      <c r="B274" s="52">
        <v>11292.26</v>
      </c>
      <c r="C274" s="53">
        <v>11926.12</v>
      </c>
      <c r="D274" s="36">
        <v>-340.7</v>
      </c>
      <c r="E274" s="37">
        <v>-0.0286</v>
      </c>
    </row>
    <row r="275">
      <c r="A275" s="33">
        <v>44273.0</v>
      </c>
      <c r="B275" s="52">
        <v>11112.62</v>
      </c>
      <c r="C275" s="53">
        <v>11731.36</v>
      </c>
      <c r="D275" s="36">
        <v>-326.549</v>
      </c>
      <c r="E275" s="37">
        <v>-0.0278</v>
      </c>
    </row>
    <row r="276">
      <c r="A276" s="33">
        <v>44274.0</v>
      </c>
      <c r="B276" s="52">
        <v>11163.58</v>
      </c>
      <c r="C276" s="53">
        <v>11725.54</v>
      </c>
      <c r="D276" s="36">
        <v>-298.955</v>
      </c>
      <c r="E276" s="37">
        <v>-0.0255</v>
      </c>
    </row>
    <row r="277">
      <c r="A277" s="33">
        <v>44277.0</v>
      </c>
      <c r="B277" s="52">
        <v>11256.56</v>
      </c>
      <c r="C277" s="53">
        <v>11832.68</v>
      </c>
      <c r="D277" s="36">
        <v>-293.396</v>
      </c>
      <c r="E277" s="37">
        <v>-0.0248</v>
      </c>
    </row>
    <row r="278">
      <c r="B278" s="43"/>
      <c r="C278" s="47"/>
    </row>
    <row r="279">
      <c r="B279" s="43"/>
      <c r="C279" s="47"/>
    </row>
    <row r="280">
      <c r="B280" s="43"/>
      <c r="C280" s="47"/>
    </row>
    <row r="281">
      <c r="B281" s="43"/>
      <c r="C281" s="47"/>
    </row>
    <row r="282">
      <c r="B282" s="43"/>
      <c r="C282" s="47"/>
    </row>
    <row r="283">
      <c r="B283" s="43"/>
      <c r="C283" s="47"/>
    </row>
    <row r="284">
      <c r="B284" s="43"/>
      <c r="C284" s="47"/>
    </row>
    <row r="285">
      <c r="B285" s="43"/>
      <c r="C285" s="47"/>
    </row>
    <row r="286">
      <c r="B286" s="43"/>
      <c r="C286" s="47"/>
    </row>
    <row r="287">
      <c r="B287" s="43"/>
      <c r="C287" s="47"/>
    </row>
    <row r="288">
      <c r="B288" s="43"/>
      <c r="C288" s="47"/>
    </row>
    <row r="289">
      <c r="B289" s="43"/>
      <c r="C289" s="47"/>
    </row>
    <row r="290">
      <c r="B290" s="43"/>
      <c r="C290" s="47"/>
    </row>
    <row r="291">
      <c r="B291" s="43"/>
      <c r="C291" s="47"/>
    </row>
    <row r="292">
      <c r="B292" s="43"/>
      <c r="C292" s="47"/>
    </row>
    <row r="293">
      <c r="B293" s="43"/>
      <c r="C293" s="47"/>
    </row>
    <row r="294">
      <c r="B294" s="43"/>
      <c r="C294" s="47"/>
    </row>
    <row r="295">
      <c r="B295" s="43"/>
      <c r="C295" s="47"/>
    </row>
    <row r="296">
      <c r="B296" s="43"/>
      <c r="C296" s="47"/>
    </row>
    <row r="297">
      <c r="B297" s="43"/>
      <c r="C297" s="47"/>
    </row>
    <row r="298">
      <c r="B298" s="43"/>
      <c r="C298" s="47"/>
    </row>
    <row r="299">
      <c r="B299" s="43"/>
      <c r="C299" s="47"/>
    </row>
    <row r="300">
      <c r="B300" s="43"/>
      <c r="C300" s="47"/>
    </row>
    <row r="301">
      <c r="B301" s="43"/>
      <c r="C301" s="47"/>
    </row>
    <row r="302">
      <c r="B302" s="43"/>
      <c r="C302" s="47"/>
    </row>
    <row r="303">
      <c r="B303" s="43"/>
      <c r="C303" s="47"/>
    </row>
    <row r="304">
      <c r="B304" s="43"/>
      <c r="C304" s="47"/>
    </row>
    <row r="305">
      <c r="B305" s="43"/>
      <c r="C305" s="47"/>
    </row>
    <row r="306">
      <c r="B306" s="43"/>
      <c r="C306" s="47"/>
    </row>
    <row r="307">
      <c r="B307" s="43"/>
      <c r="C307" s="47"/>
    </row>
    <row r="308">
      <c r="B308" s="43"/>
      <c r="C308" s="47"/>
    </row>
    <row r="309">
      <c r="B309" s="43"/>
      <c r="C309" s="47"/>
    </row>
    <row r="310">
      <c r="B310" s="43"/>
      <c r="C310" s="47"/>
    </row>
    <row r="311">
      <c r="B311" s="43"/>
      <c r="C311" s="47"/>
    </row>
    <row r="312">
      <c r="B312" s="43"/>
      <c r="C312" s="47"/>
    </row>
    <row r="313">
      <c r="B313" s="43"/>
      <c r="C313" s="47"/>
    </row>
    <row r="314">
      <c r="B314" s="43"/>
      <c r="C314" s="47"/>
    </row>
    <row r="315">
      <c r="B315" s="43"/>
      <c r="C315" s="47"/>
    </row>
    <row r="316">
      <c r="B316" s="43"/>
      <c r="C316" s="47"/>
    </row>
    <row r="317">
      <c r="B317" s="43"/>
      <c r="C317" s="47"/>
    </row>
    <row r="318">
      <c r="B318" s="43"/>
      <c r="C318" s="47"/>
    </row>
    <row r="319">
      <c r="B319" s="43"/>
      <c r="C319" s="47"/>
    </row>
    <row r="320">
      <c r="B320" s="43"/>
      <c r="C320" s="47"/>
    </row>
    <row r="321">
      <c r="B321" s="43"/>
      <c r="C321" s="47"/>
    </row>
    <row r="322">
      <c r="B322" s="43"/>
      <c r="C322" s="47"/>
    </row>
    <row r="323">
      <c r="B323" s="43"/>
      <c r="C323" s="47"/>
    </row>
    <row r="324">
      <c r="B324" s="43"/>
      <c r="C324" s="47"/>
    </row>
    <row r="325">
      <c r="B325" s="43"/>
      <c r="C325" s="47"/>
    </row>
    <row r="326">
      <c r="B326" s="43"/>
      <c r="C326" s="47"/>
    </row>
    <row r="327">
      <c r="B327" s="43"/>
      <c r="C327" s="47"/>
    </row>
    <row r="328">
      <c r="B328" s="43"/>
      <c r="C328" s="47"/>
    </row>
    <row r="329">
      <c r="B329" s="43"/>
      <c r="C329" s="47"/>
    </row>
    <row r="330">
      <c r="B330" s="43"/>
      <c r="C330" s="47"/>
    </row>
    <row r="331">
      <c r="B331" s="43"/>
      <c r="C331" s="47"/>
    </row>
    <row r="332">
      <c r="B332" s="43"/>
      <c r="C332" s="47"/>
    </row>
    <row r="333">
      <c r="B333" s="43"/>
      <c r="C333" s="47"/>
    </row>
    <row r="334">
      <c r="B334" s="43"/>
      <c r="C334" s="47"/>
    </row>
    <row r="335">
      <c r="B335" s="43"/>
      <c r="C335" s="47"/>
    </row>
    <row r="336">
      <c r="B336" s="43"/>
      <c r="C336" s="47"/>
    </row>
    <row r="337">
      <c r="B337" s="43"/>
      <c r="C337" s="47"/>
    </row>
    <row r="338">
      <c r="B338" s="43"/>
      <c r="C338" s="47"/>
    </row>
    <row r="339">
      <c r="B339" s="43"/>
      <c r="C339" s="47"/>
    </row>
    <row r="340">
      <c r="B340" s="43"/>
      <c r="C340" s="47"/>
    </row>
    <row r="341">
      <c r="B341" s="43"/>
      <c r="C341" s="47"/>
    </row>
    <row r="342">
      <c r="B342" s="43"/>
      <c r="C342" s="47"/>
    </row>
    <row r="343">
      <c r="B343" s="43"/>
      <c r="C343" s="47"/>
    </row>
    <row r="344">
      <c r="B344" s="43"/>
      <c r="C344" s="47"/>
    </row>
    <row r="345">
      <c r="B345" s="43"/>
      <c r="C345" s="47"/>
    </row>
    <row r="346">
      <c r="B346" s="43"/>
      <c r="C346" s="47"/>
    </row>
    <row r="347">
      <c r="B347" s="43"/>
      <c r="C347" s="47"/>
    </row>
    <row r="348">
      <c r="B348" s="43"/>
      <c r="C348" s="47"/>
    </row>
    <row r="349">
      <c r="B349" s="43"/>
      <c r="C349" s="47"/>
    </row>
    <row r="350">
      <c r="B350" s="43"/>
      <c r="C350" s="47"/>
    </row>
    <row r="351">
      <c r="B351" s="43"/>
      <c r="C351" s="47"/>
    </row>
    <row r="352">
      <c r="B352" s="43"/>
      <c r="C352" s="47"/>
    </row>
    <row r="353">
      <c r="B353" s="43"/>
      <c r="C353" s="47"/>
    </row>
    <row r="354">
      <c r="B354" s="43"/>
      <c r="C354" s="47"/>
    </row>
    <row r="355">
      <c r="B355" s="43"/>
      <c r="C355" s="47"/>
    </row>
    <row r="356">
      <c r="B356" s="43"/>
      <c r="C356" s="47"/>
    </row>
    <row r="357">
      <c r="B357" s="43"/>
      <c r="C357" s="47"/>
    </row>
    <row r="358">
      <c r="B358" s="43"/>
      <c r="C358" s="47"/>
    </row>
    <row r="359">
      <c r="B359" s="43"/>
      <c r="C359" s="47"/>
    </row>
    <row r="360">
      <c r="B360" s="43"/>
      <c r="C360" s="47"/>
    </row>
    <row r="361">
      <c r="B361" s="43"/>
      <c r="C361" s="47"/>
    </row>
    <row r="362">
      <c r="B362" s="43"/>
      <c r="C362" s="47"/>
    </row>
    <row r="363">
      <c r="B363" s="43"/>
      <c r="C363" s="47"/>
    </row>
    <row r="364">
      <c r="B364" s="43"/>
      <c r="C364" s="47"/>
    </row>
    <row r="365">
      <c r="B365" s="43"/>
      <c r="C365" s="47"/>
    </row>
    <row r="366">
      <c r="B366" s="43"/>
      <c r="C366" s="47"/>
    </row>
    <row r="367">
      <c r="B367" s="43"/>
      <c r="C367" s="47"/>
    </row>
    <row r="368">
      <c r="B368" s="43"/>
      <c r="C368" s="47"/>
    </row>
    <row r="369">
      <c r="B369" s="43"/>
      <c r="C369" s="47"/>
    </row>
    <row r="370">
      <c r="B370" s="43"/>
      <c r="C370" s="47"/>
    </row>
    <row r="371">
      <c r="B371" s="43"/>
      <c r="C371" s="47"/>
    </row>
    <row r="372">
      <c r="B372" s="43"/>
      <c r="C372" s="47"/>
    </row>
    <row r="373">
      <c r="B373" s="43"/>
      <c r="C373" s="47"/>
    </row>
    <row r="374">
      <c r="B374" s="43"/>
      <c r="C374" s="47"/>
    </row>
    <row r="375">
      <c r="B375" s="43"/>
      <c r="C375" s="47"/>
    </row>
    <row r="376">
      <c r="B376" s="43"/>
      <c r="C376" s="47"/>
    </row>
    <row r="377">
      <c r="B377" s="43"/>
      <c r="C377" s="47"/>
    </row>
    <row r="378">
      <c r="B378" s="43"/>
      <c r="C378" s="47"/>
    </row>
    <row r="379">
      <c r="B379" s="43"/>
      <c r="C379" s="47"/>
    </row>
    <row r="380">
      <c r="B380" s="43"/>
      <c r="C380" s="47"/>
    </row>
    <row r="381">
      <c r="B381" s="43"/>
      <c r="C381" s="47"/>
    </row>
    <row r="382">
      <c r="B382" s="43"/>
      <c r="C382" s="47"/>
    </row>
    <row r="383">
      <c r="B383" s="43"/>
      <c r="C383" s="47"/>
    </row>
    <row r="384">
      <c r="B384" s="43"/>
      <c r="C384" s="47"/>
    </row>
    <row r="385">
      <c r="B385" s="43"/>
      <c r="C385" s="47"/>
    </row>
    <row r="386">
      <c r="B386" s="43"/>
      <c r="C386" s="47"/>
    </row>
    <row r="387">
      <c r="B387" s="43"/>
      <c r="C387" s="47"/>
    </row>
    <row r="388">
      <c r="B388" s="43"/>
      <c r="C388" s="47"/>
    </row>
    <row r="389">
      <c r="B389" s="43"/>
      <c r="C389" s="47"/>
    </row>
    <row r="390">
      <c r="B390" s="43"/>
      <c r="C390" s="47"/>
    </row>
    <row r="391">
      <c r="B391" s="43"/>
      <c r="C391" s="47"/>
    </row>
    <row r="392">
      <c r="B392" s="43"/>
      <c r="C392" s="47"/>
    </row>
    <row r="393">
      <c r="B393" s="43"/>
      <c r="C393" s="47"/>
    </row>
    <row r="394">
      <c r="B394" s="43"/>
      <c r="C394" s="47"/>
    </row>
    <row r="395">
      <c r="B395" s="43"/>
      <c r="C395" s="47"/>
    </row>
    <row r="396">
      <c r="B396" s="43"/>
      <c r="C396" s="47"/>
    </row>
    <row r="397">
      <c r="B397" s="43"/>
      <c r="C397" s="47"/>
    </row>
    <row r="398">
      <c r="B398" s="43"/>
      <c r="C398" s="47"/>
    </row>
    <row r="399">
      <c r="B399" s="43"/>
      <c r="C399" s="47"/>
    </row>
    <row r="400">
      <c r="B400" s="43"/>
      <c r="C400" s="47"/>
    </row>
    <row r="401">
      <c r="B401" s="43"/>
      <c r="C401" s="47"/>
    </row>
    <row r="402">
      <c r="B402" s="43"/>
      <c r="C402" s="47"/>
    </row>
    <row r="403">
      <c r="B403" s="43"/>
      <c r="C403" s="47"/>
    </row>
    <row r="404">
      <c r="B404" s="43"/>
      <c r="C404" s="47"/>
    </row>
    <row r="405">
      <c r="B405" s="43"/>
      <c r="C405" s="47"/>
    </row>
    <row r="406">
      <c r="B406" s="43"/>
      <c r="C406" s="47"/>
    </row>
    <row r="407">
      <c r="B407" s="43"/>
      <c r="C407" s="47"/>
    </row>
    <row r="408">
      <c r="B408" s="43"/>
      <c r="C408" s="47"/>
    </row>
    <row r="409">
      <c r="B409" s="43"/>
      <c r="C409" s="47"/>
    </row>
    <row r="410">
      <c r="B410" s="43"/>
      <c r="C410" s="47"/>
    </row>
    <row r="411">
      <c r="B411" s="43"/>
      <c r="C411" s="47"/>
    </row>
    <row r="412">
      <c r="B412" s="43"/>
      <c r="C412" s="47"/>
    </row>
    <row r="413">
      <c r="B413" s="43"/>
      <c r="C413" s="47"/>
    </row>
    <row r="414">
      <c r="B414" s="43"/>
      <c r="C414" s="47"/>
    </row>
    <row r="415">
      <c r="B415" s="43"/>
      <c r="C415" s="47"/>
    </row>
    <row r="416">
      <c r="B416" s="43"/>
      <c r="C416" s="47"/>
    </row>
    <row r="417">
      <c r="B417" s="43"/>
      <c r="C417" s="47"/>
    </row>
    <row r="418">
      <c r="B418" s="43"/>
      <c r="C418" s="47"/>
    </row>
    <row r="419">
      <c r="B419" s="43"/>
      <c r="C419" s="47"/>
    </row>
    <row r="420">
      <c r="B420" s="43"/>
      <c r="C420" s="47"/>
    </row>
    <row r="421">
      <c r="B421" s="43"/>
      <c r="C421" s="47"/>
    </row>
    <row r="422">
      <c r="B422" s="43"/>
      <c r="C422" s="47"/>
    </row>
    <row r="423">
      <c r="B423" s="43"/>
      <c r="C423" s="47"/>
    </row>
    <row r="424">
      <c r="B424" s="43"/>
      <c r="C424" s="47"/>
    </row>
    <row r="425">
      <c r="B425" s="43"/>
      <c r="C425" s="47"/>
    </row>
    <row r="426">
      <c r="B426" s="43"/>
      <c r="C426" s="47"/>
    </row>
    <row r="427">
      <c r="B427" s="43"/>
      <c r="C427" s="47"/>
    </row>
    <row r="428">
      <c r="B428" s="43"/>
      <c r="C428" s="47"/>
    </row>
    <row r="429">
      <c r="B429" s="43"/>
      <c r="C429" s="47"/>
    </row>
    <row r="430">
      <c r="B430" s="43"/>
      <c r="C430" s="47"/>
    </row>
    <row r="431">
      <c r="B431" s="43"/>
      <c r="C431" s="47"/>
    </row>
    <row r="432">
      <c r="B432" s="43"/>
      <c r="C432" s="47"/>
    </row>
    <row r="433">
      <c r="B433" s="43"/>
      <c r="C433" s="47"/>
    </row>
    <row r="434">
      <c r="B434" s="43"/>
      <c r="C434" s="47"/>
    </row>
    <row r="435">
      <c r="B435" s="43"/>
      <c r="C435" s="47"/>
    </row>
    <row r="436">
      <c r="B436" s="43"/>
      <c r="C436" s="47"/>
    </row>
    <row r="437">
      <c r="B437" s="43"/>
      <c r="C437" s="47"/>
    </row>
    <row r="438">
      <c r="B438" s="43"/>
      <c r="C438" s="47"/>
    </row>
    <row r="439">
      <c r="B439" s="43"/>
      <c r="C439" s="47"/>
    </row>
    <row r="440">
      <c r="B440" s="43"/>
      <c r="C440" s="47"/>
    </row>
    <row r="441">
      <c r="B441" s="43"/>
      <c r="C441" s="47"/>
    </row>
    <row r="442">
      <c r="B442" s="43"/>
      <c r="C442" s="47"/>
    </row>
    <row r="443">
      <c r="B443" s="43"/>
      <c r="C443" s="47"/>
    </row>
    <row r="444">
      <c r="B444" s="43"/>
      <c r="C444" s="47"/>
    </row>
    <row r="445">
      <c r="B445" s="43"/>
      <c r="C445" s="47"/>
    </row>
    <row r="446">
      <c r="B446" s="43"/>
      <c r="C446" s="47"/>
    </row>
    <row r="447">
      <c r="B447" s="43"/>
      <c r="C447" s="47"/>
    </row>
    <row r="448">
      <c r="B448" s="43"/>
      <c r="C448" s="47"/>
    </row>
    <row r="449">
      <c r="B449" s="43"/>
      <c r="C449" s="47"/>
    </row>
    <row r="450">
      <c r="B450" s="43"/>
      <c r="C450" s="47"/>
    </row>
    <row r="451">
      <c r="B451" s="43"/>
      <c r="C451" s="47"/>
    </row>
    <row r="452">
      <c r="B452" s="43"/>
      <c r="C452" s="47"/>
    </row>
    <row r="453">
      <c r="B453" s="43"/>
      <c r="C453" s="47"/>
    </row>
    <row r="454">
      <c r="B454" s="43"/>
      <c r="C454" s="47"/>
    </row>
    <row r="455">
      <c r="B455" s="43"/>
      <c r="C455" s="47"/>
    </row>
    <row r="456">
      <c r="B456" s="43"/>
      <c r="C456" s="47"/>
    </row>
    <row r="457">
      <c r="B457" s="43"/>
      <c r="C457" s="47"/>
    </row>
    <row r="458">
      <c r="B458" s="43"/>
      <c r="C458" s="47"/>
    </row>
    <row r="459">
      <c r="B459" s="43"/>
      <c r="C459" s="47"/>
    </row>
    <row r="460">
      <c r="B460" s="43"/>
      <c r="C460" s="47"/>
    </row>
    <row r="461">
      <c r="B461" s="43"/>
      <c r="C461" s="47"/>
    </row>
    <row r="462">
      <c r="B462" s="43"/>
      <c r="C462" s="47"/>
    </row>
    <row r="463">
      <c r="B463" s="43"/>
      <c r="C463" s="47"/>
    </row>
    <row r="464">
      <c r="B464" s="43"/>
      <c r="C464" s="47"/>
    </row>
    <row r="465">
      <c r="B465" s="43"/>
      <c r="C465" s="47"/>
    </row>
    <row r="466">
      <c r="B466" s="43"/>
      <c r="C466" s="47"/>
    </row>
    <row r="467">
      <c r="B467" s="43"/>
      <c r="C467" s="47"/>
    </row>
    <row r="468">
      <c r="B468" s="43"/>
      <c r="C468" s="47"/>
    </row>
    <row r="469">
      <c r="B469" s="43"/>
      <c r="C469" s="47"/>
    </row>
    <row r="470">
      <c r="B470" s="43"/>
      <c r="C470" s="47"/>
    </row>
    <row r="471">
      <c r="B471" s="43"/>
      <c r="C471" s="47"/>
    </row>
    <row r="472">
      <c r="B472" s="43"/>
      <c r="C472" s="47"/>
    </row>
    <row r="473">
      <c r="B473" s="43"/>
      <c r="C473" s="47"/>
    </row>
    <row r="474">
      <c r="B474" s="43"/>
      <c r="C474" s="47"/>
    </row>
    <row r="475">
      <c r="B475" s="43"/>
      <c r="C475" s="47"/>
    </row>
    <row r="476">
      <c r="B476" s="43"/>
      <c r="C476" s="47"/>
    </row>
    <row r="477">
      <c r="B477" s="43"/>
      <c r="C477" s="47"/>
    </row>
    <row r="478">
      <c r="B478" s="43"/>
      <c r="C478" s="47"/>
    </row>
    <row r="479">
      <c r="B479" s="43"/>
      <c r="C479" s="47"/>
    </row>
    <row r="480">
      <c r="B480" s="43"/>
      <c r="C480" s="47"/>
    </row>
    <row r="481">
      <c r="B481" s="43"/>
      <c r="C481" s="47"/>
    </row>
    <row r="482">
      <c r="B482" s="43"/>
      <c r="C482" s="47"/>
    </row>
    <row r="483">
      <c r="B483" s="43"/>
      <c r="C483" s="47"/>
    </row>
    <row r="484">
      <c r="B484" s="43"/>
      <c r="C484" s="47"/>
    </row>
    <row r="485">
      <c r="B485" s="43"/>
      <c r="C485" s="47"/>
    </row>
    <row r="486">
      <c r="B486" s="43"/>
      <c r="C486" s="47"/>
    </row>
    <row r="487">
      <c r="B487" s="43"/>
      <c r="C487" s="47"/>
    </row>
    <row r="488">
      <c r="B488" s="43"/>
      <c r="C488" s="47"/>
    </row>
    <row r="489">
      <c r="B489" s="43"/>
      <c r="C489" s="47"/>
    </row>
    <row r="490">
      <c r="B490" s="43"/>
      <c r="C490" s="47"/>
    </row>
    <row r="491">
      <c r="B491" s="43"/>
      <c r="C491" s="47"/>
    </row>
    <row r="492">
      <c r="B492" s="43"/>
      <c r="C492" s="47"/>
    </row>
    <row r="493">
      <c r="B493" s="43"/>
      <c r="C493" s="47"/>
    </row>
    <row r="494">
      <c r="B494" s="43"/>
      <c r="C494" s="47"/>
    </row>
    <row r="495">
      <c r="B495" s="43"/>
      <c r="C495" s="47"/>
    </row>
    <row r="496">
      <c r="B496" s="43"/>
      <c r="C496" s="47"/>
    </row>
    <row r="497">
      <c r="B497" s="43"/>
      <c r="C497" s="47"/>
    </row>
    <row r="498">
      <c r="B498" s="43"/>
      <c r="C498" s="47"/>
    </row>
    <row r="499">
      <c r="B499" s="43"/>
      <c r="C499" s="47"/>
    </row>
    <row r="500">
      <c r="B500" s="43"/>
      <c r="C500" s="47"/>
    </row>
    <row r="501">
      <c r="B501" s="43"/>
      <c r="C501" s="47"/>
    </row>
    <row r="502">
      <c r="B502" s="43"/>
      <c r="C502" s="47"/>
    </row>
    <row r="503">
      <c r="B503" s="43"/>
      <c r="C503" s="47"/>
    </row>
    <row r="504">
      <c r="B504" s="43"/>
      <c r="C504" s="47"/>
    </row>
    <row r="505">
      <c r="B505" s="43"/>
      <c r="C505" s="47"/>
    </row>
    <row r="506">
      <c r="B506" s="43"/>
      <c r="C506" s="47"/>
    </row>
    <row r="507">
      <c r="B507" s="43"/>
      <c r="C507" s="47"/>
    </row>
    <row r="508">
      <c r="B508" s="43"/>
      <c r="C508" s="47"/>
    </row>
    <row r="509">
      <c r="B509" s="43"/>
      <c r="C509" s="47"/>
    </row>
    <row r="510">
      <c r="B510" s="43"/>
      <c r="C510" s="47"/>
    </row>
    <row r="511">
      <c r="B511" s="43"/>
      <c r="C511" s="47"/>
    </row>
    <row r="512">
      <c r="B512" s="43"/>
      <c r="C512" s="47"/>
    </row>
    <row r="513">
      <c r="B513" s="43"/>
      <c r="C513" s="47"/>
    </row>
    <row r="514">
      <c r="B514" s="43"/>
      <c r="C514" s="47"/>
    </row>
    <row r="515">
      <c r="B515" s="43"/>
      <c r="C515" s="47"/>
    </row>
    <row r="516">
      <c r="B516" s="43"/>
      <c r="C516" s="47"/>
    </row>
    <row r="517">
      <c r="B517" s="43"/>
      <c r="C517" s="47"/>
    </row>
    <row r="518">
      <c r="B518" s="43"/>
      <c r="C518" s="47"/>
    </row>
    <row r="519">
      <c r="B519" s="43"/>
      <c r="C519" s="47"/>
    </row>
    <row r="520">
      <c r="B520" s="43"/>
      <c r="C520" s="47"/>
    </row>
    <row r="521">
      <c r="B521" s="43"/>
      <c r="C521" s="47"/>
    </row>
    <row r="522">
      <c r="B522" s="43"/>
      <c r="C522" s="47"/>
    </row>
    <row r="523">
      <c r="B523" s="43"/>
      <c r="C523" s="47"/>
    </row>
    <row r="524">
      <c r="B524" s="43"/>
      <c r="C524" s="47"/>
    </row>
    <row r="525">
      <c r="B525" s="43"/>
      <c r="C525" s="47"/>
    </row>
    <row r="526">
      <c r="B526" s="43"/>
      <c r="C526" s="47"/>
    </row>
    <row r="527">
      <c r="B527" s="43"/>
      <c r="C527" s="47"/>
    </row>
    <row r="528">
      <c r="B528" s="43"/>
      <c r="C528" s="47"/>
    </row>
    <row r="529">
      <c r="B529" s="43"/>
      <c r="C529" s="47"/>
    </row>
    <row r="530">
      <c r="B530" s="43"/>
      <c r="C530" s="47"/>
    </row>
    <row r="531">
      <c r="B531" s="43"/>
      <c r="C531" s="47"/>
    </row>
    <row r="532">
      <c r="B532" s="43"/>
      <c r="C532" s="47"/>
    </row>
    <row r="533">
      <c r="B533" s="43"/>
      <c r="C533" s="47"/>
    </row>
    <row r="534">
      <c r="B534" s="43"/>
      <c r="C534" s="47"/>
    </row>
    <row r="535">
      <c r="B535" s="43"/>
      <c r="C535" s="47"/>
    </row>
    <row r="536">
      <c r="B536" s="43"/>
      <c r="C536" s="47"/>
    </row>
    <row r="537">
      <c r="B537" s="43"/>
      <c r="C537" s="47"/>
    </row>
    <row r="538">
      <c r="B538" s="43"/>
      <c r="C538" s="47"/>
    </row>
    <row r="539">
      <c r="B539" s="43"/>
      <c r="C539" s="47"/>
    </row>
    <row r="540">
      <c r="B540" s="43"/>
      <c r="C540" s="47"/>
    </row>
    <row r="541">
      <c r="B541" s="43"/>
      <c r="C541" s="47"/>
    </row>
    <row r="542">
      <c r="B542" s="43"/>
      <c r="C542" s="47"/>
    </row>
    <row r="543">
      <c r="B543" s="43"/>
      <c r="C543" s="47"/>
    </row>
    <row r="544">
      <c r="B544" s="43"/>
      <c r="C544" s="47"/>
    </row>
    <row r="545">
      <c r="B545" s="43"/>
      <c r="C545" s="47"/>
    </row>
    <row r="546">
      <c r="B546" s="43"/>
      <c r="C546" s="47"/>
    </row>
    <row r="547">
      <c r="B547" s="43"/>
      <c r="C547" s="47"/>
    </row>
    <row r="548">
      <c r="B548" s="43"/>
      <c r="C548" s="47"/>
    </row>
    <row r="549">
      <c r="B549" s="43"/>
      <c r="C549" s="47"/>
    </row>
    <row r="550">
      <c r="B550" s="43"/>
      <c r="C550" s="47"/>
    </row>
    <row r="551">
      <c r="B551" s="43"/>
      <c r="C551" s="47"/>
    </row>
    <row r="552">
      <c r="B552" s="43"/>
      <c r="C552" s="47"/>
    </row>
    <row r="553">
      <c r="B553" s="43"/>
      <c r="C553" s="47"/>
    </row>
    <row r="554">
      <c r="B554" s="43"/>
      <c r="C554" s="47"/>
    </row>
    <row r="555">
      <c r="B555" s="43"/>
      <c r="C555" s="47"/>
    </row>
    <row r="556">
      <c r="B556" s="43"/>
      <c r="C556" s="47"/>
    </row>
    <row r="557">
      <c r="B557" s="43"/>
      <c r="C557" s="47"/>
    </row>
    <row r="558">
      <c r="B558" s="43"/>
      <c r="C558" s="47"/>
    </row>
    <row r="559">
      <c r="B559" s="43"/>
      <c r="C559" s="47"/>
    </row>
    <row r="560">
      <c r="B560" s="43"/>
      <c r="C560" s="47"/>
    </row>
    <row r="561">
      <c r="B561" s="43"/>
      <c r="C561" s="47"/>
    </row>
    <row r="562">
      <c r="B562" s="43"/>
      <c r="C562" s="47"/>
    </row>
    <row r="563">
      <c r="B563" s="43"/>
      <c r="C563" s="47"/>
    </row>
    <row r="564">
      <c r="B564" s="43"/>
      <c r="C564" s="47"/>
    </row>
    <row r="565">
      <c r="B565" s="43"/>
      <c r="C565" s="47"/>
    </row>
    <row r="566">
      <c r="B566" s="43"/>
      <c r="C566" s="47"/>
    </row>
    <row r="567">
      <c r="B567" s="43"/>
      <c r="C567" s="47"/>
    </row>
    <row r="568">
      <c r="B568" s="43"/>
      <c r="C568" s="47"/>
    </row>
    <row r="569">
      <c r="B569" s="43"/>
      <c r="C569" s="47"/>
    </row>
    <row r="570">
      <c r="B570" s="43"/>
      <c r="C570" s="47"/>
    </row>
    <row r="571">
      <c r="B571" s="43"/>
      <c r="C571" s="47"/>
    </row>
    <row r="572">
      <c r="B572" s="43"/>
      <c r="C572" s="47"/>
    </row>
    <row r="573">
      <c r="B573" s="43"/>
      <c r="C573" s="47"/>
    </row>
    <row r="574">
      <c r="B574" s="43"/>
      <c r="C574" s="47"/>
    </row>
    <row r="575">
      <c r="B575" s="43"/>
      <c r="C575" s="47"/>
    </row>
    <row r="576">
      <c r="B576" s="43"/>
      <c r="C576" s="47"/>
    </row>
    <row r="577">
      <c r="B577" s="43"/>
      <c r="C577" s="47"/>
    </row>
    <row r="578">
      <c r="B578" s="43"/>
      <c r="C578" s="47"/>
    </row>
    <row r="579">
      <c r="B579" s="43"/>
      <c r="C579" s="47"/>
    </row>
    <row r="580">
      <c r="B580" s="43"/>
      <c r="C580" s="47"/>
    </row>
    <row r="581">
      <c r="B581" s="43"/>
      <c r="C581" s="47"/>
    </row>
    <row r="582">
      <c r="B582" s="43"/>
      <c r="C582" s="47"/>
    </row>
    <row r="583">
      <c r="B583" s="43"/>
      <c r="C583" s="47"/>
    </row>
    <row r="584">
      <c r="B584" s="43"/>
      <c r="C584" s="47"/>
    </row>
    <row r="585">
      <c r="B585" s="43"/>
      <c r="C585" s="47"/>
    </row>
    <row r="586">
      <c r="B586" s="43"/>
      <c r="C586" s="47"/>
    </row>
    <row r="587">
      <c r="B587" s="43"/>
      <c r="C587" s="47"/>
    </row>
    <row r="588">
      <c r="B588" s="43"/>
      <c r="C588" s="47"/>
    </row>
    <row r="589">
      <c r="B589" s="43"/>
      <c r="C589" s="47"/>
    </row>
    <row r="590">
      <c r="B590" s="43"/>
      <c r="C590" s="47"/>
    </row>
    <row r="591">
      <c r="B591" s="43"/>
      <c r="C591" s="47"/>
    </row>
    <row r="592">
      <c r="B592" s="43"/>
      <c r="C592" s="47"/>
    </row>
    <row r="593">
      <c r="B593" s="43"/>
      <c r="C593" s="47"/>
    </row>
    <row r="594">
      <c r="B594" s="43"/>
      <c r="C594" s="47"/>
    </row>
    <row r="595">
      <c r="B595" s="43"/>
      <c r="C595" s="47"/>
    </row>
    <row r="596">
      <c r="B596" s="43"/>
      <c r="C596" s="47"/>
    </row>
    <row r="597">
      <c r="B597" s="43"/>
      <c r="C597" s="47"/>
    </row>
    <row r="598">
      <c r="B598" s="43"/>
      <c r="C598" s="47"/>
    </row>
    <row r="599">
      <c r="B599" s="43"/>
      <c r="C599" s="47"/>
    </row>
    <row r="600">
      <c r="B600" s="43"/>
      <c r="C600" s="47"/>
    </row>
    <row r="601">
      <c r="B601" s="43"/>
      <c r="C601" s="47"/>
    </row>
    <row r="602">
      <c r="B602" s="43"/>
      <c r="C602" s="47"/>
    </row>
    <row r="603">
      <c r="B603" s="43"/>
      <c r="C603" s="47"/>
    </row>
    <row r="604">
      <c r="B604" s="43"/>
      <c r="C604" s="47"/>
    </row>
    <row r="605">
      <c r="B605" s="43"/>
      <c r="C605" s="47"/>
    </row>
    <row r="606">
      <c r="B606" s="43"/>
      <c r="C606" s="47"/>
    </row>
    <row r="607">
      <c r="B607" s="43"/>
      <c r="C607" s="47"/>
    </row>
    <row r="608">
      <c r="B608" s="43"/>
      <c r="C608" s="47"/>
    </row>
    <row r="609">
      <c r="B609" s="43"/>
      <c r="C609" s="47"/>
    </row>
    <row r="610">
      <c r="B610" s="43"/>
      <c r="C610" s="47"/>
    </row>
    <row r="611">
      <c r="B611" s="43"/>
      <c r="C611" s="47"/>
    </row>
    <row r="612">
      <c r="B612" s="43"/>
      <c r="C612" s="47"/>
    </row>
    <row r="613">
      <c r="B613" s="43"/>
      <c r="C613" s="47"/>
    </row>
    <row r="614">
      <c r="B614" s="43"/>
      <c r="C614" s="47"/>
    </row>
    <row r="615">
      <c r="B615" s="43"/>
      <c r="C615" s="47"/>
    </row>
    <row r="616">
      <c r="B616" s="43"/>
      <c r="C616" s="47"/>
    </row>
    <row r="617">
      <c r="B617" s="43"/>
      <c r="C617" s="47"/>
    </row>
    <row r="618">
      <c r="B618" s="43"/>
      <c r="C618" s="47"/>
    </row>
    <row r="619">
      <c r="B619" s="43"/>
      <c r="C619" s="47"/>
    </row>
    <row r="620">
      <c r="B620" s="43"/>
      <c r="C620" s="47"/>
    </row>
    <row r="621">
      <c r="B621" s="43"/>
      <c r="C621" s="47"/>
    </row>
    <row r="622">
      <c r="B622" s="43"/>
      <c r="C622" s="47"/>
    </row>
    <row r="623">
      <c r="B623" s="43"/>
      <c r="C623" s="47"/>
    </row>
    <row r="624">
      <c r="B624" s="43"/>
      <c r="C624" s="47"/>
    </row>
    <row r="625">
      <c r="B625" s="43"/>
      <c r="C625" s="47"/>
    </row>
    <row r="626">
      <c r="B626" s="43"/>
      <c r="C626" s="47"/>
    </row>
    <row r="627">
      <c r="B627" s="43"/>
      <c r="C627" s="47"/>
    </row>
    <row r="628">
      <c r="B628" s="43"/>
      <c r="C628" s="47"/>
    </row>
    <row r="629">
      <c r="B629" s="43"/>
      <c r="C629" s="47"/>
    </row>
    <row r="630">
      <c r="B630" s="43"/>
      <c r="C630" s="47"/>
    </row>
    <row r="631">
      <c r="B631" s="43"/>
      <c r="C631" s="47"/>
    </row>
    <row r="632">
      <c r="B632" s="43"/>
      <c r="C632" s="47"/>
    </row>
    <row r="633">
      <c r="B633" s="43"/>
      <c r="C633" s="47"/>
    </row>
    <row r="634">
      <c r="B634" s="43"/>
      <c r="C634" s="47"/>
    </row>
    <row r="635">
      <c r="B635" s="43"/>
      <c r="C635" s="47"/>
    </row>
    <row r="636">
      <c r="B636" s="43"/>
      <c r="C636" s="47"/>
    </row>
    <row r="637">
      <c r="B637" s="43"/>
      <c r="C637" s="47"/>
    </row>
    <row r="638">
      <c r="B638" s="43"/>
      <c r="C638" s="47"/>
    </row>
    <row r="639">
      <c r="B639" s="43"/>
      <c r="C639" s="47"/>
    </row>
    <row r="640">
      <c r="B640" s="43"/>
      <c r="C640" s="47"/>
    </row>
    <row r="641">
      <c r="B641" s="43"/>
      <c r="C641" s="47"/>
    </row>
    <row r="642">
      <c r="B642" s="43"/>
      <c r="C642" s="47"/>
    </row>
    <row r="643">
      <c r="B643" s="43"/>
      <c r="C643" s="47"/>
    </row>
    <row r="644">
      <c r="B644" s="43"/>
      <c r="C644" s="47"/>
    </row>
    <row r="645">
      <c r="B645" s="43"/>
      <c r="C645" s="47"/>
    </row>
    <row r="646">
      <c r="B646" s="43"/>
      <c r="C646" s="47"/>
    </row>
    <row r="647">
      <c r="B647" s="43"/>
      <c r="C647" s="47"/>
    </row>
    <row r="648">
      <c r="B648" s="43"/>
      <c r="C648" s="47"/>
    </row>
    <row r="649">
      <c r="B649" s="43"/>
      <c r="C649" s="47"/>
    </row>
    <row r="650">
      <c r="B650" s="43"/>
      <c r="C650" s="47"/>
    </row>
    <row r="651">
      <c r="B651" s="43"/>
      <c r="C651" s="47"/>
    </row>
    <row r="652">
      <c r="B652" s="43"/>
      <c r="C652" s="47"/>
    </row>
    <row r="653">
      <c r="B653" s="43"/>
      <c r="C653" s="47"/>
    </row>
    <row r="654">
      <c r="B654" s="43"/>
      <c r="C654" s="47"/>
    </row>
    <row r="655">
      <c r="B655" s="43"/>
      <c r="C655" s="47"/>
    </row>
    <row r="656">
      <c r="B656" s="43"/>
      <c r="C656" s="47"/>
    </row>
    <row r="657">
      <c r="B657" s="43"/>
      <c r="C657" s="47"/>
    </row>
    <row r="658">
      <c r="B658" s="43"/>
      <c r="C658" s="47"/>
    </row>
    <row r="659">
      <c r="B659" s="43"/>
      <c r="C659" s="47"/>
    </row>
    <row r="660">
      <c r="B660" s="43"/>
      <c r="C660" s="47"/>
    </row>
    <row r="661">
      <c r="B661" s="43"/>
      <c r="C661" s="47"/>
    </row>
    <row r="662">
      <c r="B662" s="43"/>
      <c r="C662" s="47"/>
    </row>
    <row r="663">
      <c r="B663" s="43"/>
      <c r="C663" s="47"/>
    </row>
    <row r="664">
      <c r="B664" s="43"/>
      <c r="C664" s="47"/>
    </row>
    <row r="665">
      <c r="B665" s="43"/>
      <c r="C665" s="47"/>
    </row>
    <row r="666">
      <c r="B666" s="43"/>
      <c r="C666" s="47"/>
    </row>
    <row r="667">
      <c r="B667" s="43"/>
      <c r="C667" s="47"/>
    </row>
    <row r="668">
      <c r="B668" s="43"/>
      <c r="C668" s="47"/>
    </row>
    <row r="669">
      <c r="B669" s="43"/>
      <c r="C669" s="47"/>
    </row>
    <row r="670">
      <c r="B670" s="43"/>
      <c r="C670" s="47"/>
    </row>
    <row r="671">
      <c r="B671" s="43"/>
      <c r="C671" s="47"/>
    </row>
    <row r="672">
      <c r="B672" s="43"/>
      <c r="C672" s="47"/>
    </row>
    <row r="673">
      <c r="B673" s="43"/>
      <c r="C673" s="47"/>
    </row>
    <row r="674">
      <c r="B674" s="43"/>
      <c r="C674" s="47"/>
    </row>
    <row r="675">
      <c r="B675" s="43"/>
      <c r="C675" s="47"/>
    </row>
    <row r="676">
      <c r="B676" s="43"/>
      <c r="C676" s="47"/>
    </row>
    <row r="677">
      <c r="B677" s="43"/>
      <c r="C677" s="47"/>
    </row>
    <row r="678">
      <c r="B678" s="43"/>
      <c r="C678" s="47"/>
    </row>
    <row r="679">
      <c r="B679" s="43"/>
      <c r="C679" s="47"/>
    </row>
    <row r="680">
      <c r="B680" s="43"/>
      <c r="C680" s="47"/>
    </row>
    <row r="681">
      <c r="B681" s="43"/>
      <c r="C681" s="47"/>
    </row>
    <row r="682">
      <c r="B682" s="43"/>
      <c r="C682" s="47"/>
    </row>
    <row r="683">
      <c r="B683" s="43"/>
      <c r="C683" s="47"/>
    </row>
    <row r="684">
      <c r="B684" s="43"/>
      <c r="C684" s="47"/>
    </row>
    <row r="685">
      <c r="B685" s="43"/>
      <c r="C685" s="47"/>
    </row>
    <row r="686">
      <c r="B686" s="43"/>
      <c r="C686" s="47"/>
    </row>
    <row r="687">
      <c r="B687" s="43"/>
      <c r="C687" s="47"/>
    </row>
    <row r="688">
      <c r="B688" s="43"/>
      <c r="C688" s="47"/>
    </row>
    <row r="689">
      <c r="B689" s="43"/>
      <c r="C689" s="47"/>
    </row>
    <row r="690">
      <c r="B690" s="43"/>
      <c r="C690" s="47"/>
    </row>
    <row r="691">
      <c r="B691" s="43"/>
      <c r="C691" s="47"/>
    </row>
    <row r="692">
      <c r="B692" s="43"/>
      <c r="C692" s="47"/>
    </row>
    <row r="693">
      <c r="B693" s="43"/>
      <c r="C693" s="47"/>
    </row>
    <row r="694">
      <c r="B694" s="43"/>
      <c r="C694" s="47"/>
    </row>
    <row r="695">
      <c r="B695" s="43"/>
      <c r="C695" s="47"/>
    </row>
    <row r="696">
      <c r="B696" s="43"/>
      <c r="C696" s="47"/>
    </row>
    <row r="697">
      <c r="B697" s="43"/>
      <c r="C697" s="47"/>
    </row>
    <row r="698">
      <c r="B698" s="43"/>
      <c r="C698" s="47"/>
    </row>
    <row r="699">
      <c r="B699" s="43"/>
      <c r="C699" s="47"/>
    </row>
    <row r="700">
      <c r="B700" s="43"/>
      <c r="C700" s="47"/>
    </row>
    <row r="701">
      <c r="B701" s="43"/>
      <c r="C701" s="47"/>
    </row>
    <row r="702">
      <c r="B702" s="43"/>
      <c r="C702" s="47"/>
    </row>
    <row r="703">
      <c r="B703" s="43"/>
      <c r="C703" s="47"/>
    </row>
    <row r="704">
      <c r="B704" s="43"/>
      <c r="C704" s="47"/>
    </row>
    <row r="705">
      <c r="B705" s="43"/>
      <c r="C705" s="47"/>
    </row>
    <row r="706">
      <c r="B706" s="43"/>
      <c r="C706" s="47"/>
    </row>
    <row r="707">
      <c r="B707" s="43"/>
      <c r="C707" s="47"/>
    </row>
    <row r="708">
      <c r="B708" s="43"/>
      <c r="C708" s="47"/>
    </row>
    <row r="709">
      <c r="B709" s="43"/>
      <c r="C709" s="47"/>
    </row>
    <row r="710">
      <c r="B710" s="43"/>
      <c r="C710" s="47"/>
    </row>
    <row r="711">
      <c r="B711" s="43"/>
      <c r="C711" s="47"/>
    </row>
    <row r="712">
      <c r="B712" s="43"/>
      <c r="C712" s="47"/>
    </row>
    <row r="713">
      <c r="B713" s="43"/>
      <c r="C713" s="47"/>
    </row>
    <row r="714">
      <c r="B714" s="43"/>
      <c r="C714" s="47"/>
    </row>
    <row r="715">
      <c r="B715" s="43"/>
      <c r="C715" s="47"/>
    </row>
    <row r="716">
      <c r="B716" s="43"/>
      <c r="C716" s="47"/>
    </row>
    <row r="717">
      <c r="B717" s="43"/>
      <c r="C717" s="47"/>
    </row>
    <row r="718">
      <c r="B718" s="43"/>
      <c r="C718" s="47"/>
    </row>
    <row r="719">
      <c r="B719" s="43"/>
      <c r="C719" s="47"/>
    </row>
    <row r="720">
      <c r="B720" s="43"/>
      <c r="C720" s="47"/>
    </row>
    <row r="721">
      <c r="B721" s="43"/>
      <c r="C721" s="47"/>
    </row>
    <row r="722">
      <c r="B722" s="43"/>
      <c r="C722" s="47"/>
    </row>
    <row r="723">
      <c r="B723" s="43"/>
      <c r="C723" s="47"/>
    </row>
    <row r="724">
      <c r="B724" s="43"/>
      <c r="C724" s="47"/>
    </row>
    <row r="725">
      <c r="B725" s="43"/>
      <c r="C725" s="47"/>
    </row>
    <row r="726">
      <c r="B726" s="43"/>
      <c r="C726" s="47"/>
    </row>
    <row r="727">
      <c r="B727" s="43"/>
      <c r="C727" s="47"/>
    </row>
    <row r="728">
      <c r="B728" s="43"/>
      <c r="C728" s="47"/>
    </row>
    <row r="729">
      <c r="B729" s="43"/>
      <c r="C729" s="47"/>
    </row>
    <row r="730">
      <c r="B730" s="43"/>
      <c r="C730" s="47"/>
    </row>
    <row r="731">
      <c r="B731" s="43"/>
      <c r="C731" s="47"/>
    </row>
    <row r="732">
      <c r="B732" s="43"/>
      <c r="C732" s="47"/>
    </row>
    <row r="733">
      <c r="B733" s="43"/>
      <c r="C733" s="47"/>
    </row>
    <row r="734">
      <c r="B734" s="43"/>
      <c r="C734" s="47"/>
    </row>
    <row r="735">
      <c r="B735" s="43"/>
      <c r="C735" s="47"/>
    </row>
    <row r="736">
      <c r="B736" s="43"/>
      <c r="C736" s="47"/>
    </row>
    <row r="737">
      <c r="B737" s="43"/>
      <c r="C737" s="47"/>
    </row>
    <row r="738">
      <c r="B738" s="43"/>
      <c r="C738" s="47"/>
    </row>
    <row r="739">
      <c r="B739" s="43"/>
      <c r="C739" s="47"/>
    </row>
    <row r="740">
      <c r="B740" s="43"/>
      <c r="C740" s="47"/>
    </row>
    <row r="741">
      <c r="B741" s="43"/>
      <c r="C741" s="47"/>
    </row>
    <row r="742">
      <c r="B742" s="43"/>
      <c r="C742" s="47"/>
    </row>
    <row r="743">
      <c r="B743" s="43"/>
      <c r="C743" s="47"/>
    </row>
    <row r="744">
      <c r="B744" s="43"/>
      <c r="C744" s="47"/>
    </row>
    <row r="745">
      <c r="B745" s="43"/>
      <c r="C745" s="47"/>
    </row>
    <row r="746">
      <c r="B746" s="43"/>
      <c r="C746" s="47"/>
    </row>
    <row r="747">
      <c r="B747" s="43"/>
      <c r="C747" s="47"/>
    </row>
    <row r="748">
      <c r="B748" s="43"/>
      <c r="C748" s="47"/>
    </row>
    <row r="749">
      <c r="B749" s="43"/>
      <c r="C749" s="47"/>
    </row>
    <row r="750">
      <c r="B750" s="43"/>
      <c r="C750" s="47"/>
    </row>
    <row r="751">
      <c r="B751" s="43"/>
      <c r="C751" s="47"/>
    </row>
    <row r="752">
      <c r="B752" s="43"/>
      <c r="C752" s="47"/>
    </row>
    <row r="753">
      <c r="B753" s="43"/>
      <c r="C753" s="47"/>
    </row>
    <row r="754">
      <c r="B754" s="43"/>
      <c r="C754" s="47"/>
    </row>
    <row r="755">
      <c r="B755" s="43"/>
      <c r="C755" s="47"/>
    </row>
    <row r="756">
      <c r="B756" s="43"/>
      <c r="C756" s="47"/>
    </row>
    <row r="757">
      <c r="B757" s="43"/>
      <c r="C757" s="47"/>
    </row>
    <row r="758">
      <c r="B758" s="43"/>
      <c r="C758" s="47"/>
    </row>
    <row r="759">
      <c r="B759" s="43"/>
      <c r="C759" s="47"/>
    </row>
    <row r="760">
      <c r="B760" s="43"/>
      <c r="C760" s="47"/>
    </row>
    <row r="761">
      <c r="B761" s="43"/>
      <c r="C761" s="47"/>
    </row>
    <row r="762">
      <c r="B762" s="43"/>
      <c r="C762" s="47"/>
    </row>
    <row r="763">
      <c r="B763" s="43"/>
      <c r="C763" s="47"/>
    </row>
    <row r="764">
      <c r="B764" s="43"/>
      <c r="C764" s="47"/>
    </row>
    <row r="765">
      <c r="B765" s="43"/>
      <c r="C765" s="47"/>
    </row>
    <row r="766">
      <c r="B766" s="43"/>
      <c r="C766" s="47"/>
    </row>
    <row r="767">
      <c r="B767" s="43"/>
      <c r="C767" s="47"/>
    </row>
    <row r="768">
      <c r="B768" s="43"/>
      <c r="C768" s="47"/>
    </row>
    <row r="769">
      <c r="B769" s="43"/>
      <c r="C769" s="47"/>
    </row>
    <row r="770">
      <c r="B770" s="43"/>
      <c r="C770" s="47"/>
    </row>
    <row r="771">
      <c r="B771" s="43"/>
      <c r="C771" s="47"/>
    </row>
    <row r="772">
      <c r="B772" s="43"/>
      <c r="C772" s="47"/>
    </row>
    <row r="773">
      <c r="B773" s="43"/>
      <c r="C773" s="47"/>
    </row>
    <row r="774">
      <c r="B774" s="43"/>
      <c r="C774" s="47"/>
    </row>
    <row r="775">
      <c r="B775" s="43"/>
      <c r="C775" s="47"/>
    </row>
    <row r="776">
      <c r="B776" s="43"/>
      <c r="C776" s="47"/>
    </row>
    <row r="777">
      <c r="B777" s="43"/>
      <c r="C777" s="47"/>
    </row>
    <row r="778">
      <c r="B778" s="43"/>
      <c r="C778" s="47"/>
    </row>
    <row r="779">
      <c r="B779" s="43"/>
      <c r="C779" s="47"/>
    </row>
    <row r="780">
      <c r="B780" s="43"/>
      <c r="C780" s="47"/>
    </row>
    <row r="781">
      <c r="B781" s="43"/>
      <c r="C781" s="47"/>
    </row>
    <row r="782">
      <c r="B782" s="43"/>
      <c r="C782" s="47"/>
    </row>
    <row r="783">
      <c r="B783" s="43"/>
      <c r="C783" s="47"/>
    </row>
    <row r="784">
      <c r="B784" s="43"/>
      <c r="C784" s="47"/>
    </row>
    <row r="785">
      <c r="B785" s="43"/>
      <c r="C785" s="47"/>
    </row>
    <row r="786">
      <c r="B786" s="43"/>
      <c r="C786" s="47"/>
    </row>
    <row r="787">
      <c r="B787" s="43"/>
      <c r="C787" s="47"/>
    </row>
    <row r="788">
      <c r="B788" s="43"/>
      <c r="C788" s="47"/>
    </row>
    <row r="789">
      <c r="B789" s="43"/>
      <c r="C789" s="47"/>
    </row>
    <row r="790">
      <c r="B790" s="43"/>
      <c r="C790" s="47"/>
    </row>
    <row r="791">
      <c r="B791" s="43"/>
      <c r="C791" s="47"/>
    </row>
    <row r="792">
      <c r="B792" s="43"/>
      <c r="C792" s="47"/>
    </row>
    <row r="793">
      <c r="B793" s="43"/>
      <c r="C793" s="47"/>
    </row>
    <row r="794">
      <c r="B794" s="43"/>
      <c r="C794" s="47"/>
    </row>
    <row r="795">
      <c r="B795" s="43"/>
      <c r="C795" s="47"/>
    </row>
    <row r="796">
      <c r="B796" s="43"/>
      <c r="C796" s="47"/>
    </row>
    <row r="797">
      <c r="B797" s="43"/>
      <c r="C797" s="47"/>
    </row>
    <row r="798">
      <c r="B798" s="43"/>
      <c r="C798" s="47"/>
    </row>
    <row r="799">
      <c r="B799" s="43"/>
      <c r="C799" s="47"/>
    </row>
    <row r="800">
      <c r="B800" s="43"/>
      <c r="C800" s="47"/>
    </row>
    <row r="801">
      <c r="B801" s="43"/>
      <c r="C801" s="47"/>
    </row>
    <row r="802">
      <c r="B802" s="43"/>
      <c r="C802" s="47"/>
    </row>
    <row r="803">
      <c r="B803" s="43"/>
      <c r="C803" s="47"/>
    </row>
    <row r="804">
      <c r="B804" s="43"/>
      <c r="C804" s="47"/>
    </row>
    <row r="805">
      <c r="B805" s="43"/>
      <c r="C805" s="47"/>
    </row>
    <row r="806">
      <c r="B806" s="43"/>
      <c r="C806" s="47"/>
    </row>
    <row r="807">
      <c r="B807" s="43"/>
      <c r="C807" s="47"/>
    </row>
    <row r="808">
      <c r="B808" s="43"/>
      <c r="C808" s="47"/>
    </row>
    <row r="809">
      <c r="B809" s="43"/>
      <c r="C809" s="47"/>
    </row>
    <row r="810">
      <c r="B810" s="43"/>
      <c r="C810" s="47"/>
    </row>
    <row r="811">
      <c r="B811" s="43"/>
      <c r="C811" s="47"/>
    </row>
    <row r="812">
      <c r="B812" s="43"/>
      <c r="C812" s="47"/>
    </row>
    <row r="813">
      <c r="B813" s="43"/>
      <c r="C813" s="47"/>
    </row>
    <row r="814">
      <c r="B814" s="43"/>
      <c r="C814" s="47"/>
    </row>
    <row r="815">
      <c r="B815" s="43"/>
      <c r="C815" s="47"/>
    </row>
    <row r="816">
      <c r="B816" s="43"/>
      <c r="C816" s="47"/>
    </row>
    <row r="817">
      <c r="B817" s="43"/>
      <c r="C817" s="47"/>
    </row>
    <row r="818">
      <c r="B818" s="43"/>
      <c r="C818" s="47"/>
    </row>
    <row r="819">
      <c r="B819" s="43"/>
      <c r="C819" s="47"/>
    </row>
    <row r="820">
      <c r="B820" s="43"/>
      <c r="C820" s="47"/>
    </row>
    <row r="821">
      <c r="B821" s="43"/>
      <c r="C821" s="47"/>
    </row>
    <row r="822">
      <c r="B822" s="43"/>
      <c r="C822" s="47"/>
    </row>
    <row r="823">
      <c r="B823" s="43"/>
      <c r="C823" s="47"/>
    </row>
    <row r="824">
      <c r="B824" s="43"/>
      <c r="C824" s="47"/>
    </row>
    <row r="825">
      <c r="B825" s="43"/>
      <c r="C825" s="47"/>
    </row>
    <row r="826">
      <c r="B826" s="43"/>
      <c r="C826" s="47"/>
    </row>
    <row r="827">
      <c r="B827" s="43"/>
      <c r="C827" s="47"/>
    </row>
    <row r="828">
      <c r="B828" s="43"/>
      <c r="C828" s="47"/>
    </row>
    <row r="829">
      <c r="B829" s="43"/>
      <c r="C829" s="47"/>
    </row>
    <row r="830">
      <c r="B830" s="43"/>
      <c r="C830" s="47"/>
    </row>
    <row r="831">
      <c r="B831" s="43"/>
      <c r="C831" s="47"/>
    </row>
    <row r="832">
      <c r="B832" s="43"/>
      <c r="C832" s="47"/>
    </row>
    <row r="833">
      <c r="B833" s="43"/>
      <c r="C833" s="47"/>
    </row>
    <row r="834">
      <c r="B834" s="43"/>
      <c r="C834" s="47"/>
    </row>
    <row r="835">
      <c r="B835" s="43"/>
      <c r="C835" s="47"/>
    </row>
    <row r="836">
      <c r="B836" s="43"/>
      <c r="C836" s="47"/>
    </row>
    <row r="837">
      <c r="B837" s="43"/>
      <c r="C837" s="47"/>
    </row>
    <row r="838">
      <c r="B838" s="43"/>
      <c r="C838" s="47"/>
    </row>
    <row r="839">
      <c r="B839" s="43"/>
      <c r="C839" s="47"/>
    </row>
    <row r="840">
      <c r="B840" s="43"/>
      <c r="C840" s="47"/>
    </row>
    <row r="841">
      <c r="B841" s="43"/>
      <c r="C841" s="47"/>
    </row>
    <row r="842">
      <c r="B842" s="43"/>
      <c r="C842" s="47"/>
    </row>
    <row r="843">
      <c r="B843" s="43"/>
      <c r="C843" s="47"/>
    </row>
    <row r="844">
      <c r="B844" s="43"/>
      <c r="C844" s="47"/>
    </row>
    <row r="845">
      <c r="B845" s="43"/>
      <c r="C845" s="47"/>
    </row>
    <row r="846">
      <c r="B846" s="43"/>
      <c r="C846" s="47"/>
    </row>
    <row r="847">
      <c r="B847" s="43"/>
      <c r="C847" s="47"/>
    </row>
    <row r="848">
      <c r="B848" s="43"/>
      <c r="C848" s="47"/>
    </row>
    <row r="849">
      <c r="B849" s="43"/>
      <c r="C849" s="47"/>
    </row>
    <row r="850">
      <c r="B850" s="43"/>
      <c r="C850" s="47"/>
    </row>
    <row r="851">
      <c r="B851" s="43"/>
      <c r="C851" s="47"/>
    </row>
    <row r="852">
      <c r="B852" s="43"/>
      <c r="C852" s="47"/>
    </row>
    <row r="853">
      <c r="B853" s="43"/>
      <c r="C853" s="47"/>
    </row>
    <row r="854">
      <c r="B854" s="43"/>
      <c r="C854" s="47"/>
    </row>
    <row r="855">
      <c r="B855" s="43"/>
      <c r="C855" s="47"/>
    </row>
    <row r="856">
      <c r="B856" s="43"/>
      <c r="C856" s="47"/>
    </row>
    <row r="857">
      <c r="B857" s="43"/>
      <c r="C857" s="47"/>
    </row>
    <row r="858">
      <c r="B858" s="43"/>
      <c r="C858" s="47"/>
    </row>
    <row r="859">
      <c r="B859" s="43"/>
      <c r="C859" s="47"/>
    </row>
    <row r="860">
      <c r="B860" s="43"/>
      <c r="C860" s="47"/>
    </row>
    <row r="861">
      <c r="B861" s="43"/>
      <c r="C861" s="47"/>
    </row>
    <row r="862">
      <c r="B862" s="43"/>
      <c r="C862" s="47"/>
    </row>
    <row r="863">
      <c r="B863" s="43"/>
      <c r="C863" s="47"/>
    </row>
    <row r="864">
      <c r="B864" s="43"/>
      <c r="C864" s="47"/>
    </row>
    <row r="865">
      <c r="B865" s="43"/>
      <c r="C865" s="47"/>
    </row>
    <row r="866">
      <c r="B866" s="43"/>
      <c r="C866" s="47"/>
    </row>
    <row r="867">
      <c r="B867" s="43"/>
      <c r="C867" s="47"/>
    </row>
    <row r="868">
      <c r="B868" s="43"/>
      <c r="C868" s="47"/>
    </row>
    <row r="869">
      <c r="B869" s="43"/>
      <c r="C869" s="47"/>
    </row>
    <row r="870">
      <c r="B870" s="43"/>
      <c r="C870" s="47"/>
    </row>
    <row r="871">
      <c r="B871" s="43"/>
      <c r="C871" s="47"/>
    </row>
    <row r="872">
      <c r="B872" s="43"/>
      <c r="C872" s="47"/>
    </row>
    <row r="873">
      <c r="B873" s="43"/>
      <c r="C873" s="47"/>
    </row>
    <row r="874">
      <c r="B874" s="43"/>
      <c r="C874" s="47"/>
    </row>
    <row r="875">
      <c r="B875" s="43"/>
      <c r="C875" s="47"/>
    </row>
    <row r="876">
      <c r="B876" s="43"/>
      <c r="C876" s="47"/>
    </row>
    <row r="877">
      <c r="B877" s="43"/>
      <c r="C877" s="47"/>
    </row>
    <row r="878">
      <c r="B878" s="43"/>
      <c r="C878" s="47"/>
    </row>
    <row r="879">
      <c r="B879" s="43"/>
      <c r="C879" s="47"/>
    </row>
    <row r="880">
      <c r="B880" s="43"/>
      <c r="C880" s="47"/>
    </row>
    <row r="881">
      <c r="B881" s="43"/>
      <c r="C881" s="47"/>
    </row>
    <row r="882">
      <c r="B882" s="43"/>
      <c r="C882" s="47"/>
    </row>
    <row r="883">
      <c r="B883" s="43"/>
      <c r="C883" s="47"/>
    </row>
    <row r="884">
      <c r="B884" s="43"/>
      <c r="C884" s="47"/>
    </row>
    <row r="885">
      <c r="B885" s="43"/>
      <c r="C885" s="47"/>
    </row>
    <row r="886">
      <c r="B886" s="43"/>
      <c r="C886" s="47"/>
    </row>
    <row r="887">
      <c r="B887" s="43"/>
      <c r="C887" s="47"/>
    </row>
    <row r="888">
      <c r="B888" s="43"/>
      <c r="C888" s="47"/>
    </row>
    <row r="889">
      <c r="B889" s="43"/>
      <c r="C889" s="47"/>
    </row>
    <row r="890">
      <c r="B890" s="43"/>
      <c r="C890" s="47"/>
    </row>
    <row r="891">
      <c r="B891" s="43"/>
      <c r="C891" s="47"/>
    </row>
    <row r="892">
      <c r="B892" s="43"/>
      <c r="C892" s="47"/>
    </row>
    <row r="893">
      <c r="B893" s="43"/>
      <c r="C893" s="47"/>
    </row>
    <row r="894">
      <c r="B894" s="43"/>
      <c r="C894" s="47"/>
    </row>
    <row r="895">
      <c r="B895" s="43"/>
      <c r="C895" s="47"/>
    </row>
    <row r="896">
      <c r="B896" s="43"/>
      <c r="C896" s="47"/>
    </row>
    <row r="897">
      <c r="B897" s="43"/>
      <c r="C897" s="47"/>
    </row>
    <row r="898">
      <c r="B898" s="43"/>
      <c r="C898" s="47"/>
    </row>
    <row r="899">
      <c r="B899" s="43"/>
      <c r="C899" s="47"/>
    </row>
    <row r="900">
      <c r="B900" s="43"/>
      <c r="C900" s="47"/>
    </row>
    <row r="901">
      <c r="B901" s="43"/>
      <c r="C901" s="47"/>
    </row>
    <row r="902">
      <c r="B902" s="43"/>
      <c r="C902" s="47"/>
    </row>
    <row r="903">
      <c r="B903" s="43"/>
      <c r="C903" s="47"/>
    </row>
    <row r="904">
      <c r="B904" s="43"/>
      <c r="C904" s="47"/>
    </row>
    <row r="905">
      <c r="B905" s="43"/>
      <c r="C905" s="47"/>
    </row>
    <row r="906">
      <c r="B906" s="43"/>
      <c r="C906" s="47"/>
    </row>
    <row r="907">
      <c r="B907" s="43"/>
      <c r="C907" s="47"/>
    </row>
    <row r="908">
      <c r="B908" s="43"/>
      <c r="C908" s="47"/>
    </row>
    <row r="909">
      <c r="B909" s="43"/>
      <c r="C909" s="47"/>
    </row>
    <row r="910">
      <c r="B910" s="43"/>
      <c r="C910" s="47"/>
    </row>
    <row r="911">
      <c r="B911" s="43"/>
      <c r="C911" s="47"/>
    </row>
    <row r="912">
      <c r="B912" s="43"/>
      <c r="C912" s="47"/>
    </row>
    <row r="913">
      <c r="B913" s="43"/>
      <c r="C913" s="47"/>
    </row>
    <row r="914">
      <c r="B914" s="43"/>
      <c r="C914" s="47"/>
    </row>
    <row r="915">
      <c r="B915" s="43"/>
      <c r="C915" s="47"/>
    </row>
    <row r="916">
      <c r="B916" s="43"/>
      <c r="C916" s="47"/>
    </row>
    <row r="917">
      <c r="B917" s="43"/>
      <c r="C917" s="47"/>
    </row>
    <row r="918">
      <c r="B918" s="43"/>
      <c r="C918" s="47"/>
    </row>
    <row r="919">
      <c r="B919" s="43"/>
      <c r="C919" s="47"/>
    </row>
    <row r="920">
      <c r="B920" s="43"/>
      <c r="C920" s="47"/>
    </row>
    <row r="921">
      <c r="B921" s="43"/>
      <c r="C921" s="47"/>
    </row>
    <row r="922">
      <c r="B922" s="43"/>
      <c r="C922" s="47"/>
    </row>
    <row r="923">
      <c r="B923" s="43"/>
      <c r="C923" s="47"/>
    </row>
    <row r="924">
      <c r="B924" s="43"/>
      <c r="C924" s="47"/>
    </row>
    <row r="925">
      <c r="B925" s="43"/>
      <c r="C925" s="47"/>
    </row>
    <row r="926">
      <c r="B926" s="43"/>
      <c r="C926" s="47"/>
    </row>
    <row r="927">
      <c r="B927" s="43"/>
      <c r="C927" s="47"/>
    </row>
    <row r="928">
      <c r="B928" s="43"/>
      <c r="C928" s="47"/>
    </row>
    <row r="929">
      <c r="B929" s="43"/>
      <c r="C929" s="47"/>
    </row>
    <row r="930">
      <c r="B930" s="43"/>
      <c r="C930" s="47"/>
    </row>
    <row r="931">
      <c r="B931" s="43"/>
      <c r="C931" s="47"/>
    </row>
    <row r="932">
      <c r="B932" s="43"/>
      <c r="C932" s="47"/>
    </row>
    <row r="933">
      <c r="B933" s="43"/>
      <c r="C933" s="47"/>
    </row>
    <row r="934">
      <c r="B934" s="43"/>
      <c r="C934" s="47"/>
    </row>
    <row r="935">
      <c r="B935" s="43"/>
      <c r="C935" s="47"/>
    </row>
    <row r="936">
      <c r="B936" s="43"/>
      <c r="C936" s="47"/>
    </row>
    <row r="937">
      <c r="B937" s="43"/>
      <c r="C937" s="47"/>
    </row>
    <row r="938">
      <c r="B938" s="43"/>
      <c r="C938" s="47"/>
    </row>
    <row r="939">
      <c r="B939" s="43"/>
      <c r="C939" s="47"/>
    </row>
    <row r="940">
      <c r="B940" s="43"/>
      <c r="C940" s="47"/>
    </row>
    <row r="941">
      <c r="B941" s="43"/>
      <c r="C941" s="47"/>
    </row>
    <row r="942">
      <c r="B942" s="43"/>
      <c r="C942" s="47"/>
    </row>
    <row r="943">
      <c r="B943" s="43"/>
      <c r="C943" s="47"/>
    </row>
    <row r="944">
      <c r="B944" s="43"/>
      <c r="C944" s="47"/>
    </row>
    <row r="945">
      <c r="B945" s="43"/>
      <c r="C945" s="47"/>
    </row>
    <row r="946">
      <c r="B946" s="43"/>
      <c r="C946" s="47"/>
    </row>
    <row r="947">
      <c r="B947" s="43"/>
      <c r="C947" s="47"/>
    </row>
    <row r="948">
      <c r="B948" s="43"/>
      <c r="C948" s="47"/>
    </row>
    <row r="949">
      <c r="B949" s="43"/>
      <c r="C949" s="47"/>
    </row>
    <row r="950">
      <c r="B950" s="43"/>
      <c r="C950" s="47"/>
    </row>
    <row r="951">
      <c r="B951" s="43"/>
      <c r="C951" s="47"/>
    </row>
    <row r="952">
      <c r="B952" s="43"/>
      <c r="C952" s="47"/>
    </row>
    <row r="953">
      <c r="B953" s="43"/>
      <c r="C953" s="47"/>
    </row>
    <row r="954">
      <c r="B954" s="43"/>
      <c r="C954" s="47"/>
    </row>
    <row r="955">
      <c r="B955" s="43"/>
      <c r="C955" s="47"/>
    </row>
    <row r="956">
      <c r="B956" s="43"/>
      <c r="C956" s="47"/>
    </row>
    <row r="957">
      <c r="B957" s="43"/>
      <c r="C957" s="47"/>
    </row>
    <row r="958">
      <c r="B958" s="43"/>
      <c r="C958" s="47"/>
    </row>
    <row r="959">
      <c r="B959" s="43"/>
      <c r="C959" s="47"/>
    </row>
    <row r="960">
      <c r="B960" s="43"/>
      <c r="C960" s="47"/>
    </row>
    <row r="961">
      <c r="B961" s="43"/>
      <c r="C961" s="47"/>
    </row>
    <row r="962">
      <c r="B962" s="43"/>
      <c r="C962" s="47"/>
    </row>
    <row r="963">
      <c r="B963" s="43"/>
      <c r="C963" s="47"/>
    </row>
    <row r="964">
      <c r="B964" s="43"/>
      <c r="C964" s="47"/>
    </row>
    <row r="965">
      <c r="B965" s="43"/>
      <c r="C965" s="47"/>
    </row>
    <row r="966">
      <c r="B966" s="43"/>
      <c r="C966" s="47"/>
    </row>
    <row r="967">
      <c r="B967" s="43"/>
      <c r="C967" s="47"/>
    </row>
    <row r="968">
      <c r="B968" s="43"/>
      <c r="C968" s="47"/>
    </row>
    <row r="969">
      <c r="B969" s="43"/>
      <c r="C969" s="47"/>
    </row>
    <row r="970">
      <c r="B970" s="43"/>
      <c r="C970" s="47"/>
    </row>
    <row r="971">
      <c r="B971" s="43"/>
      <c r="C971" s="47"/>
    </row>
    <row r="972">
      <c r="B972" s="43"/>
      <c r="C972" s="47"/>
    </row>
    <row r="973">
      <c r="B973" s="43"/>
      <c r="C973" s="47"/>
    </row>
    <row r="974">
      <c r="B974" s="43"/>
      <c r="C974" s="47"/>
    </row>
    <row r="975">
      <c r="B975" s="43"/>
      <c r="C975" s="47"/>
    </row>
    <row r="976">
      <c r="B976" s="43"/>
      <c r="C976" s="47"/>
    </row>
    <row r="977">
      <c r="B977" s="43"/>
      <c r="C977" s="47"/>
    </row>
    <row r="978">
      <c r="B978" s="43"/>
      <c r="C978" s="47"/>
    </row>
    <row r="979">
      <c r="B979" s="43"/>
      <c r="C979" s="47"/>
    </row>
    <row r="980">
      <c r="B980" s="43"/>
      <c r="C980" s="47"/>
    </row>
    <row r="981">
      <c r="B981" s="43"/>
      <c r="C981" s="47"/>
    </row>
    <row r="982">
      <c r="B982" s="43"/>
      <c r="C982" s="47"/>
    </row>
    <row r="983">
      <c r="B983" s="43"/>
      <c r="C983" s="47"/>
    </row>
    <row r="984">
      <c r="B984" s="43"/>
      <c r="C984" s="47"/>
    </row>
    <row r="985">
      <c r="B985" s="43"/>
      <c r="C985" s="47"/>
    </row>
    <row r="986">
      <c r="B986" s="43"/>
      <c r="C986" s="47"/>
    </row>
    <row r="987">
      <c r="B987" s="43"/>
      <c r="C987" s="47"/>
    </row>
    <row r="988">
      <c r="B988" s="43"/>
      <c r="C988" s="47"/>
    </row>
    <row r="989">
      <c r="B989" s="43"/>
      <c r="C989" s="47"/>
    </row>
    <row r="990">
      <c r="B990" s="43"/>
      <c r="C990" s="47"/>
    </row>
    <row r="991">
      <c r="B991" s="43"/>
      <c r="C991" s="47"/>
    </row>
    <row r="992">
      <c r="B992" s="43"/>
      <c r="C992" s="47"/>
    </row>
    <row r="993">
      <c r="B993" s="43"/>
      <c r="C993" s="47"/>
    </row>
    <row r="994">
      <c r="B994" s="43"/>
      <c r="C994" s="47"/>
    </row>
    <row r="995">
      <c r="B995" s="43"/>
      <c r="C995" s="47"/>
    </row>
    <row r="996">
      <c r="B996" s="43"/>
      <c r="C996" s="47"/>
    </row>
    <row r="997">
      <c r="B997" s="43"/>
      <c r="C997" s="47"/>
    </row>
    <row r="998">
      <c r="B998" s="43"/>
      <c r="C998" s="47"/>
    </row>
    <row r="999">
      <c r="B999" s="43"/>
      <c r="C999" s="47"/>
    </row>
    <row r="1000">
      <c r="B1000" s="43"/>
      <c r="C1000" s="47"/>
    </row>
  </sheetData>
  <hyperlinks>
    <hyperlink display="Conclusion" location="Conclusion!A1" ref="O1"/>
  </hyperlinks>
  <drawing r:id="rId1"/>
</worksheet>
</file>