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xampp\htdocs\equipment\documents\"/>
    </mc:Choice>
  </mc:AlternateContent>
  <xr:revisionPtr revIDLastSave="0" documentId="13_ncr:1_{4A1215D5-0959-4541-A6F0-331F64FF16A8}" xr6:coauthVersionLast="45" xr6:coauthVersionMax="45" xr10:uidLastSave="{00000000-0000-0000-0000-000000000000}"/>
  <bookViews>
    <workbookView xWindow="28680" yWindow="-120" windowWidth="29040" windowHeight="15840" xr2:uid="{2E8EA4D8-106B-4F83-A699-FB80E40EE229}"/>
  </bookViews>
  <sheets>
    <sheet name="3.管理者ログイン" sheetId="7" r:id="rId1"/>
    <sheet name="テストシート" sheetId="8" r:id="rId2"/>
    <sheet name="確認項目一覧" sheetId="9" r:id="rId3"/>
    <sheet name="リスト"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8" l="1"/>
  <c r="F3" i="8" l="1"/>
  <c r="F10" i="8"/>
  <c r="F9" i="8"/>
  <c r="F8" i="8"/>
  <c r="F7" i="8"/>
  <c r="F6" i="8"/>
  <c r="F4" i="8"/>
  <c r="F10" i="7"/>
  <c r="F9" i="7"/>
  <c r="F8" i="7"/>
  <c r="F7" i="7"/>
  <c r="F6" i="7"/>
  <c r="F4" i="7"/>
  <c r="F3" i="7"/>
  <c r="F5" i="7" s="1"/>
</calcChain>
</file>

<file path=xl/sharedStrings.xml><?xml version="1.0" encoding="utf-8"?>
<sst xmlns="http://schemas.openxmlformats.org/spreadsheetml/2006/main" count="315" uniqueCount="128">
  <si>
    <t>No.</t>
    <phoneticPr fontId="1"/>
  </si>
  <si>
    <t>テスト項目数</t>
    <rPh sb="3" eb="5">
      <t>コウモク</t>
    </rPh>
    <rPh sb="5" eb="6">
      <t>スウ</t>
    </rPh>
    <phoneticPr fontId="1"/>
  </si>
  <si>
    <t>件</t>
    <rPh sb="0" eb="1">
      <t>ケン</t>
    </rPh>
    <phoneticPr fontId="1"/>
  </si>
  <si>
    <t>テスト項目数ケース消化件数
(テスト実行件数)</t>
    <rPh sb="3" eb="5">
      <t>コウモク</t>
    </rPh>
    <rPh sb="5" eb="6">
      <t>スウ</t>
    </rPh>
    <rPh sb="9" eb="11">
      <t>ショウカ</t>
    </rPh>
    <rPh sb="11" eb="13">
      <t>ケンスウ</t>
    </rPh>
    <rPh sb="18" eb="20">
      <t>ジッコウ</t>
    </rPh>
    <rPh sb="20" eb="22">
      <t>ケンスウ</t>
    </rPh>
    <phoneticPr fontId="1"/>
  </si>
  <si>
    <t>バグ検出率
(バグ件数／テスト項目数)</t>
    <rPh sb="2" eb="4">
      <t>ケンシュツ</t>
    </rPh>
    <rPh sb="4" eb="5">
      <t>リツ</t>
    </rPh>
    <rPh sb="9" eb="11">
      <t>ケンスウ</t>
    </rPh>
    <rPh sb="15" eb="17">
      <t>コウモク</t>
    </rPh>
    <rPh sb="17" eb="18">
      <t>スウ</t>
    </rPh>
    <phoneticPr fontId="1"/>
  </si>
  <si>
    <t>OK件数
(期待値通りの件数)</t>
    <rPh sb="2" eb="4">
      <t>ケンスウ</t>
    </rPh>
    <rPh sb="6" eb="8">
      <t>キタイ</t>
    </rPh>
    <rPh sb="8" eb="9">
      <t>チ</t>
    </rPh>
    <rPh sb="9" eb="10">
      <t>ドオ</t>
    </rPh>
    <rPh sb="12" eb="14">
      <t>ケンスウ</t>
    </rPh>
    <phoneticPr fontId="1"/>
  </si>
  <si>
    <t>NG件数
(期待値と異なった件数)</t>
    <rPh sb="2" eb="4">
      <t>ケンスウ</t>
    </rPh>
    <rPh sb="6" eb="8">
      <t>キタイ</t>
    </rPh>
    <rPh sb="8" eb="9">
      <t>チ</t>
    </rPh>
    <rPh sb="10" eb="11">
      <t>コト</t>
    </rPh>
    <rPh sb="14" eb="16">
      <t>ケンスウ</t>
    </rPh>
    <phoneticPr fontId="1"/>
  </si>
  <si>
    <t>OK件数
(再テストで期待値通りの件数)</t>
    <rPh sb="2" eb="4">
      <t>ケンスウ</t>
    </rPh>
    <rPh sb="11" eb="13">
      <t>キタイ</t>
    </rPh>
    <rPh sb="13" eb="14">
      <t>チ</t>
    </rPh>
    <rPh sb="14" eb="15">
      <t>ドオ</t>
    </rPh>
    <rPh sb="17" eb="19">
      <t>ケンスウ</t>
    </rPh>
    <phoneticPr fontId="1"/>
  </si>
  <si>
    <t>テストブラウザ</t>
    <phoneticPr fontId="1"/>
  </si>
  <si>
    <t>テストブラウザバージョン</t>
    <phoneticPr fontId="1"/>
  </si>
  <si>
    <t>対象サーバー</t>
    <rPh sb="0" eb="2">
      <t>タイショウ</t>
    </rPh>
    <phoneticPr fontId="1"/>
  </si>
  <si>
    <t>Google Chrome</t>
    <phoneticPr fontId="1"/>
  </si>
  <si>
    <t>テスト項目</t>
    <rPh sb="3" eb="5">
      <t>コウモク</t>
    </rPh>
    <phoneticPr fontId="1"/>
  </si>
  <si>
    <t>テスト種別</t>
    <rPh sb="3" eb="5">
      <t>シュベツ</t>
    </rPh>
    <phoneticPr fontId="1"/>
  </si>
  <si>
    <t>管理画面</t>
    <rPh sb="0" eb="2">
      <t>カンリ</t>
    </rPh>
    <rPh sb="2" eb="4">
      <t>ガメン</t>
    </rPh>
    <phoneticPr fontId="1"/>
  </si>
  <si>
    <t>テスト詳細</t>
    <rPh sb="3" eb="5">
      <t>ショウサイ</t>
    </rPh>
    <phoneticPr fontId="1"/>
  </si>
  <si>
    <t>テスト区分</t>
    <rPh sb="3" eb="5">
      <t>クブン</t>
    </rPh>
    <phoneticPr fontId="1"/>
  </si>
  <si>
    <t>重要度</t>
    <rPh sb="0" eb="3">
      <t>ジュウヨウド</t>
    </rPh>
    <phoneticPr fontId="1"/>
  </si>
  <si>
    <t>入力条件</t>
    <rPh sb="0" eb="2">
      <t>ニュウリョク</t>
    </rPh>
    <rPh sb="2" eb="4">
      <t>ジョウケン</t>
    </rPh>
    <phoneticPr fontId="1"/>
  </si>
  <si>
    <t>アクション</t>
    <phoneticPr fontId="1"/>
  </si>
  <si>
    <t>期待値</t>
    <rPh sb="0" eb="2">
      <t>キタイ</t>
    </rPh>
    <rPh sb="2" eb="3">
      <t>チ</t>
    </rPh>
    <phoneticPr fontId="1"/>
  </si>
  <si>
    <t>テスト結果</t>
    <rPh sb="3" eb="5">
      <t>ケッカ</t>
    </rPh>
    <phoneticPr fontId="1"/>
  </si>
  <si>
    <t>テスト実行結果</t>
    <rPh sb="3" eb="5">
      <t>ジッコウ</t>
    </rPh>
    <rPh sb="5" eb="7">
      <t>ケッカ</t>
    </rPh>
    <phoneticPr fontId="1"/>
  </si>
  <si>
    <t>実施日付</t>
    <rPh sb="0" eb="2">
      <t>ジッシ</t>
    </rPh>
    <rPh sb="2" eb="4">
      <t>ヒヅケ</t>
    </rPh>
    <phoneticPr fontId="1"/>
  </si>
  <si>
    <t>テスト担当者</t>
    <rPh sb="3" eb="6">
      <t>タントウシャ</t>
    </rPh>
    <phoneticPr fontId="1"/>
  </si>
  <si>
    <t>フラグ</t>
    <phoneticPr fontId="1"/>
  </si>
  <si>
    <t>修正結果</t>
    <rPh sb="0" eb="2">
      <t>シュウセイ</t>
    </rPh>
    <rPh sb="2" eb="4">
      <t>ケッカ</t>
    </rPh>
    <phoneticPr fontId="1"/>
  </si>
  <si>
    <t>再テスト
実施日付</t>
    <rPh sb="0" eb="1">
      <t>サイ</t>
    </rPh>
    <rPh sb="5" eb="7">
      <t>ジッシ</t>
    </rPh>
    <rPh sb="7" eb="9">
      <t>ヒヅケ</t>
    </rPh>
    <phoneticPr fontId="1"/>
  </si>
  <si>
    <t>コメント欄</t>
    <rPh sb="4" eb="5">
      <t>ラン</t>
    </rPh>
    <phoneticPr fontId="1"/>
  </si>
  <si>
    <t>再テスト実行結果</t>
    <rPh sb="0" eb="1">
      <t>サイ</t>
    </rPh>
    <rPh sb="4" eb="6">
      <t>ジッコウ</t>
    </rPh>
    <rPh sb="6" eb="8">
      <t>ケッカ</t>
    </rPh>
    <phoneticPr fontId="1"/>
  </si>
  <si>
    <t>新規テスト</t>
    <rPh sb="0" eb="2">
      <t>シンキ</t>
    </rPh>
    <phoneticPr fontId="1"/>
  </si>
  <si>
    <t>再テスト</t>
    <rPh sb="0" eb="1">
      <t>サイ</t>
    </rPh>
    <phoneticPr fontId="1"/>
  </si>
  <si>
    <t>NG件数に対して再テスト件数</t>
    <rPh sb="2" eb="4">
      <t>ケンスウ</t>
    </rPh>
    <rPh sb="5" eb="6">
      <t>タイ</t>
    </rPh>
    <rPh sb="8" eb="9">
      <t>サイ</t>
    </rPh>
    <rPh sb="12" eb="14">
      <t>ケンスウ</t>
    </rPh>
    <phoneticPr fontId="1"/>
  </si>
  <si>
    <t>機能シート名：</t>
    <phoneticPr fontId="1"/>
  </si>
  <si>
    <t>システム名：</t>
    <rPh sb="4" eb="5">
      <t>メイ</t>
    </rPh>
    <phoneticPr fontId="1"/>
  </si>
  <si>
    <t>備品管理システム</t>
    <rPh sb="0" eb="2">
      <t>ビヒン</t>
    </rPh>
    <rPh sb="2" eb="4">
      <t>カンリ</t>
    </rPh>
    <phoneticPr fontId="1"/>
  </si>
  <si>
    <t>管理者ログイン</t>
    <rPh sb="0" eb="3">
      <t>カンリシャ</t>
    </rPh>
    <phoneticPr fontId="1"/>
  </si>
  <si>
    <t>正常系</t>
    <rPh sb="0" eb="2">
      <t>セイジョウ</t>
    </rPh>
    <rPh sb="2" eb="3">
      <t>ケイ</t>
    </rPh>
    <phoneticPr fontId="1"/>
  </si>
  <si>
    <t>異常系</t>
    <rPh sb="0" eb="2">
      <t>イジョウ</t>
    </rPh>
    <rPh sb="2" eb="3">
      <t>ケイ</t>
    </rPh>
    <phoneticPr fontId="1"/>
  </si>
  <si>
    <t>高</t>
    <rPh sb="0" eb="1">
      <t>タカ</t>
    </rPh>
    <phoneticPr fontId="1"/>
  </si>
  <si>
    <t>中</t>
    <rPh sb="0" eb="1">
      <t>チュウ</t>
    </rPh>
    <phoneticPr fontId="1"/>
  </si>
  <si>
    <t>低</t>
    <rPh sb="0" eb="1">
      <t>ヒク</t>
    </rPh>
    <phoneticPr fontId="1"/>
  </si>
  <si>
    <t>OK</t>
  </si>
  <si>
    <t>OK</t>
    <phoneticPr fontId="1"/>
  </si>
  <si>
    <t>NG</t>
  </si>
  <si>
    <t>NG</t>
    <phoneticPr fontId="1"/>
  </si>
  <si>
    <t>PN</t>
    <phoneticPr fontId="1"/>
  </si>
  <si>
    <t>伊藤</t>
    <rPh sb="0" eb="2">
      <t>イトウ</t>
    </rPh>
    <phoneticPr fontId="1"/>
  </si>
  <si>
    <t>浅井</t>
    <rPh sb="0" eb="2">
      <t>アサイ</t>
    </rPh>
    <phoneticPr fontId="1"/>
  </si>
  <si>
    <t>大川</t>
    <rPh sb="0" eb="2">
      <t>オオカワ</t>
    </rPh>
    <phoneticPr fontId="1"/>
  </si>
  <si>
    <t>大橋</t>
    <rPh sb="0" eb="2">
      <t>オオハシ</t>
    </rPh>
    <phoneticPr fontId="1"/>
  </si>
  <si>
    <t>芝池</t>
    <rPh sb="0" eb="2">
      <t>シバイケ</t>
    </rPh>
    <phoneticPr fontId="1"/>
  </si>
  <si>
    <t>天道</t>
    <rPh sb="0" eb="2">
      <t>テンドウ</t>
    </rPh>
    <phoneticPr fontId="1"/>
  </si>
  <si>
    <t>松本</t>
    <rPh sb="0" eb="2">
      <t>マツモト</t>
    </rPh>
    <phoneticPr fontId="1"/>
  </si>
  <si>
    <t>山田</t>
    <rPh sb="0" eb="2">
      <t>ヤマダ</t>
    </rPh>
    <phoneticPr fontId="1"/>
  </si>
  <si>
    <t>管理者ログイン</t>
    <rPh sb="0" eb="2">
      <t>カンリ</t>
    </rPh>
    <rPh sb="2" eb="3">
      <t>シャ</t>
    </rPh>
    <phoneticPr fontId="1"/>
  </si>
  <si>
    <t>テキストボックス</t>
    <phoneticPr fontId="1"/>
  </si>
  <si>
    <t>テキストボックス
メールアドレス</t>
    <phoneticPr fontId="1"/>
  </si>
  <si>
    <t>テキストボックスが表示されていること</t>
    <rPh sb="9" eb="11">
      <t>ヒョウジ</t>
    </rPh>
    <phoneticPr fontId="1"/>
  </si>
  <si>
    <t>テキストボックス
パスワード</t>
    <phoneticPr fontId="1"/>
  </si>
  <si>
    <t>テキストボックス
パスワード入力表示形式</t>
    <rPh sb="14" eb="16">
      <t>ニュウリョク</t>
    </rPh>
    <rPh sb="16" eb="18">
      <t>ヒョウジ</t>
    </rPh>
    <rPh sb="18" eb="20">
      <t>ケイシキ</t>
    </rPh>
    <phoneticPr fontId="1"/>
  </si>
  <si>
    <t>パスワード入力表示形式</t>
    <phoneticPr fontId="1"/>
  </si>
  <si>
    <t>テキストボックス
メールアドレス入力チェック</t>
    <rPh sb="16" eb="18">
      <t>ニュウリョク</t>
    </rPh>
    <phoneticPr fontId="1"/>
  </si>
  <si>
    <t>確認項目</t>
  </si>
  <si>
    <t>maxlengthが指定(※10文字である場合、9文字、10文字は入力可能。11文字は、入力できないこと)</t>
  </si>
  <si>
    <t>maxlengthが指定されていない場合</t>
  </si>
  <si>
    <t>空白文字</t>
  </si>
  <si>
    <t>半角文字(ｱｲｳｴｵ、ｶｷｸｹｺ)</t>
  </si>
  <si>
    <t>全角文字(あいうえお、かきくけこ)</t>
  </si>
  <si>
    <t>機種依存文字(①②③④⑤⑥⑦⑧⑨⑩⑪⑫⑬⑭⑮⑯⑰⑱⑲⑳：㍉㍍㌔㌘㌧㌦㍑㌫㌢：㍻㍼㍽㍾：ⅠⅡⅢⅣⅤⅥⅦⅧⅨⅩ)</t>
  </si>
  <si>
    <t>小数点（第一位まで、第二位まで）</t>
  </si>
  <si>
    <t>マイナス値</t>
  </si>
  <si>
    <t>HTMLエスケープ(&lt;&gt;&amp;"')</t>
  </si>
  <si>
    <t>JavaScriptへの埋め込み文字(&lt;&gt;&amp;"')</t>
  </si>
  <si>
    <t>SQLエスケープ('"%_％＿)</t>
  </si>
  <si>
    <t>リンク表示、リンククリック遷移</t>
  </si>
  <si>
    <t>ボタン表示、ボタンクリック遷移</t>
  </si>
  <si>
    <t>プルダウン値、ラジオボタン、チェックボックス、テキストエリア</t>
  </si>
  <si>
    <t>必須項目で未入力の場合の振る舞い</t>
  </si>
  <si>
    <t>クリックを数回した場合の振る舞い</t>
  </si>
  <si>
    <t>数回リロードした場合</t>
  </si>
  <si>
    <t>存在しないパラメータを渡す</t>
  </si>
  <si>
    <t>画面間のデータの受け渡し</t>
  </si>
  <si>
    <t>ステータスによる画面表示処理の振る舞い</t>
  </si>
  <si>
    <t>記号文字(〃 仝 ゝ ゞ 々 〆 ヾ ― ‐ ／ 〇 ヽ ＿ ￣ ¨ ｀ ´ ゜ ゛ ＼ § ＾ ≫ ￢ ⇒ ⇔ ∀ ∃ ∠ ⊥ ⌒ ∂ ∇ ≡ ∨ ≪ † √
 ∽ ∝ ∵ ∫ ∬ Å ‰ ♯ ♭ ♪ ‡ ～ ′ ≒ × ∥ ∧ ｜ … ± ÷ ≠ ≦ ≧ ∞ ∴ ♂ ♀ ∪ ‥ ° ⊃ ⊂ ⊇ ∩ ⊆ ∋ ∈ 〓 〒 ※ ″)</t>
    <phoneticPr fontId="1"/>
  </si>
  <si>
    <t>「ログイン」
ボタンクリック</t>
    <phoneticPr fontId="1"/>
  </si>
  <si>
    <t>入力時、●●●●で入力内容が表示されていること</t>
    <rPh sb="0" eb="3">
      <t>ニュウリョクジ</t>
    </rPh>
    <rPh sb="9" eb="11">
      <t>ニュウリョク</t>
    </rPh>
    <rPh sb="11" eb="13">
      <t>ナイヨウ</t>
    </rPh>
    <rPh sb="14" eb="16">
      <t>ヒョウジ</t>
    </rPh>
    <phoneticPr fontId="1"/>
  </si>
  <si>
    <t>ログインボタン</t>
    <phoneticPr fontId="1"/>
  </si>
  <si>
    <t>テキストボックス
パスワード入力チェック</t>
    <rPh sb="14" eb="16">
      <t>ニュウリョク</t>
    </rPh>
    <phoneticPr fontId="1"/>
  </si>
  <si>
    <t>ログインボタンが表示されている</t>
    <rPh sb="8" eb="10">
      <t>ヒョウジ</t>
    </rPh>
    <phoneticPr fontId="1"/>
  </si>
  <si>
    <t>ログインボタン
表示</t>
    <rPh sb="8" eb="10">
      <t>ヒョウジ</t>
    </rPh>
    <phoneticPr fontId="1"/>
  </si>
  <si>
    <t>ログインボタン
クリック時</t>
    <rPh sb="12" eb="13">
      <t>ジ</t>
    </rPh>
    <phoneticPr fontId="1"/>
  </si>
  <si>
    <t>ログイン用データの
メールアドレスとパスワードを入力</t>
    <rPh sb="4" eb="5">
      <t>ヨウ</t>
    </rPh>
    <rPh sb="24" eb="26">
      <t>ニュウリョク</t>
    </rPh>
    <phoneticPr fontId="1"/>
  </si>
  <si>
    <t>管理者トップページに遷移されること</t>
    <rPh sb="0" eb="3">
      <t>カンリシャ</t>
    </rPh>
    <rPh sb="10" eb="12">
      <t>センイ</t>
    </rPh>
    <phoneticPr fontId="1"/>
  </si>
  <si>
    <t>ログイン用データにない
メールアドレスとパスワードを入力</t>
    <rPh sb="4" eb="5">
      <t>ヨウ</t>
    </rPh>
    <rPh sb="26" eb="28">
      <t>ニュウリョク</t>
    </rPh>
    <phoneticPr fontId="1"/>
  </si>
  <si>
    <t>ログインができないこと</t>
    <phoneticPr fontId="1"/>
  </si>
  <si>
    <t>エラーメッセージが表示されること
ログインができないこと</t>
    <rPh sb="9" eb="11">
      <t>ヒョウジ</t>
    </rPh>
    <phoneticPr fontId="1"/>
  </si>
  <si>
    <t>255文字を超える文字</t>
    <rPh sb="3" eb="5">
      <t>モジ</t>
    </rPh>
    <rPh sb="6" eb="7">
      <t>コ</t>
    </rPh>
    <rPh sb="9" eb="11">
      <t>モジ</t>
    </rPh>
    <phoneticPr fontId="1"/>
  </si>
  <si>
    <t>255文字を超える文字は入力されない</t>
    <rPh sb="3" eb="5">
      <t>モジ</t>
    </rPh>
    <rPh sb="6" eb="7">
      <t>コ</t>
    </rPh>
    <rPh sb="9" eb="11">
      <t>モジ</t>
    </rPh>
    <rPh sb="12" eb="14">
      <t>ニュウリョク</t>
    </rPh>
    <phoneticPr fontId="1"/>
  </si>
  <si>
    <t>更新</t>
    <rPh sb="0" eb="2">
      <t>コウシン</t>
    </rPh>
    <phoneticPr fontId="1"/>
  </si>
  <si>
    <t>エラーメッセージ表示時</t>
    <rPh sb="8" eb="10">
      <t>ヒョウジ</t>
    </rPh>
    <rPh sb="10" eb="11">
      <t>ジ</t>
    </rPh>
    <phoneticPr fontId="1"/>
  </si>
  <si>
    <t>エラーメッセージが消えていること</t>
    <rPh sb="9" eb="10">
      <t>キ</t>
    </rPh>
    <phoneticPr fontId="1"/>
  </si>
  <si>
    <t>再ログイン</t>
    <rPh sb="0" eb="1">
      <t>サイ</t>
    </rPh>
    <phoneticPr fontId="1"/>
  </si>
  <si>
    <t>正常ログイン後</t>
    <rPh sb="0" eb="2">
      <t>セイジョウ</t>
    </rPh>
    <rPh sb="6" eb="7">
      <t>ゴ</t>
    </rPh>
    <phoneticPr fontId="1"/>
  </si>
  <si>
    <t>戻るボタン押下後
進むボタンを押す</t>
    <rPh sb="5" eb="7">
      <t>オウカ</t>
    </rPh>
    <rPh sb="7" eb="8">
      <t>ゴ</t>
    </rPh>
    <phoneticPr fontId="1"/>
  </si>
  <si>
    <t>フォーム再送信の確認画面が表示されること
更新ボタンを押下するとログイン画面に遷移すること</t>
    <rPh sb="4" eb="7">
      <t>サイソウシン</t>
    </rPh>
    <rPh sb="8" eb="10">
      <t>カクニン</t>
    </rPh>
    <rPh sb="10" eb="12">
      <t>ガメン</t>
    </rPh>
    <rPh sb="13" eb="15">
      <t>ヒョウジ</t>
    </rPh>
    <rPh sb="21" eb="23">
      <t>コウシン</t>
    </rPh>
    <rPh sb="27" eb="29">
      <t>オウカ</t>
    </rPh>
    <rPh sb="36" eb="38">
      <t>ガメン</t>
    </rPh>
    <rPh sb="39" eb="41">
      <t>センイ</t>
    </rPh>
    <phoneticPr fontId="1"/>
  </si>
  <si>
    <t>正常ログイン後、
戻り再度正しいパスワードを入力</t>
    <rPh sb="0" eb="2">
      <t>セイジョウ</t>
    </rPh>
    <rPh sb="6" eb="7">
      <t>ゴ</t>
    </rPh>
    <rPh sb="9" eb="10">
      <t>モド</t>
    </rPh>
    <rPh sb="11" eb="13">
      <t>サイド</t>
    </rPh>
    <rPh sb="13" eb="14">
      <t>タダ</t>
    </rPh>
    <rPh sb="22" eb="24">
      <t>ニュウリョク</t>
    </rPh>
    <phoneticPr fontId="1"/>
  </si>
  <si>
    <t>正常ログイン後、
戻り再度誤ったパスワードを入力</t>
    <rPh sb="0" eb="2">
      <t>セイジョウ</t>
    </rPh>
    <rPh sb="6" eb="7">
      <t>ゴ</t>
    </rPh>
    <rPh sb="9" eb="10">
      <t>モド</t>
    </rPh>
    <rPh sb="11" eb="13">
      <t>サイド</t>
    </rPh>
    <rPh sb="13" eb="14">
      <t>アヤマ</t>
    </rPh>
    <rPh sb="22" eb="24">
      <t>ニュウリョク</t>
    </rPh>
    <phoneticPr fontId="1"/>
  </si>
  <si>
    <t>%</t>
    <phoneticPr fontId="1"/>
  </si>
  <si>
    <t>「ログイン」
ボタンを10回クリック</t>
    <rPh sb="13" eb="14">
      <t>カイ</t>
    </rPh>
    <phoneticPr fontId="1"/>
  </si>
  <si>
    <t>16文字を超える文字</t>
    <rPh sb="2" eb="4">
      <t>モジ</t>
    </rPh>
    <rPh sb="5" eb="6">
      <t>コ</t>
    </rPh>
    <rPh sb="8" eb="10">
      <t>モジ</t>
    </rPh>
    <phoneticPr fontId="1"/>
  </si>
  <si>
    <t>16文字を超える文字は入力されない</t>
    <rPh sb="2" eb="4">
      <t>モジ</t>
    </rPh>
    <rPh sb="5" eb="6">
      <t>コ</t>
    </rPh>
    <rPh sb="8" eb="10">
      <t>モジ</t>
    </rPh>
    <rPh sb="11" eb="13">
      <t>ニュウリョク</t>
    </rPh>
    <phoneticPr fontId="1"/>
  </si>
  <si>
    <t>実施可否</t>
    <rPh sb="0" eb="1">
      <t>ジッシ</t>
    </rPh>
    <rPh sb="1" eb="3">
      <t>カヒ</t>
    </rPh>
    <phoneticPr fontId="1"/>
  </si>
  <si>
    <t>不明</t>
    <rPh sb="0" eb="2">
      <t>フメイ</t>
    </rPh>
    <phoneticPr fontId="1"/>
  </si>
  <si>
    <t>HTML
&lt;input type="text" value="
&lt;font color="red"&gt;</t>
    <phoneticPr fontId="1"/>
  </si>
  <si>
    <t>HTML特殊文字
&amp;lt;&amp;copy;&amp;amp;</t>
    <phoneticPr fontId="1"/>
  </si>
  <si>
    <t>SQLインジェクション
';delete from user_table;
' or 1 = 1;</t>
    <phoneticPr fontId="1"/>
  </si>
  <si>
    <t>MAX桁数</t>
    <phoneticPr fontId="1"/>
  </si>
  <si>
    <t>https://www.bricoleur.co.jp/blog/archives/4239</t>
    <phoneticPr fontId="1"/>
  </si>
  <si>
    <t>HTML文を
メールアドレスとパスワードを入力</t>
    <rPh sb="4" eb="5">
      <t>ブン</t>
    </rPh>
    <phoneticPr fontId="1"/>
  </si>
  <si>
    <t>SQLインジェクション文を
メールアドレスとパスワードを入力</t>
    <rPh sb="11" eb="12">
      <t>ブン</t>
    </rPh>
    <phoneticPr fontId="1"/>
  </si>
  <si>
    <t>htmlでの入力制限なし</t>
    <rPh sb="6" eb="8">
      <t>ニュウリョク</t>
    </rPh>
    <rPh sb="8" eb="10">
      <t>セイゲン</t>
    </rPh>
    <phoneticPr fontId="1"/>
  </si>
  <si>
    <t>更新してもエラーメッセージが残ったまま</t>
    <rPh sb="0" eb="2">
      <t>コウシン</t>
    </rPh>
    <rPh sb="14" eb="15">
      <t>ノコ</t>
    </rPh>
    <phoneticPr fontId="1"/>
  </si>
  <si>
    <t>PN件数
(テスト環境仕様変更の不可件数)</t>
    <rPh sb="2" eb="4">
      <t>ケンスウ</t>
    </rPh>
    <rPh sb="9" eb="11">
      <t>カンキョウ</t>
    </rPh>
    <rPh sb="11" eb="13">
      <t>シヨウ</t>
    </rPh>
    <rPh sb="13" eb="15">
      <t>ヘンコウ</t>
    </rPh>
    <rPh sb="16" eb="18">
      <t>フカ</t>
    </rPh>
    <rPh sb="18" eb="20">
      <t>ケンスウ</t>
    </rPh>
    <phoneticPr fontId="1"/>
  </si>
  <si>
    <t>機能(画面)での動作(テキストボックスやボタン処理)に対して、制限しておかないとならないものを選びテスト項目に追加すること</t>
    <rPh sb="0" eb="2">
      <t>キノウ</t>
    </rPh>
    <rPh sb="3" eb="5">
      <t>ガメン</t>
    </rPh>
    <rPh sb="8" eb="10">
      <t>ドウサ</t>
    </rPh>
    <rPh sb="23" eb="25">
      <t>ショリ</t>
    </rPh>
    <rPh sb="27" eb="28">
      <t>タイ</t>
    </rPh>
    <rPh sb="31" eb="33">
      <t>セイゲン</t>
    </rPh>
    <rPh sb="47" eb="48">
      <t>エラ</t>
    </rPh>
    <rPh sb="52" eb="54">
      <t>コウモク</t>
    </rPh>
    <rPh sb="55" eb="57">
      <t>ツイカ</t>
    </rPh>
    <phoneticPr fontId="1"/>
  </si>
  <si>
    <t>16-2</t>
    <phoneticPr fontId="1"/>
  </si>
  <si>
    <t>17-4</t>
    <phoneticPr fontId="1"/>
  </si>
  <si>
    <t>18-11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</si>
</sst>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8"/>
      <color theme="1"/>
      <name val="游ゴシック"/>
      <family val="2"/>
      <charset val="128"/>
      <scheme val="minor"/>
    </font>
    <font>
      <sz val="8"/>
      <color theme="1"/>
      <name val="游ゴシック"/>
      <family val="3"/>
      <charset val="128"/>
      <scheme val="minor"/>
    </font>
    <font>
      <sz val="11"/>
      <color theme="1"/>
      <name val="游ゴシック"/>
      <family val="3"/>
      <charset val="128"/>
      <scheme val="minor"/>
    </font>
    <font>
      <sz val="9"/>
      <color theme="1"/>
      <name val="游ゴシック"/>
      <family val="2"/>
      <charset val="128"/>
      <scheme val="minor"/>
    </font>
    <font>
      <sz val="9"/>
      <color theme="1"/>
      <name val="游ゴシック"/>
      <family val="3"/>
      <charset val="128"/>
      <scheme val="minor"/>
    </font>
    <font>
      <u/>
      <sz val="11"/>
      <color theme="10"/>
      <name val="游ゴシック"/>
      <family val="2"/>
      <charset val="128"/>
      <scheme val="minor"/>
    </font>
  </fonts>
  <fills count="7">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5050"/>
        <bgColor indexed="64"/>
      </patternFill>
    </fill>
    <fill>
      <patternFill patternType="solid">
        <fgColor rgb="FF00B0F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41">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right" vertical="center"/>
    </xf>
    <xf numFmtId="0" fontId="4" fillId="0" borderId="0" xfId="0" applyFont="1">
      <alignment vertical="center"/>
    </xf>
    <xf numFmtId="0" fontId="0" fillId="0" borderId="0" xfId="0"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xf>
    <xf numFmtId="0" fontId="4" fillId="2" borderId="1" xfId="0" applyFont="1" applyFill="1" applyBorder="1" applyAlignment="1">
      <alignment horizontal="center" vertical="center" wrapText="1"/>
    </xf>
    <xf numFmtId="0" fontId="0" fillId="0" borderId="1" xfId="0" applyBorder="1" applyAlignment="1">
      <alignment horizontal="right" vertical="center"/>
    </xf>
    <xf numFmtId="0" fontId="2" fillId="0" borderId="1" xfId="0" applyFont="1" applyBorder="1" applyAlignment="1">
      <alignment horizontal="right" vertical="center" wrapText="1"/>
    </xf>
    <xf numFmtId="0" fontId="3" fillId="0" borderId="1" xfId="0" applyFont="1" applyBorder="1" applyAlignment="1">
      <alignment horizontal="right" vertical="center" wrapText="1"/>
    </xf>
    <xf numFmtId="0" fontId="3" fillId="4" borderId="1" xfId="0" applyFont="1" applyFill="1" applyBorder="1" applyAlignment="1">
      <alignment horizontal="right" vertical="center" wrapText="1"/>
    </xf>
    <xf numFmtId="0" fontId="0" fillId="4" borderId="1" xfId="0" applyFill="1" applyBorder="1" applyAlignment="1">
      <alignment horizontal="right" vertical="center"/>
    </xf>
    <xf numFmtId="0" fontId="3" fillId="5" borderId="1" xfId="0" applyFont="1" applyFill="1" applyBorder="1" applyAlignment="1">
      <alignment horizontal="right" vertical="center" wrapText="1"/>
    </xf>
    <xf numFmtId="0" fontId="0" fillId="5" borderId="1" xfId="0" applyFill="1" applyBorder="1" applyAlignment="1">
      <alignment horizontal="right" vertical="center"/>
    </xf>
    <xf numFmtId="0" fontId="0" fillId="5" borderId="1" xfId="0"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6" fillId="0" borderId="0" xfId="0" applyFont="1">
      <alignment vertical="center"/>
    </xf>
    <xf numFmtId="0" fontId="5" fillId="0" borderId="0" xfId="0" applyFont="1">
      <alignment vertical="center"/>
    </xf>
    <xf numFmtId="0" fontId="5" fillId="0" borderId="0" xfId="0" applyFont="1" applyAlignment="1">
      <alignment horizontal="left" vertical="center"/>
    </xf>
    <xf numFmtId="0" fontId="6" fillId="0" borderId="0" xfId="0" applyFont="1" applyAlignment="1">
      <alignment horizontal="left" vertical="center"/>
    </xf>
    <xf numFmtId="56" fontId="0" fillId="0" borderId="0" xfId="0" quotePrefix="1" applyNumberFormat="1" applyAlignment="1">
      <alignment horizontal="right" vertical="center"/>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1">
      <alignment vertical="center"/>
    </xf>
    <xf numFmtId="14" fontId="0" fillId="0" borderId="0" xfId="0" applyNumberFormat="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6" borderId="2" xfId="0" applyFill="1" applyBorder="1" applyAlignment="1">
      <alignment horizontal="center" vertical="center"/>
    </xf>
    <xf numFmtId="0" fontId="0" fillId="0" borderId="0" xfId="0" quotePrefix="1" applyAlignment="1">
      <alignment horizontal="right" vertical="center"/>
    </xf>
    <xf numFmtId="0" fontId="0" fillId="3" borderId="1" xfId="0" applyFill="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F1-4A13-B9C5-E15A49D8F38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F1-4A13-B9C5-E15A49D8F384}"/>
              </c:ext>
            </c:extLst>
          </c:dPt>
          <c:cat>
            <c:strRef>
              <c:f>'3.管理者ログイン'!$E$6:$E$7</c:f>
              <c:strCache>
                <c:ptCount val="2"/>
                <c:pt idx="0">
                  <c:v>OK件数
(期待値通りの件数)</c:v>
                </c:pt>
                <c:pt idx="1">
                  <c:v>NG件数
(期待値と異なった件数)</c:v>
                </c:pt>
              </c:strCache>
            </c:strRef>
          </c:cat>
          <c:val>
            <c:numRef>
              <c:f>'3.管理者ログイン'!$F$6:$F$7</c:f>
              <c:numCache>
                <c:formatCode>General</c:formatCode>
                <c:ptCount val="2"/>
                <c:pt idx="0">
                  <c:v>12</c:v>
                </c:pt>
                <c:pt idx="1">
                  <c:v>3</c:v>
                </c:pt>
              </c:numCache>
            </c:numRef>
          </c:val>
          <c:extLst>
            <c:ext xmlns:c16="http://schemas.microsoft.com/office/drawing/2014/chart" uri="{C3380CC4-5D6E-409C-BE32-E72D297353CC}">
              <c16:uniqueId val="{00000000-6157-4D4E-BA48-962DEAE09AB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D5-438E-BC41-8BA404F48A3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D5-438E-BC41-8BA404F48A35}"/>
              </c:ext>
            </c:extLst>
          </c:dPt>
          <c:cat>
            <c:strRef>
              <c:f>テストシート!$E$6:$E$7</c:f>
              <c:strCache>
                <c:ptCount val="2"/>
                <c:pt idx="0">
                  <c:v>OK件数
(期待値通りの件数)</c:v>
                </c:pt>
                <c:pt idx="1">
                  <c:v>NG件数
(期待値と異なった件数)</c:v>
                </c:pt>
              </c:strCache>
            </c:strRef>
          </c:cat>
          <c:val>
            <c:numRef>
              <c:f>テストシート!$F$6:$F$7</c:f>
              <c:numCache>
                <c:formatCode>General</c:formatCode>
                <c:ptCount val="2"/>
                <c:pt idx="0">
                  <c:v>0</c:v>
                </c:pt>
                <c:pt idx="1">
                  <c:v>0</c:v>
                </c:pt>
              </c:numCache>
            </c:numRef>
          </c:val>
          <c:extLst>
            <c:ext xmlns:c16="http://schemas.microsoft.com/office/drawing/2014/chart" uri="{C3380CC4-5D6E-409C-BE32-E72D297353CC}">
              <c16:uniqueId val="{00000000-4B27-4BE9-AD8A-92DE78E0EAC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951</xdr:colOff>
      <xdr:row>2</xdr:row>
      <xdr:rowOff>0</xdr:rowOff>
    </xdr:from>
    <xdr:to>
      <xdr:col>3</xdr:col>
      <xdr:colOff>1677318</xdr:colOff>
      <xdr:row>10</xdr:row>
      <xdr:rowOff>0</xdr:rowOff>
    </xdr:to>
    <xdr:graphicFrame macro="">
      <xdr:nvGraphicFramePr>
        <xdr:cNvPr id="2" name="グラフ 1">
          <a:extLst>
            <a:ext uri="{FF2B5EF4-FFF2-40B4-BE49-F238E27FC236}">
              <a16:creationId xmlns:a16="http://schemas.microsoft.com/office/drawing/2014/main" id="{7986FBF5-D671-4C80-B68E-6D1BC9996D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951</xdr:colOff>
      <xdr:row>2</xdr:row>
      <xdr:rowOff>0</xdr:rowOff>
    </xdr:from>
    <xdr:to>
      <xdr:col>3</xdr:col>
      <xdr:colOff>1695098</xdr:colOff>
      <xdr:row>10</xdr:row>
      <xdr:rowOff>0</xdr:rowOff>
    </xdr:to>
    <xdr:graphicFrame macro="">
      <xdr:nvGraphicFramePr>
        <xdr:cNvPr id="2" name="グラフ 1">
          <a:extLst>
            <a:ext uri="{FF2B5EF4-FFF2-40B4-BE49-F238E27FC236}">
              <a16:creationId xmlns:a16="http://schemas.microsoft.com/office/drawing/2014/main" id="{4B8B892D-A13F-4D93-8857-697B04B41D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bricoleur.co.jp/blog/archives/42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F73F1-DBF4-4542-9F55-2425DB21CBFA}">
  <dimension ref="A1:Q213"/>
  <sheetViews>
    <sheetView tabSelected="1" zoomScale="70" zoomScaleNormal="70" workbookViewId="0">
      <selection activeCell="O32" sqref="O32"/>
    </sheetView>
  </sheetViews>
  <sheetFormatPr defaultRowHeight="18" x14ac:dyDescent="0.45"/>
  <cols>
    <col min="1" max="1" width="5.69921875" customWidth="1"/>
    <col min="2" max="3" width="15.69921875" customWidth="1"/>
    <col min="4" max="4" width="25.69921875" customWidth="1"/>
    <col min="5" max="5" width="20.69921875" customWidth="1"/>
    <col min="6" max="6" width="15.69921875" customWidth="1"/>
    <col min="7" max="7" width="40.69921875" customWidth="1"/>
    <col min="8" max="8" width="25.69921875" customWidth="1"/>
    <col min="9" max="9" width="40.69921875" customWidth="1"/>
    <col min="10" max="16" width="12.69921875" customWidth="1"/>
    <col min="17" max="17" width="40.69921875" customWidth="1"/>
  </cols>
  <sheetData>
    <row r="1" spans="1:17" x14ac:dyDescent="0.45">
      <c r="B1" s="3" t="s">
        <v>34</v>
      </c>
      <c r="C1" t="s">
        <v>35</v>
      </c>
      <c r="D1" s="3" t="s">
        <v>33</v>
      </c>
      <c r="E1" t="s">
        <v>55</v>
      </c>
    </row>
    <row r="3" spans="1:17" x14ac:dyDescent="0.45">
      <c r="E3" s="20" t="s">
        <v>1</v>
      </c>
      <c r="F3" s="19">
        <f>COUNTA($A$14:$A$500)</f>
        <v>18</v>
      </c>
      <c r="G3" t="s">
        <v>2</v>
      </c>
      <c r="H3" s="36" t="s">
        <v>8</v>
      </c>
      <c r="I3" s="8" t="s">
        <v>11</v>
      </c>
      <c r="J3" s="34"/>
      <c r="K3" s="35"/>
    </row>
    <row r="4" spans="1:17" ht="26.4" x14ac:dyDescent="0.45">
      <c r="E4" s="14" t="s">
        <v>3</v>
      </c>
      <c r="F4" s="13">
        <f>COUNTA(J14:$J$500)</f>
        <v>15</v>
      </c>
      <c r="G4" t="s">
        <v>2</v>
      </c>
      <c r="H4" s="36" t="s">
        <v>9</v>
      </c>
      <c r="I4" s="8"/>
      <c r="J4" s="39"/>
      <c r="K4" s="39"/>
    </row>
    <row r="5" spans="1:17" ht="26.4" x14ac:dyDescent="0.45">
      <c r="E5" s="16" t="s">
        <v>4</v>
      </c>
      <c r="F5" s="17">
        <f>ROUNDUP(COUNTIF($J$14:$J$500,"NG")/F3,2)*100</f>
        <v>17</v>
      </c>
      <c r="G5" t="s">
        <v>108</v>
      </c>
      <c r="H5" s="36" t="s">
        <v>10</v>
      </c>
      <c r="I5" s="8"/>
      <c r="J5" s="39"/>
      <c r="K5" s="39"/>
    </row>
    <row r="6" spans="1:17" ht="26.4" x14ac:dyDescent="0.45">
      <c r="E6" s="15" t="s">
        <v>5</v>
      </c>
      <c r="F6" s="13">
        <f>COUNTIF($J$14:$J$500,"OK")</f>
        <v>12</v>
      </c>
      <c r="G6" t="s">
        <v>2</v>
      </c>
    </row>
    <row r="7" spans="1:17" ht="26.4" x14ac:dyDescent="0.45">
      <c r="E7" s="15" t="s">
        <v>6</v>
      </c>
      <c r="F7" s="13">
        <f>COUNTIF($J$14:$J$500,"NG")</f>
        <v>3</v>
      </c>
      <c r="G7" t="s">
        <v>2</v>
      </c>
    </row>
    <row r="8" spans="1:17" ht="26.4" x14ac:dyDescent="0.45">
      <c r="E8" s="15" t="s">
        <v>123</v>
      </c>
      <c r="F8" s="13">
        <f>COUNTIF($J$14:$J$500,"PN")</f>
        <v>0</v>
      </c>
      <c r="G8" t="s">
        <v>2</v>
      </c>
    </row>
    <row r="9" spans="1:17" x14ac:dyDescent="0.45">
      <c r="E9" s="18" t="s">
        <v>32</v>
      </c>
      <c r="F9" s="19">
        <f>COUNTIF($B$14:$B$500,"再テスト")</f>
        <v>3</v>
      </c>
      <c r="G9" t="s">
        <v>2</v>
      </c>
    </row>
    <row r="10" spans="1:17" ht="26.4" x14ac:dyDescent="0.45">
      <c r="E10" s="15" t="s">
        <v>7</v>
      </c>
      <c r="F10" s="13">
        <f>COUNTIFS($B$14:$B$500,"再テスト",$N$14:$N$500,"OK")</f>
        <v>3</v>
      </c>
      <c r="G10" t="s">
        <v>2</v>
      </c>
    </row>
    <row r="12" spans="1:17" x14ac:dyDescent="0.45">
      <c r="A12" t="s">
        <v>12</v>
      </c>
      <c r="J12" s="38" t="s">
        <v>22</v>
      </c>
      <c r="K12" s="38"/>
      <c r="L12" s="38"/>
      <c r="M12" s="38"/>
      <c r="N12" s="38" t="s">
        <v>29</v>
      </c>
      <c r="O12" s="38"/>
      <c r="P12" s="38"/>
    </row>
    <row r="13" spans="1:17" ht="36" x14ac:dyDescent="0.45">
      <c r="A13" s="11" t="s">
        <v>0</v>
      </c>
      <c r="B13" s="9" t="s">
        <v>13</v>
      </c>
      <c r="C13" s="9" t="s">
        <v>14</v>
      </c>
      <c r="D13" s="10" t="s">
        <v>15</v>
      </c>
      <c r="E13" s="9" t="s">
        <v>16</v>
      </c>
      <c r="F13" s="9" t="s">
        <v>17</v>
      </c>
      <c r="G13" s="12" t="s">
        <v>18</v>
      </c>
      <c r="H13" s="9" t="s">
        <v>19</v>
      </c>
      <c r="I13" s="9" t="s">
        <v>20</v>
      </c>
      <c r="J13" s="9" t="s">
        <v>21</v>
      </c>
      <c r="K13" s="9" t="s">
        <v>23</v>
      </c>
      <c r="L13" s="9" t="s">
        <v>24</v>
      </c>
      <c r="M13" s="9" t="s">
        <v>25</v>
      </c>
      <c r="N13" s="9" t="s">
        <v>26</v>
      </c>
      <c r="O13" s="10" t="s">
        <v>27</v>
      </c>
      <c r="P13" s="9" t="s">
        <v>25</v>
      </c>
      <c r="Q13" s="9" t="s">
        <v>28</v>
      </c>
    </row>
    <row r="14" spans="1:17" ht="34.950000000000003" customHeight="1" x14ac:dyDescent="0.45">
      <c r="A14">
        <v>1</v>
      </c>
      <c r="B14" s="2" t="s">
        <v>30</v>
      </c>
      <c r="C14" s="2" t="s">
        <v>36</v>
      </c>
      <c r="D14" s="5" t="s">
        <v>57</v>
      </c>
      <c r="E14" s="2" t="s">
        <v>37</v>
      </c>
      <c r="F14" s="2" t="s">
        <v>41</v>
      </c>
      <c r="G14" s="22" t="s">
        <v>56</v>
      </c>
      <c r="H14" s="2"/>
      <c r="I14" s="27" t="s">
        <v>58</v>
      </c>
      <c r="J14" s="2" t="s">
        <v>42</v>
      </c>
      <c r="K14" s="33">
        <v>44173</v>
      </c>
      <c r="L14" s="2" t="s">
        <v>51</v>
      </c>
      <c r="M14" s="2">
        <v>1</v>
      </c>
      <c r="N14" s="2"/>
      <c r="O14" s="2"/>
      <c r="P14" s="2"/>
      <c r="Q14" s="2"/>
    </row>
    <row r="15" spans="1:17" ht="34.950000000000003" customHeight="1" x14ac:dyDescent="0.45">
      <c r="A15">
        <v>2</v>
      </c>
      <c r="B15" s="2" t="s">
        <v>30</v>
      </c>
      <c r="C15" s="2" t="s">
        <v>36</v>
      </c>
      <c r="D15" s="5" t="s">
        <v>62</v>
      </c>
      <c r="E15" s="2" t="s">
        <v>38</v>
      </c>
      <c r="F15" s="2" t="s">
        <v>41</v>
      </c>
      <c r="G15" s="7" t="s">
        <v>97</v>
      </c>
      <c r="I15" s="26" t="s">
        <v>98</v>
      </c>
      <c r="J15" s="2" t="s">
        <v>44</v>
      </c>
      <c r="K15" s="33">
        <v>44173</v>
      </c>
      <c r="L15" s="2" t="s">
        <v>51</v>
      </c>
      <c r="M15" s="2">
        <v>1</v>
      </c>
      <c r="N15" s="2"/>
      <c r="O15" s="2"/>
      <c r="P15" s="2"/>
      <c r="Q15" s="2" t="s">
        <v>121</v>
      </c>
    </row>
    <row r="16" spans="1:17" ht="34.950000000000003" customHeight="1" x14ac:dyDescent="0.45">
      <c r="A16">
        <v>3</v>
      </c>
      <c r="B16" s="2" t="s">
        <v>30</v>
      </c>
      <c r="C16" s="2" t="s">
        <v>36</v>
      </c>
      <c r="D16" s="5" t="s">
        <v>59</v>
      </c>
      <c r="E16" s="2" t="s">
        <v>37</v>
      </c>
      <c r="F16" s="2" t="s">
        <v>41</v>
      </c>
      <c r="G16" s="22" t="s">
        <v>56</v>
      </c>
      <c r="H16" s="2"/>
      <c r="I16" s="27" t="s">
        <v>58</v>
      </c>
      <c r="J16" s="2" t="s">
        <v>42</v>
      </c>
      <c r="K16" s="33">
        <v>44173</v>
      </c>
      <c r="L16" s="2" t="s">
        <v>51</v>
      </c>
      <c r="M16" s="2">
        <v>1</v>
      </c>
      <c r="N16" s="2"/>
      <c r="O16" s="2"/>
      <c r="P16" s="2"/>
      <c r="Q16" s="2"/>
    </row>
    <row r="17" spans="1:17" ht="34.950000000000003" customHeight="1" x14ac:dyDescent="0.45">
      <c r="A17">
        <v>4</v>
      </c>
      <c r="B17" s="2" t="s">
        <v>30</v>
      </c>
      <c r="C17" s="2" t="s">
        <v>36</v>
      </c>
      <c r="D17" s="5" t="s">
        <v>88</v>
      </c>
      <c r="E17" s="2" t="s">
        <v>38</v>
      </c>
      <c r="F17" s="2" t="s">
        <v>41</v>
      </c>
      <c r="G17" s="7" t="s">
        <v>110</v>
      </c>
      <c r="H17" s="2"/>
      <c r="I17" s="28" t="s">
        <v>111</v>
      </c>
      <c r="J17" s="2" t="s">
        <v>44</v>
      </c>
      <c r="K17" s="33">
        <v>44173</v>
      </c>
      <c r="L17" s="2" t="s">
        <v>51</v>
      </c>
      <c r="M17" s="2">
        <v>1</v>
      </c>
      <c r="N17" s="2"/>
      <c r="O17" s="2"/>
      <c r="P17" s="2"/>
      <c r="Q17" s="2" t="s">
        <v>121</v>
      </c>
    </row>
    <row r="18" spans="1:17" ht="34.950000000000003" customHeight="1" x14ac:dyDescent="0.45">
      <c r="A18">
        <v>5</v>
      </c>
      <c r="B18" s="2" t="s">
        <v>30</v>
      </c>
      <c r="C18" s="2" t="s">
        <v>36</v>
      </c>
      <c r="D18" s="5" t="s">
        <v>60</v>
      </c>
      <c r="E18" s="2" t="s">
        <v>37</v>
      </c>
      <c r="F18" s="2" t="s">
        <v>41</v>
      </c>
      <c r="G18" s="22" t="s">
        <v>61</v>
      </c>
      <c r="H18" s="2"/>
      <c r="I18" s="28" t="s">
        <v>86</v>
      </c>
      <c r="J18" s="2" t="s">
        <v>42</v>
      </c>
      <c r="K18" s="33">
        <v>44173</v>
      </c>
      <c r="L18" s="2" t="s">
        <v>51</v>
      </c>
      <c r="M18" s="2">
        <v>1</v>
      </c>
      <c r="N18" s="2"/>
      <c r="O18" s="2"/>
      <c r="P18" s="2"/>
      <c r="Q18" s="2"/>
    </row>
    <row r="19" spans="1:17" ht="34.950000000000003" customHeight="1" x14ac:dyDescent="0.45">
      <c r="A19">
        <v>6</v>
      </c>
      <c r="B19" s="2" t="s">
        <v>30</v>
      </c>
      <c r="C19" s="2" t="s">
        <v>36</v>
      </c>
      <c r="D19" s="5" t="s">
        <v>90</v>
      </c>
      <c r="E19" s="2" t="s">
        <v>37</v>
      </c>
      <c r="F19" s="2" t="s">
        <v>41</v>
      </c>
      <c r="G19" s="22" t="s">
        <v>87</v>
      </c>
      <c r="H19" s="2"/>
      <c r="I19" s="28" t="s">
        <v>89</v>
      </c>
      <c r="J19" s="2" t="s">
        <v>42</v>
      </c>
      <c r="K19" s="33">
        <v>44173</v>
      </c>
      <c r="L19" s="2" t="s">
        <v>51</v>
      </c>
      <c r="M19" s="2">
        <v>1</v>
      </c>
      <c r="N19" s="2"/>
      <c r="O19" s="2"/>
      <c r="P19" s="2"/>
      <c r="Q19" s="2"/>
    </row>
    <row r="20" spans="1:17" ht="34.950000000000003" customHeight="1" x14ac:dyDescent="0.45">
      <c r="A20">
        <v>7</v>
      </c>
      <c r="B20" s="2" t="s">
        <v>30</v>
      </c>
      <c r="C20" s="2" t="s">
        <v>36</v>
      </c>
      <c r="D20" s="5" t="s">
        <v>91</v>
      </c>
      <c r="E20" s="2" t="s">
        <v>37</v>
      </c>
      <c r="F20" s="2" t="s">
        <v>39</v>
      </c>
      <c r="G20" s="6" t="s">
        <v>92</v>
      </c>
      <c r="H20" s="5" t="s">
        <v>85</v>
      </c>
      <c r="I20" s="28" t="s">
        <v>93</v>
      </c>
      <c r="J20" s="2" t="s">
        <v>42</v>
      </c>
      <c r="K20" s="33">
        <v>44173</v>
      </c>
      <c r="L20" s="2" t="s">
        <v>51</v>
      </c>
      <c r="M20" s="2">
        <v>1</v>
      </c>
      <c r="N20" s="2"/>
      <c r="O20" s="2"/>
      <c r="P20" s="2"/>
      <c r="Q20" s="2"/>
    </row>
    <row r="21" spans="1:17" ht="34.950000000000003" customHeight="1" x14ac:dyDescent="0.45">
      <c r="A21">
        <v>8</v>
      </c>
      <c r="B21" s="2" t="s">
        <v>30</v>
      </c>
      <c r="C21" s="2" t="s">
        <v>36</v>
      </c>
      <c r="D21" s="5" t="s">
        <v>91</v>
      </c>
      <c r="E21" s="2" t="s">
        <v>38</v>
      </c>
      <c r="F21" s="2" t="s">
        <v>39</v>
      </c>
      <c r="G21" s="6" t="s">
        <v>94</v>
      </c>
      <c r="H21" s="5" t="s">
        <v>85</v>
      </c>
      <c r="I21" s="30" t="s">
        <v>96</v>
      </c>
      <c r="J21" s="2" t="s">
        <v>42</v>
      </c>
      <c r="K21" s="33">
        <v>44173</v>
      </c>
      <c r="L21" s="2" t="s">
        <v>51</v>
      </c>
      <c r="M21" s="2">
        <v>1</v>
      </c>
      <c r="N21" s="2"/>
      <c r="O21" s="2"/>
      <c r="P21" s="2"/>
      <c r="Q21" s="2"/>
    </row>
    <row r="22" spans="1:17" ht="34.950000000000003" customHeight="1" x14ac:dyDescent="0.45">
      <c r="A22">
        <v>9</v>
      </c>
      <c r="B22" s="2" t="s">
        <v>30</v>
      </c>
      <c r="C22" s="2" t="s">
        <v>36</v>
      </c>
      <c r="D22" s="5" t="s">
        <v>91</v>
      </c>
      <c r="E22" s="2" t="s">
        <v>38</v>
      </c>
      <c r="F22" s="2" t="s">
        <v>39</v>
      </c>
      <c r="G22" s="6" t="s">
        <v>119</v>
      </c>
      <c r="H22" s="5" t="s">
        <v>85</v>
      </c>
      <c r="I22" s="30" t="s">
        <v>96</v>
      </c>
      <c r="J22" s="2" t="s">
        <v>42</v>
      </c>
      <c r="K22" s="33">
        <v>44173</v>
      </c>
      <c r="L22" s="2" t="s">
        <v>51</v>
      </c>
      <c r="M22" s="2">
        <v>1</v>
      </c>
      <c r="N22" s="2"/>
      <c r="O22" s="2"/>
      <c r="P22" s="2"/>
      <c r="Q22" s="2"/>
    </row>
    <row r="23" spans="1:17" ht="34.950000000000003" customHeight="1" x14ac:dyDescent="0.45">
      <c r="A23">
        <v>10</v>
      </c>
      <c r="B23" s="2" t="s">
        <v>30</v>
      </c>
      <c r="C23" s="2" t="s">
        <v>36</v>
      </c>
      <c r="D23" s="5" t="s">
        <v>91</v>
      </c>
      <c r="E23" s="2" t="s">
        <v>38</v>
      </c>
      <c r="F23" s="2" t="s">
        <v>39</v>
      </c>
      <c r="G23" s="6" t="s">
        <v>120</v>
      </c>
      <c r="H23" s="5" t="s">
        <v>85</v>
      </c>
      <c r="I23" s="30" t="s">
        <v>96</v>
      </c>
      <c r="J23" s="2" t="s">
        <v>42</v>
      </c>
      <c r="K23" s="33">
        <v>44173</v>
      </c>
      <c r="L23" s="2" t="s">
        <v>51</v>
      </c>
      <c r="M23" s="2">
        <v>1</v>
      </c>
      <c r="N23" s="2"/>
      <c r="O23" s="2"/>
      <c r="P23" s="2"/>
      <c r="Q23" s="2"/>
    </row>
    <row r="24" spans="1:17" ht="34.950000000000003" customHeight="1" x14ac:dyDescent="0.45">
      <c r="A24">
        <v>11</v>
      </c>
      <c r="B24" s="2" t="s">
        <v>30</v>
      </c>
      <c r="C24" s="2" t="s">
        <v>36</v>
      </c>
      <c r="D24" s="2" t="s">
        <v>99</v>
      </c>
      <c r="E24" s="2" t="s">
        <v>37</v>
      </c>
      <c r="F24" s="2" t="s">
        <v>41</v>
      </c>
      <c r="G24" s="22" t="s">
        <v>100</v>
      </c>
      <c r="H24" s="2" t="s">
        <v>99</v>
      </c>
      <c r="I24" s="28" t="s">
        <v>101</v>
      </c>
      <c r="J24" s="2" t="s">
        <v>44</v>
      </c>
      <c r="K24" s="33">
        <v>44173</v>
      </c>
      <c r="L24" s="2" t="s">
        <v>51</v>
      </c>
      <c r="M24" s="2">
        <v>1</v>
      </c>
      <c r="N24" s="2"/>
      <c r="O24" s="2"/>
      <c r="P24" s="2"/>
      <c r="Q24" s="2" t="s">
        <v>122</v>
      </c>
    </row>
    <row r="25" spans="1:17" ht="34.950000000000003" customHeight="1" x14ac:dyDescent="0.45">
      <c r="A25">
        <v>12</v>
      </c>
      <c r="B25" s="2" t="s">
        <v>30</v>
      </c>
      <c r="C25" s="2" t="s">
        <v>36</v>
      </c>
      <c r="D25" s="2" t="s">
        <v>102</v>
      </c>
      <c r="E25" s="2" t="s">
        <v>38</v>
      </c>
      <c r="F25" s="2" t="s">
        <v>41</v>
      </c>
      <c r="G25" s="22" t="s">
        <v>103</v>
      </c>
      <c r="H25" s="5" t="s">
        <v>104</v>
      </c>
      <c r="I25" s="31" t="s">
        <v>105</v>
      </c>
      <c r="J25" s="2" t="s">
        <v>42</v>
      </c>
      <c r="K25" s="33">
        <v>44173</v>
      </c>
      <c r="L25" s="2" t="s">
        <v>51</v>
      </c>
      <c r="M25" s="2">
        <v>1</v>
      </c>
      <c r="N25" s="2"/>
      <c r="O25" s="2"/>
      <c r="P25" s="2"/>
      <c r="Q25" s="2"/>
    </row>
    <row r="26" spans="1:17" ht="34.950000000000003" customHeight="1" x14ac:dyDescent="0.45">
      <c r="A26">
        <v>13</v>
      </c>
      <c r="B26" s="2" t="s">
        <v>30</v>
      </c>
      <c r="C26" s="2" t="s">
        <v>36</v>
      </c>
      <c r="D26" s="2" t="s">
        <v>102</v>
      </c>
      <c r="E26" s="2" t="s">
        <v>37</v>
      </c>
      <c r="F26" s="2" t="s">
        <v>39</v>
      </c>
      <c r="G26" s="6" t="s">
        <v>106</v>
      </c>
      <c r="H26" s="5" t="s">
        <v>85</v>
      </c>
      <c r="I26" s="31" t="s">
        <v>95</v>
      </c>
      <c r="J26" s="2" t="s">
        <v>42</v>
      </c>
      <c r="K26" s="33">
        <v>44173</v>
      </c>
      <c r="L26" s="2" t="s">
        <v>51</v>
      </c>
      <c r="M26" s="2">
        <v>1</v>
      </c>
      <c r="N26" s="2"/>
      <c r="O26" s="2"/>
      <c r="P26" s="2"/>
      <c r="Q26" s="2"/>
    </row>
    <row r="27" spans="1:17" ht="34.950000000000003" customHeight="1" x14ac:dyDescent="0.45">
      <c r="A27">
        <v>14</v>
      </c>
      <c r="B27" s="2" t="s">
        <v>30</v>
      </c>
      <c r="C27" s="2" t="s">
        <v>36</v>
      </c>
      <c r="D27" s="2" t="s">
        <v>102</v>
      </c>
      <c r="E27" s="2" t="s">
        <v>38</v>
      </c>
      <c r="F27" s="2" t="s">
        <v>41</v>
      </c>
      <c r="G27" s="6" t="s">
        <v>107</v>
      </c>
      <c r="H27" s="5" t="s">
        <v>85</v>
      </c>
      <c r="I27" s="30" t="s">
        <v>96</v>
      </c>
      <c r="J27" s="2" t="s">
        <v>42</v>
      </c>
      <c r="K27" s="33">
        <v>44173</v>
      </c>
      <c r="L27" s="2" t="s">
        <v>51</v>
      </c>
      <c r="M27" s="2">
        <v>1</v>
      </c>
      <c r="N27" s="2"/>
      <c r="O27" s="2"/>
      <c r="P27" s="2"/>
      <c r="Q27" s="2"/>
    </row>
    <row r="28" spans="1:17" ht="34.950000000000003" customHeight="1" x14ac:dyDescent="0.45">
      <c r="A28">
        <v>15</v>
      </c>
      <c r="B28" s="2" t="s">
        <v>30</v>
      </c>
      <c r="C28" s="2" t="s">
        <v>36</v>
      </c>
      <c r="D28" s="5" t="s">
        <v>91</v>
      </c>
      <c r="E28" s="2" t="s">
        <v>37</v>
      </c>
      <c r="F28" s="2" t="s">
        <v>41</v>
      </c>
      <c r="G28" s="6" t="s">
        <v>92</v>
      </c>
      <c r="H28" s="5" t="s">
        <v>109</v>
      </c>
      <c r="I28" s="28" t="s">
        <v>93</v>
      </c>
      <c r="J28" s="2" t="s">
        <v>42</v>
      </c>
      <c r="K28" s="33">
        <v>44173</v>
      </c>
      <c r="L28" s="2" t="s">
        <v>51</v>
      </c>
      <c r="M28" s="2">
        <v>1</v>
      </c>
      <c r="N28" s="2"/>
      <c r="O28" s="2"/>
      <c r="P28" s="2"/>
      <c r="Q28" s="2"/>
    </row>
    <row r="29" spans="1:17" ht="34.950000000000003" customHeight="1" x14ac:dyDescent="0.45">
      <c r="A29" s="29" t="s">
        <v>125</v>
      </c>
      <c r="B29" s="2" t="s">
        <v>31</v>
      </c>
      <c r="C29" s="2" t="s">
        <v>36</v>
      </c>
      <c r="D29" s="5" t="s">
        <v>62</v>
      </c>
      <c r="E29" s="2" t="s">
        <v>38</v>
      </c>
      <c r="F29" s="2" t="s">
        <v>41</v>
      </c>
      <c r="G29" s="7" t="s">
        <v>97</v>
      </c>
      <c r="I29" s="26" t="s">
        <v>98</v>
      </c>
      <c r="J29" s="2"/>
      <c r="K29" s="2"/>
      <c r="L29" s="2"/>
      <c r="M29" s="2"/>
      <c r="N29" s="2" t="s">
        <v>42</v>
      </c>
      <c r="O29" s="33">
        <v>44176</v>
      </c>
      <c r="P29" s="2">
        <v>1</v>
      </c>
      <c r="Q29" s="2"/>
    </row>
    <row r="30" spans="1:17" ht="34.950000000000003" customHeight="1" x14ac:dyDescent="0.45">
      <c r="A30" s="37" t="s">
        <v>126</v>
      </c>
      <c r="B30" s="2" t="s">
        <v>31</v>
      </c>
      <c r="C30" s="2" t="s">
        <v>36</v>
      </c>
      <c r="D30" s="5" t="s">
        <v>88</v>
      </c>
      <c r="E30" s="2" t="s">
        <v>38</v>
      </c>
      <c r="F30" s="2" t="s">
        <v>41</v>
      </c>
      <c r="G30" s="7" t="s">
        <v>110</v>
      </c>
      <c r="H30" s="2"/>
      <c r="I30" s="28" t="s">
        <v>111</v>
      </c>
      <c r="J30" s="2"/>
      <c r="K30" s="2"/>
      <c r="L30" s="2"/>
      <c r="M30" s="2"/>
      <c r="N30" s="2" t="s">
        <v>42</v>
      </c>
      <c r="O30" s="33">
        <v>44176</v>
      </c>
      <c r="P30" s="2">
        <v>1</v>
      </c>
      <c r="Q30" s="2"/>
    </row>
    <row r="31" spans="1:17" ht="34.950000000000003" customHeight="1" x14ac:dyDescent="0.45">
      <c r="A31" s="37" t="s">
        <v>127</v>
      </c>
      <c r="B31" s="2" t="s">
        <v>31</v>
      </c>
      <c r="C31" s="2" t="s">
        <v>36</v>
      </c>
      <c r="D31" s="2" t="s">
        <v>99</v>
      </c>
      <c r="E31" s="2" t="s">
        <v>37</v>
      </c>
      <c r="F31" s="2" t="s">
        <v>41</v>
      </c>
      <c r="G31" s="22" t="s">
        <v>100</v>
      </c>
      <c r="H31" s="2" t="s">
        <v>99</v>
      </c>
      <c r="I31" s="28" t="s">
        <v>101</v>
      </c>
      <c r="J31" s="2"/>
      <c r="K31" s="2"/>
      <c r="L31" s="2"/>
      <c r="M31" s="2"/>
      <c r="N31" s="2" t="s">
        <v>42</v>
      </c>
      <c r="O31" s="33">
        <v>44176</v>
      </c>
      <c r="P31" s="2">
        <v>1</v>
      </c>
      <c r="Q31" s="2"/>
    </row>
    <row r="32" spans="1:17" ht="34.950000000000003" customHeight="1" x14ac:dyDescent="0.45">
      <c r="B32" s="2"/>
      <c r="C32" s="2"/>
      <c r="D32" s="2"/>
      <c r="E32" s="2"/>
      <c r="F32" s="2"/>
      <c r="G32" s="22"/>
      <c r="H32" s="2"/>
      <c r="I32" s="28"/>
      <c r="J32" s="2"/>
      <c r="K32" s="2"/>
      <c r="L32" s="2"/>
      <c r="M32" s="2"/>
      <c r="N32" s="2"/>
      <c r="O32" s="2"/>
      <c r="P32" s="2"/>
      <c r="Q32" s="2"/>
    </row>
    <row r="33" spans="2:17" ht="34.950000000000003" customHeight="1" x14ac:dyDescent="0.45">
      <c r="B33" s="2"/>
      <c r="C33" s="2"/>
      <c r="D33" s="2"/>
      <c r="E33" s="2"/>
      <c r="F33" s="2"/>
      <c r="G33" s="22"/>
      <c r="H33" s="2"/>
      <c r="I33" s="28"/>
      <c r="J33" s="2"/>
      <c r="K33" s="2"/>
      <c r="L33" s="2"/>
      <c r="M33" s="2"/>
      <c r="N33" s="2"/>
      <c r="O33" s="2"/>
      <c r="P33" s="2"/>
      <c r="Q33" s="2"/>
    </row>
    <row r="34" spans="2:17" x14ac:dyDescent="0.45">
      <c r="B34" s="2"/>
      <c r="C34" s="2"/>
      <c r="D34" s="2"/>
      <c r="E34" s="2"/>
      <c r="F34" s="2"/>
      <c r="G34" s="22"/>
      <c r="H34" s="2"/>
      <c r="I34" s="28"/>
      <c r="J34" s="2"/>
      <c r="K34" s="2"/>
      <c r="L34" s="2"/>
      <c r="M34" s="2"/>
      <c r="N34" s="2"/>
      <c r="O34" s="2"/>
      <c r="P34" s="2"/>
      <c r="Q34" s="2"/>
    </row>
    <row r="35" spans="2:17" x14ac:dyDescent="0.45">
      <c r="B35" s="2"/>
      <c r="C35" s="2"/>
      <c r="D35" s="2"/>
      <c r="E35" s="2"/>
      <c r="F35" s="2"/>
      <c r="G35" s="22"/>
      <c r="H35" s="2"/>
      <c r="I35" s="28"/>
      <c r="J35" s="2"/>
      <c r="K35" s="2"/>
      <c r="L35" s="2"/>
      <c r="M35" s="2"/>
      <c r="N35" s="2"/>
      <c r="O35" s="2"/>
      <c r="P35" s="2"/>
      <c r="Q35" s="2"/>
    </row>
    <row r="36" spans="2:17" x14ac:dyDescent="0.45">
      <c r="B36" s="2"/>
      <c r="C36" s="2"/>
      <c r="D36" s="2"/>
      <c r="E36" s="2"/>
      <c r="F36" s="2"/>
      <c r="G36" s="22"/>
      <c r="H36" s="2"/>
      <c r="I36" s="28"/>
      <c r="J36" s="2"/>
      <c r="K36" s="2"/>
      <c r="L36" s="2"/>
      <c r="M36" s="2"/>
      <c r="N36" s="2"/>
      <c r="O36" s="2"/>
      <c r="P36" s="2"/>
      <c r="Q36" s="2"/>
    </row>
    <row r="37" spans="2:17" x14ac:dyDescent="0.45">
      <c r="B37" s="2"/>
      <c r="C37" s="2"/>
      <c r="D37" s="2"/>
      <c r="E37" s="2"/>
      <c r="F37" s="2"/>
      <c r="G37" s="22"/>
      <c r="H37" s="2"/>
      <c r="I37" s="28"/>
      <c r="J37" s="2"/>
      <c r="K37" s="2"/>
      <c r="L37" s="2"/>
      <c r="M37" s="2"/>
      <c r="N37" s="2"/>
      <c r="O37" s="2"/>
      <c r="P37" s="2"/>
      <c r="Q37" s="2"/>
    </row>
    <row r="38" spans="2:17" x14ac:dyDescent="0.45">
      <c r="B38" s="2"/>
      <c r="C38" s="2"/>
      <c r="D38" s="2"/>
      <c r="E38" s="2"/>
      <c r="F38" s="2"/>
      <c r="G38" s="22"/>
      <c r="H38" s="2"/>
      <c r="I38" s="28"/>
      <c r="J38" s="2"/>
      <c r="K38" s="2"/>
      <c r="L38" s="2"/>
      <c r="M38" s="2"/>
      <c r="N38" s="2"/>
      <c r="O38" s="2"/>
      <c r="P38" s="2"/>
      <c r="Q38" s="2"/>
    </row>
    <row r="39" spans="2:17" x14ac:dyDescent="0.45">
      <c r="B39" s="2"/>
      <c r="C39" s="2"/>
      <c r="D39" s="2"/>
      <c r="E39" s="2"/>
      <c r="F39" s="2"/>
      <c r="G39" s="22"/>
      <c r="H39" s="2"/>
      <c r="I39" s="28"/>
      <c r="J39" s="2"/>
      <c r="K39" s="2"/>
      <c r="L39" s="2"/>
      <c r="M39" s="2"/>
      <c r="N39" s="2"/>
      <c r="O39" s="2"/>
      <c r="P39" s="2"/>
      <c r="Q39" s="2"/>
    </row>
    <row r="40" spans="2:17" x14ac:dyDescent="0.45">
      <c r="B40" s="2"/>
      <c r="C40" s="2"/>
      <c r="D40" s="2"/>
      <c r="E40" s="2"/>
      <c r="F40" s="2"/>
      <c r="G40" s="22"/>
      <c r="H40" s="2"/>
      <c r="I40" s="28"/>
      <c r="J40" s="2"/>
      <c r="K40" s="2"/>
      <c r="L40" s="2"/>
      <c r="M40" s="2"/>
      <c r="N40" s="2"/>
      <c r="O40" s="2"/>
      <c r="P40" s="2"/>
      <c r="Q40" s="2"/>
    </row>
    <row r="41" spans="2:17" x14ac:dyDescent="0.45">
      <c r="B41" s="2"/>
      <c r="C41" s="2"/>
      <c r="D41" s="2"/>
      <c r="E41" s="2"/>
      <c r="F41" s="2"/>
      <c r="G41" s="22"/>
      <c r="H41" s="2"/>
      <c r="I41" s="28"/>
      <c r="J41" s="2"/>
      <c r="K41" s="2"/>
      <c r="L41" s="2"/>
      <c r="M41" s="2"/>
      <c r="N41" s="2"/>
      <c r="O41" s="2"/>
      <c r="P41" s="2"/>
      <c r="Q41" s="2"/>
    </row>
    <row r="42" spans="2:17" x14ac:dyDescent="0.45">
      <c r="B42" s="2"/>
      <c r="C42" s="2"/>
      <c r="D42" s="2"/>
      <c r="E42" s="2"/>
      <c r="F42" s="2"/>
      <c r="G42" s="22"/>
      <c r="H42" s="2"/>
      <c r="I42" s="28"/>
      <c r="J42" s="2"/>
      <c r="K42" s="2"/>
      <c r="L42" s="2"/>
      <c r="M42" s="2"/>
      <c r="N42" s="2"/>
      <c r="O42" s="2"/>
      <c r="P42" s="2"/>
      <c r="Q42" s="2"/>
    </row>
    <row r="43" spans="2:17" x14ac:dyDescent="0.45">
      <c r="B43" s="2"/>
      <c r="C43" s="2"/>
      <c r="D43" s="2"/>
      <c r="E43" s="2"/>
      <c r="F43" s="2"/>
      <c r="G43" s="22"/>
      <c r="H43" s="2"/>
      <c r="I43" s="28"/>
      <c r="J43" s="2"/>
      <c r="K43" s="2"/>
      <c r="L43" s="2"/>
      <c r="M43" s="2"/>
      <c r="N43" s="2"/>
      <c r="O43" s="2"/>
      <c r="P43" s="2"/>
      <c r="Q43" s="2"/>
    </row>
    <row r="44" spans="2:17" x14ac:dyDescent="0.45">
      <c r="B44" s="2"/>
      <c r="C44" s="2"/>
      <c r="D44" s="2"/>
      <c r="E44" s="2"/>
      <c r="F44" s="2"/>
      <c r="G44" s="22"/>
      <c r="H44" s="2"/>
      <c r="I44" s="28"/>
      <c r="J44" s="2"/>
      <c r="K44" s="2"/>
      <c r="L44" s="2"/>
      <c r="M44" s="2"/>
      <c r="N44" s="2"/>
      <c r="O44" s="2"/>
      <c r="P44" s="2"/>
      <c r="Q44" s="2"/>
    </row>
    <row r="45" spans="2:17" x14ac:dyDescent="0.45">
      <c r="B45" s="2"/>
      <c r="C45" s="2"/>
      <c r="D45" s="2"/>
      <c r="E45" s="2"/>
      <c r="F45" s="2"/>
      <c r="G45" s="22"/>
      <c r="H45" s="2"/>
      <c r="I45" s="28"/>
      <c r="J45" s="2"/>
      <c r="K45" s="2"/>
      <c r="L45" s="2"/>
      <c r="M45" s="2"/>
      <c r="N45" s="2"/>
      <c r="O45" s="2"/>
      <c r="P45" s="2"/>
      <c r="Q45" s="2"/>
    </row>
    <row r="46" spans="2:17" x14ac:dyDescent="0.45">
      <c r="B46" s="2"/>
      <c r="C46" s="2"/>
      <c r="D46" s="2"/>
      <c r="E46" s="2"/>
      <c r="F46" s="2"/>
      <c r="G46" s="22"/>
      <c r="H46" s="2"/>
      <c r="I46" s="28"/>
      <c r="J46" s="2"/>
      <c r="K46" s="2"/>
      <c r="L46" s="2"/>
      <c r="M46" s="2"/>
      <c r="N46" s="2"/>
      <c r="O46" s="2"/>
      <c r="P46" s="2"/>
      <c r="Q46" s="2"/>
    </row>
    <row r="47" spans="2:17" x14ac:dyDescent="0.45">
      <c r="B47" s="2"/>
      <c r="C47" s="2"/>
      <c r="D47" s="2"/>
      <c r="E47" s="2"/>
      <c r="F47" s="2"/>
      <c r="G47" s="22"/>
      <c r="H47" s="2"/>
      <c r="I47" s="28"/>
      <c r="J47" s="2"/>
      <c r="K47" s="2"/>
      <c r="L47" s="2"/>
      <c r="M47" s="2"/>
      <c r="N47" s="2"/>
      <c r="O47" s="2"/>
      <c r="P47" s="2"/>
      <c r="Q47" s="2"/>
    </row>
    <row r="48" spans="2:17" x14ac:dyDescent="0.45">
      <c r="B48" s="2"/>
      <c r="C48" s="2"/>
      <c r="D48" s="2"/>
      <c r="E48" s="2"/>
      <c r="F48" s="2"/>
      <c r="G48" s="22"/>
      <c r="H48" s="2"/>
      <c r="I48" s="28"/>
      <c r="J48" s="2"/>
      <c r="K48" s="2"/>
      <c r="L48" s="2"/>
      <c r="M48" s="2"/>
      <c r="N48" s="2"/>
      <c r="O48" s="2"/>
      <c r="P48" s="2"/>
      <c r="Q48" s="2"/>
    </row>
    <row r="49" spans="2:17" x14ac:dyDescent="0.45">
      <c r="B49" s="2"/>
      <c r="C49" s="2"/>
      <c r="D49" s="2"/>
      <c r="E49" s="2"/>
      <c r="F49" s="2"/>
      <c r="G49" s="22"/>
      <c r="H49" s="2"/>
      <c r="I49" s="28"/>
      <c r="J49" s="2"/>
      <c r="K49" s="2"/>
      <c r="L49" s="2"/>
      <c r="M49" s="2"/>
      <c r="N49" s="2"/>
      <c r="O49" s="2"/>
      <c r="P49" s="2"/>
      <c r="Q49" s="2"/>
    </row>
    <row r="50" spans="2:17" x14ac:dyDescent="0.45">
      <c r="B50" s="2"/>
      <c r="C50" s="2"/>
      <c r="D50" s="2"/>
      <c r="E50" s="2"/>
      <c r="F50" s="2"/>
      <c r="G50" s="22"/>
      <c r="H50" s="2"/>
      <c r="I50" s="28"/>
      <c r="J50" s="2"/>
      <c r="K50" s="2"/>
      <c r="L50" s="2"/>
      <c r="M50" s="2"/>
      <c r="N50" s="2"/>
      <c r="O50" s="2"/>
      <c r="P50" s="2"/>
      <c r="Q50" s="2"/>
    </row>
    <row r="51" spans="2:17" x14ac:dyDescent="0.45">
      <c r="B51" s="2"/>
      <c r="C51" s="2"/>
      <c r="D51" s="2"/>
      <c r="E51" s="2"/>
      <c r="F51" s="2"/>
      <c r="G51" s="22"/>
      <c r="H51" s="2"/>
      <c r="I51" s="28"/>
      <c r="J51" s="2"/>
      <c r="K51" s="2"/>
      <c r="L51" s="2"/>
      <c r="M51" s="2"/>
      <c r="N51" s="2"/>
      <c r="O51" s="2"/>
      <c r="P51" s="2"/>
      <c r="Q51" s="2"/>
    </row>
    <row r="52" spans="2:17" x14ac:dyDescent="0.45">
      <c r="B52" s="2"/>
      <c r="C52" s="2"/>
      <c r="D52" s="2"/>
      <c r="E52" s="2"/>
      <c r="F52" s="2"/>
      <c r="G52" s="22"/>
      <c r="H52" s="2"/>
      <c r="I52" s="28"/>
      <c r="J52" s="2"/>
      <c r="K52" s="2"/>
      <c r="L52" s="2"/>
      <c r="M52" s="2"/>
      <c r="N52" s="2"/>
      <c r="O52" s="2"/>
      <c r="P52" s="2"/>
      <c r="Q52" s="2"/>
    </row>
    <row r="53" spans="2:17" x14ac:dyDescent="0.45">
      <c r="B53" s="2"/>
      <c r="C53" s="2"/>
      <c r="D53" s="2"/>
      <c r="E53" s="2"/>
      <c r="F53" s="2"/>
      <c r="G53" s="22"/>
      <c r="H53" s="2"/>
      <c r="I53" s="28"/>
      <c r="J53" s="2"/>
      <c r="K53" s="2"/>
      <c r="L53" s="2"/>
      <c r="M53" s="2"/>
      <c r="N53" s="2"/>
      <c r="O53" s="2"/>
      <c r="P53" s="2"/>
      <c r="Q53" s="2"/>
    </row>
    <row r="54" spans="2:17" x14ac:dyDescent="0.45">
      <c r="B54" s="2"/>
      <c r="C54" s="2"/>
      <c r="D54" s="2"/>
      <c r="E54" s="2"/>
      <c r="F54" s="2"/>
      <c r="G54" s="22"/>
      <c r="H54" s="2"/>
      <c r="I54" s="28"/>
      <c r="J54" s="2"/>
      <c r="K54" s="2"/>
      <c r="L54" s="2"/>
      <c r="M54" s="2"/>
      <c r="N54" s="2"/>
      <c r="O54" s="2"/>
      <c r="P54" s="2"/>
      <c r="Q54" s="2"/>
    </row>
    <row r="55" spans="2:17" x14ac:dyDescent="0.45">
      <c r="B55" s="2"/>
      <c r="C55" s="2"/>
      <c r="D55" s="2"/>
      <c r="E55" s="2"/>
      <c r="F55" s="2"/>
      <c r="G55" s="22"/>
      <c r="H55" s="2"/>
      <c r="I55" s="28"/>
      <c r="J55" s="2"/>
      <c r="K55" s="2"/>
      <c r="L55" s="2"/>
      <c r="M55" s="2"/>
      <c r="N55" s="2"/>
      <c r="O55" s="2"/>
      <c r="P55" s="2"/>
      <c r="Q55" s="2"/>
    </row>
    <row r="56" spans="2:17" x14ac:dyDescent="0.45">
      <c r="B56" s="2"/>
      <c r="C56" s="2"/>
      <c r="D56" s="2"/>
      <c r="E56" s="2"/>
      <c r="F56" s="2"/>
      <c r="G56" s="22"/>
      <c r="H56" s="2"/>
      <c r="I56" s="28"/>
      <c r="J56" s="2"/>
      <c r="K56" s="2"/>
      <c r="L56" s="2"/>
      <c r="M56" s="2"/>
      <c r="N56" s="2"/>
      <c r="O56" s="2"/>
      <c r="P56" s="2"/>
      <c r="Q56" s="2"/>
    </row>
    <row r="57" spans="2:17" x14ac:dyDescent="0.45">
      <c r="B57" s="2"/>
      <c r="C57" s="2"/>
      <c r="D57" s="2"/>
      <c r="E57" s="2"/>
      <c r="F57" s="2"/>
      <c r="G57" s="22"/>
      <c r="H57" s="2"/>
      <c r="I57" s="28"/>
      <c r="J57" s="2"/>
      <c r="K57" s="2"/>
      <c r="L57" s="2"/>
      <c r="M57" s="2"/>
      <c r="N57" s="2"/>
      <c r="O57" s="2"/>
      <c r="P57" s="2"/>
      <c r="Q57" s="2"/>
    </row>
    <row r="58" spans="2:17" x14ac:dyDescent="0.45">
      <c r="B58" s="2"/>
      <c r="C58" s="2"/>
      <c r="D58" s="2"/>
      <c r="E58" s="2"/>
      <c r="F58" s="2"/>
      <c r="G58" s="22"/>
      <c r="H58" s="2"/>
      <c r="I58" s="28"/>
      <c r="J58" s="2"/>
      <c r="K58" s="2"/>
      <c r="L58" s="2"/>
      <c r="M58" s="2"/>
      <c r="N58" s="2"/>
      <c r="O58" s="2"/>
      <c r="P58" s="2"/>
      <c r="Q58" s="2"/>
    </row>
    <row r="59" spans="2:17" x14ac:dyDescent="0.45">
      <c r="B59" s="2"/>
      <c r="C59" s="2"/>
      <c r="D59" s="2"/>
      <c r="E59" s="2"/>
      <c r="F59" s="2"/>
      <c r="G59" s="22"/>
      <c r="H59" s="2"/>
      <c r="I59" s="28"/>
      <c r="J59" s="2"/>
      <c r="K59" s="2"/>
      <c r="L59" s="2"/>
      <c r="M59" s="2"/>
      <c r="N59" s="2"/>
      <c r="O59" s="2"/>
      <c r="P59" s="2"/>
      <c r="Q59" s="2"/>
    </row>
    <row r="60" spans="2:17" x14ac:dyDescent="0.45">
      <c r="B60" s="2"/>
      <c r="C60" s="2"/>
      <c r="D60" s="2"/>
      <c r="E60" s="2"/>
      <c r="F60" s="2"/>
      <c r="G60" s="22"/>
      <c r="H60" s="2"/>
      <c r="I60" s="28"/>
      <c r="J60" s="2"/>
      <c r="K60" s="2"/>
      <c r="L60" s="2"/>
      <c r="M60" s="2"/>
      <c r="N60" s="2"/>
      <c r="O60" s="2"/>
      <c r="P60" s="2"/>
      <c r="Q60" s="2"/>
    </row>
    <row r="61" spans="2:17" x14ac:dyDescent="0.45">
      <c r="B61" s="2"/>
      <c r="C61" s="2"/>
      <c r="D61" s="2"/>
      <c r="E61" s="2"/>
      <c r="F61" s="2"/>
      <c r="G61" s="22"/>
      <c r="H61" s="2"/>
      <c r="I61" s="28"/>
      <c r="J61" s="2"/>
      <c r="K61" s="2"/>
      <c r="L61" s="2"/>
      <c r="M61" s="2"/>
      <c r="N61" s="2"/>
      <c r="O61" s="2"/>
      <c r="P61" s="2"/>
      <c r="Q61" s="2"/>
    </row>
    <row r="62" spans="2:17" x14ac:dyDescent="0.45">
      <c r="B62" s="2"/>
      <c r="C62" s="2"/>
      <c r="D62" s="2"/>
      <c r="E62" s="2"/>
      <c r="F62" s="2"/>
      <c r="G62" s="22"/>
      <c r="H62" s="2"/>
      <c r="I62" s="28"/>
      <c r="J62" s="2"/>
      <c r="K62" s="2"/>
      <c r="L62" s="2"/>
      <c r="M62" s="2"/>
      <c r="N62" s="2"/>
      <c r="O62" s="2"/>
      <c r="P62" s="2"/>
      <c r="Q62" s="2"/>
    </row>
    <row r="63" spans="2:17" x14ac:dyDescent="0.45">
      <c r="B63" s="2"/>
      <c r="C63" s="2"/>
      <c r="D63" s="2"/>
      <c r="E63" s="2"/>
      <c r="F63" s="2"/>
      <c r="G63" s="22"/>
      <c r="H63" s="2"/>
      <c r="I63" s="28"/>
      <c r="J63" s="2"/>
      <c r="K63" s="2"/>
      <c r="L63" s="2"/>
      <c r="M63" s="2"/>
      <c r="N63" s="2"/>
      <c r="O63" s="2"/>
      <c r="P63" s="2"/>
      <c r="Q63" s="2"/>
    </row>
    <row r="64" spans="2:17" x14ac:dyDescent="0.45">
      <c r="B64" s="2"/>
      <c r="C64" s="2"/>
      <c r="D64" s="2"/>
      <c r="E64" s="2"/>
      <c r="F64" s="2"/>
      <c r="G64" s="22"/>
      <c r="H64" s="2"/>
      <c r="I64" s="28"/>
      <c r="J64" s="2"/>
      <c r="K64" s="2"/>
      <c r="L64" s="2"/>
      <c r="M64" s="2"/>
      <c r="N64" s="2"/>
      <c r="O64" s="2"/>
      <c r="P64" s="2"/>
      <c r="Q64" s="2"/>
    </row>
    <row r="65" spans="2:17" x14ac:dyDescent="0.45">
      <c r="B65" s="2"/>
      <c r="C65" s="2"/>
      <c r="D65" s="2"/>
      <c r="E65" s="2"/>
      <c r="F65" s="2"/>
      <c r="G65" s="22"/>
      <c r="H65" s="2"/>
      <c r="I65" s="28"/>
      <c r="J65" s="2"/>
      <c r="K65" s="2"/>
      <c r="L65" s="2"/>
      <c r="M65" s="2"/>
      <c r="N65" s="2"/>
      <c r="O65" s="2"/>
      <c r="P65" s="2"/>
      <c r="Q65" s="2"/>
    </row>
    <row r="66" spans="2:17" x14ac:dyDescent="0.45">
      <c r="B66" s="2"/>
      <c r="C66" s="2"/>
      <c r="D66" s="2"/>
      <c r="E66" s="2"/>
      <c r="F66" s="2"/>
      <c r="G66" s="22"/>
      <c r="H66" s="2"/>
      <c r="I66" s="28"/>
      <c r="J66" s="2"/>
      <c r="K66" s="2"/>
      <c r="L66" s="2"/>
      <c r="M66" s="2"/>
      <c r="N66" s="2"/>
      <c r="O66" s="2"/>
      <c r="P66" s="2"/>
      <c r="Q66" s="2"/>
    </row>
    <row r="67" spans="2:17" x14ac:dyDescent="0.45">
      <c r="B67" s="2"/>
      <c r="C67" s="2"/>
      <c r="D67" s="2"/>
      <c r="E67" s="2"/>
      <c r="F67" s="2"/>
      <c r="G67" s="22"/>
      <c r="H67" s="2"/>
      <c r="I67" s="28"/>
      <c r="J67" s="2"/>
      <c r="K67" s="2"/>
      <c r="L67" s="2"/>
      <c r="M67" s="2"/>
      <c r="N67" s="2"/>
      <c r="O67" s="2"/>
      <c r="P67" s="2"/>
      <c r="Q67" s="2"/>
    </row>
    <row r="68" spans="2:17" x14ac:dyDescent="0.45">
      <c r="B68" s="2"/>
      <c r="C68" s="2"/>
      <c r="D68" s="2"/>
      <c r="E68" s="2"/>
      <c r="F68" s="2"/>
      <c r="G68" s="22"/>
      <c r="H68" s="2"/>
      <c r="I68" s="28"/>
      <c r="J68" s="2"/>
      <c r="K68" s="2"/>
      <c r="L68" s="2"/>
      <c r="M68" s="2"/>
      <c r="N68" s="2"/>
      <c r="O68" s="2"/>
      <c r="P68" s="2"/>
      <c r="Q68" s="2"/>
    </row>
    <row r="69" spans="2:17" x14ac:dyDescent="0.45">
      <c r="B69" s="2"/>
      <c r="C69" s="2"/>
      <c r="D69" s="2"/>
      <c r="E69" s="2"/>
      <c r="F69" s="2"/>
      <c r="G69" s="22"/>
      <c r="H69" s="2"/>
      <c r="I69" s="28"/>
      <c r="J69" s="2"/>
      <c r="K69" s="2"/>
      <c r="L69" s="2"/>
      <c r="M69" s="2"/>
      <c r="N69" s="2"/>
      <c r="O69" s="2"/>
      <c r="P69" s="2"/>
      <c r="Q69" s="2"/>
    </row>
    <row r="70" spans="2:17" x14ac:dyDescent="0.45">
      <c r="B70" s="2"/>
      <c r="C70" s="2"/>
      <c r="D70" s="2"/>
      <c r="E70" s="2"/>
      <c r="F70" s="2"/>
      <c r="G70" s="22"/>
      <c r="H70" s="2"/>
      <c r="I70" s="28"/>
      <c r="J70" s="2"/>
      <c r="K70" s="2"/>
      <c r="L70" s="2"/>
      <c r="M70" s="2"/>
      <c r="N70" s="2"/>
      <c r="O70" s="2"/>
      <c r="P70" s="2"/>
      <c r="Q70" s="2"/>
    </row>
    <row r="71" spans="2:17" x14ac:dyDescent="0.45">
      <c r="B71" s="2"/>
      <c r="C71" s="2"/>
      <c r="D71" s="2"/>
      <c r="E71" s="2"/>
      <c r="F71" s="2"/>
      <c r="G71" s="22"/>
      <c r="H71" s="2"/>
      <c r="I71" s="28"/>
      <c r="J71" s="2"/>
      <c r="K71" s="2"/>
      <c r="L71" s="2"/>
      <c r="M71" s="2"/>
      <c r="N71" s="2"/>
      <c r="O71" s="2"/>
      <c r="P71" s="2"/>
      <c r="Q71" s="2"/>
    </row>
    <row r="72" spans="2:17" x14ac:dyDescent="0.45">
      <c r="B72" s="2"/>
      <c r="C72" s="2"/>
      <c r="D72" s="2"/>
      <c r="E72" s="2"/>
      <c r="F72" s="2"/>
      <c r="G72" s="22"/>
      <c r="H72" s="2"/>
      <c r="I72" s="28"/>
      <c r="J72" s="2"/>
      <c r="K72" s="2"/>
      <c r="L72" s="2"/>
      <c r="M72" s="2"/>
      <c r="N72" s="2"/>
      <c r="O72" s="2"/>
      <c r="P72" s="2"/>
      <c r="Q72" s="2"/>
    </row>
    <row r="73" spans="2:17" x14ac:dyDescent="0.45">
      <c r="B73" s="2"/>
      <c r="C73" s="2"/>
      <c r="D73" s="2"/>
      <c r="E73" s="2"/>
      <c r="F73" s="2"/>
      <c r="G73" s="22"/>
      <c r="H73" s="2"/>
      <c r="I73" s="28"/>
      <c r="J73" s="2"/>
      <c r="K73" s="2"/>
      <c r="L73" s="2"/>
      <c r="M73" s="2"/>
      <c r="N73" s="2"/>
      <c r="O73" s="2"/>
      <c r="P73" s="2"/>
      <c r="Q73" s="2"/>
    </row>
    <row r="74" spans="2:17" x14ac:dyDescent="0.45">
      <c r="B74" s="2"/>
      <c r="C74" s="2"/>
      <c r="D74" s="2"/>
      <c r="E74" s="2"/>
      <c r="F74" s="2"/>
      <c r="G74" s="22"/>
      <c r="H74" s="2"/>
      <c r="I74" s="28"/>
      <c r="J74" s="2"/>
      <c r="K74" s="2"/>
      <c r="L74" s="2"/>
      <c r="M74" s="2"/>
      <c r="N74" s="2"/>
      <c r="O74" s="2"/>
      <c r="P74" s="2"/>
      <c r="Q74" s="2"/>
    </row>
    <row r="75" spans="2:17" x14ac:dyDescent="0.45">
      <c r="B75" s="2"/>
      <c r="C75" s="2"/>
      <c r="D75" s="2"/>
      <c r="E75" s="2"/>
      <c r="F75" s="2"/>
      <c r="G75" s="22"/>
      <c r="H75" s="2"/>
      <c r="I75" s="28"/>
      <c r="J75" s="2"/>
      <c r="K75" s="2"/>
      <c r="L75" s="2"/>
      <c r="M75" s="2"/>
      <c r="N75" s="2"/>
      <c r="O75" s="2"/>
      <c r="P75" s="2"/>
      <c r="Q75" s="2"/>
    </row>
    <row r="76" spans="2:17" x14ac:dyDescent="0.45">
      <c r="B76" s="2"/>
      <c r="C76" s="2"/>
      <c r="D76" s="2"/>
      <c r="E76" s="2"/>
      <c r="F76" s="2"/>
      <c r="G76" s="22"/>
      <c r="H76" s="2"/>
      <c r="I76" s="28"/>
      <c r="J76" s="2"/>
      <c r="K76" s="2"/>
      <c r="L76" s="2"/>
      <c r="M76" s="2"/>
      <c r="N76" s="2"/>
      <c r="O76" s="2"/>
      <c r="P76" s="2"/>
      <c r="Q76" s="2"/>
    </row>
    <row r="77" spans="2:17" x14ac:dyDescent="0.45">
      <c r="B77" s="2"/>
      <c r="C77" s="2"/>
      <c r="D77" s="2"/>
      <c r="E77" s="2"/>
      <c r="F77" s="2"/>
      <c r="G77" s="22"/>
      <c r="H77" s="2"/>
      <c r="I77" s="28"/>
      <c r="J77" s="2"/>
      <c r="K77" s="2"/>
      <c r="L77" s="2"/>
      <c r="M77" s="2"/>
      <c r="N77" s="2"/>
      <c r="O77" s="2"/>
      <c r="P77" s="2"/>
      <c r="Q77" s="2"/>
    </row>
    <row r="78" spans="2:17" x14ac:dyDescent="0.45">
      <c r="B78" s="2"/>
      <c r="C78" s="2"/>
      <c r="D78" s="2"/>
      <c r="E78" s="2"/>
      <c r="F78" s="2"/>
      <c r="G78" s="22"/>
      <c r="H78" s="2"/>
      <c r="I78" s="28"/>
      <c r="J78" s="2"/>
      <c r="K78" s="2"/>
      <c r="L78" s="2"/>
      <c r="M78" s="2"/>
      <c r="N78" s="2"/>
      <c r="O78" s="2"/>
      <c r="P78" s="2"/>
      <c r="Q78" s="2"/>
    </row>
    <row r="79" spans="2:17" x14ac:dyDescent="0.45">
      <c r="B79" s="2"/>
      <c r="C79" s="2"/>
      <c r="D79" s="2"/>
      <c r="E79" s="2"/>
      <c r="F79" s="2"/>
      <c r="G79" s="22"/>
      <c r="H79" s="2"/>
      <c r="I79" s="28"/>
      <c r="J79" s="2"/>
      <c r="K79" s="2"/>
      <c r="L79" s="2"/>
      <c r="M79" s="2"/>
      <c r="N79" s="2"/>
      <c r="O79" s="2"/>
      <c r="P79" s="2"/>
      <c r="Q79" s="2"/>
    </row>
    <row r="80" spans="2:17" x14ac:dyDescent="0.45">
      <c r="B80" s="2"/>
      <c r="C80" s="2"/>
      <c r="D80" s="2"/>
      <c r="E80" s="2"/>
      <c r="F80" s="2"/>
      <c r="G80" s="22"/>
      <c r="H80" s="2"/>
      <c r="I80" s="28"/>
      <c r="J80" s="2"/>
      <c r="K80" s="2"/>
      <c r="L80" s="2"/>
      <c r="M80" s="2"/>
      <c r="N80" s="2"/>
      <c r="O80" s="2"/>
      <c r="P80" s="2"/>
      <c r="Q80" s="2"/>
    </row>
    <row r="81" spans="2:17" x14ac:dyDescent="0.45">
      <c r="B81" s="2"/>
      <c r="C81" s="2"/>
      <c r="D81" s="2"/>
      <c r="E81" s="2"/>
      <c r="F81" s="2"/>
      <c r="G81" s="22"/>
      <c r="H81" s="2"/>
      <c r="I81" s="28"/>
      <c r="J81" s="2"/>
      <c r="K81" s="2"/>
      <c r="L81" s="2"/>
      <c r="M81" s="2"/>
      <c r="N81" s="2"/>
      <c r="O81" s="2"/>
      <c r="P81" s="2"/>
      <c r="Q81" s="2"/>
    </row>
    <row r="82" spans="2:17" x14ac:dyDescent="0.45">
      <c r="B82" s="2"/>
      <c r="C82" s="2"/>
      <c r="D82" s="2"/>
      <c r="E82" s="2"/>
      <c r="F82" s="2"/>
      <c r="G82" s="22"/>
      <c r="H82" s="2"/>
      <c r="I82" s="28"/>
      <c r="J82" s="2"/>
      <c r="K82" s="2"/>
      <c r="L82" s="2"/>
      <c r="M82" s="2"/>
      <c r="N82" s="2"/>
      <c r="O82" s="2"/>
      <c r="P82" s="2"/>
      <c r="Q82" s="2"/>
    </row>
    <row r="83" spans="2:17" x14ac:dyDescent="0.45">
      <c r="B83" s="2"/>
      <c r="C83" s="2"/>
      <c r="D83" s="2"/>
      <c r="E83" s="2"/>
      <c r="F83" s="2"/>
      <c r="G83" s="22"/>
      <c r="H83" s="2"/>
      <c r="I83" s="28"/>
      <c r="J83" s="2"/>
      <c r="K83" s="2"/>
      <c r="L83" s="2"/>
      <c r="M83" s="2"/>
      <c r="N83" s="2"/>
      <c r="O83" s="2"/>
      <c r="P83" s="2"/>
      <c r="Q83" s="2"/>
    </row>
    <row r="84" spans="2:17" x14ac:dyDescent="0.45">
      <c r="B84" s="2"/>
      <c r="C84" s="2"/>
      <c r="D84" s="2"/>
      <c r="E84" s="2"/>
      <c r="F84" s="2"/>
      <c r="G84" s="22"/>
      <c r="H84" s="2"/>
      <c r="I84" s="28"/>
      <c r="J84" s="2"/>
      <c r="K84" s="2"/>
      <c r="L84" s="2"/>
      <c r="M84" s="2"/>
      <c r="N84" s="2"/>
      <c r="O84" s="2"/>
      <c r="P84" s="2"/>
      <c r="Q84" s="2"/>
    </row>
    <row r="85" spans="2:17" x14ac:dyDescent="0.45">
      <c r="B85" s="2"/>
      <c r="C85" s="2"/>
      <c r="D85" s="2"/>
      <c r="E85" s="2"/>
      <c r="F85" s="2"/>
      <c r="G85" s="22"/>
      <c r="H85" s="2"/>
      <c r="I85" s="28"/>
      <c r="J85" s="2"/>
      <c r="K85" s="2"/>
      <c r="L85" s="2"/>
      <c r="M85" s="2"/>
      <c r="N85" s="2"/>
      <c r="O85" s="2"/>
      <c r="P85" s="2"/>
      <c r="Q85" s="2"/>
    </row>
    <row r="86" spans="2:17" x14ac:dyDescent="0.45">
      <c r="B86" s="2"/>
      <c r="C86" s="2"/>
      <c r="D86" s="2"/>
      <c r="E86" s="2"/>
      <c r="F86" s="2"/>
      <c r="G86" s="22"/>
      <c r="H86" s="2"/>
      <c r="I86" s="28"/>
      <c r="J86" s="2"/>
      <c r="K86" s="2"/>
      <c r="L86" s="2"/>
      <c r="M86" s="2"/>
      <c r="N86" s="2"/>
      <c r="O86" s="2"/>
      <c r="P86" s="2"/>
      <c r="Q86" s="2"/>
    </row>
    <row r="87" spans="2:17" x14ac:dyDescent="0.45">
      <c r="B87" s="2"/>
      <c r="C87" s="2"/>
      <c r="D87" s="2"/>
      <c r="E87" s="2"/>
      <c r="F87" s="2"/>
      <c r="G87" s="22"/>
      <c r="H87" s="2"/>
      <c r="I87" s="28"/>
      <c r="J87" s="2"/>
      <c r="K87" s="2"/>
      <c r="L87" s="2"/>
      <c r="M87" s="2"/>
      <c r="N87" s="2"/>
      <c r="O87" s="2"/>
      <c r="P87" s="2"/>
      <c r="Q87" s="2"/>
    </row>
    <row r="88" spans="2:17" x14ac:dyDescent="0.45">
      <c r="B88" s="2"/>
      <c r="C88" s="2"/>
      <c r="D88" s="2"/>
      <c r="E88" s="2"/>
      <c r="F88" s="2"/>
      <c r="G88" s="22"/>
      <c r="H88" s="2"/>
      <c r="I88" s="28"/>
      <c r="J88" s="2"/>
      <c r="K88" s="2"/>
      <c r="L88" s="2"/>
      <c r="M88" s="2"/>
      <c r="N88" s="2"/>
      <c r="O88" s="2"/>
      <c r="P88" s="2"/>
      <c r="Q88" s="2"/>
    </row>
    <row r="89" spans="2:17" x14ac:dyDescent="0.45">
      <c r="B89" s="2"/>
      <c r="C89" s="2"/>
      <c r="D89" s="2"/>
      <c r="E89" s="2"/>
      <c r="F89" s="2"/>
      <c r="G89" s="22"/>
      <c r="H89" s="2"/>
      <c r="I89" s="28"/>
      <c r="J89" s="2"/>
      <c r="K89" s="2"/>
      <c r="L89" s="2"/>
      <c r="M89" s="2"/>
      <c r="N89" s="2"/>
      <c r="O89" s="2"/>
      <c r="P89" s="2"/>
      <c r="Q89" s="2"/>
    </row>
    <row r="90" spans="2:17" x14ac:dyDescent="0.45">
      <c r="B90" s="2"/>
      <c r="C90" s="2"/>
      <c r="D90" s="2"/>
      <c r="E90" s="2"/>
      <c r="F90" s="2"/>
      <c r="G90" s="22"/>
      <c r="H90" s="2"/>
      <c r="I90" s="28"/>
      <c r="J90" s="2"/>
      <c r="K90" s="2"/>
      <c r="L90" s="2"/>
      <c r="M90" s="2"/>
      <c r="N90" s="2"/>
      <c r="O90" s="2"/>
      <c r="P90" s="2"/>
      <c r="Q90" s="2"/>
    </row>
    <row r="91" spans="2:17" x14ac:dyDescent="0.45">
      <c r="B91" s="2"/>
      <c r="C91" s="2"/>
      <c r="D91" s="2"/>
      <c r="E91" s="2"/>
      <c r="F91" s="2"/>
      <c r="G91" s="22"/>
      <c r="H91" s="2"/>
      <c r="I91" s="28"/>
      <c r="J91" s="2"/>
      <c r="K91" s="2"/>
      <c r="L91" s="2"/>
      <c r="M91" s="2"/>
      <c r="N91" s="2"/>
      <c r="O91" s="2"/>
      <c r="P91" s="2"/>
      <c r="Q91" s="2"/>
    </row>
    <row r="92" spans="2:17" x14ac:dyDescent="0.45">
      <c r="B92" s="2"/>
      <c r="C92" s="2"/>
      <c r="D92" s="2"/>
      <c r="E92" s="2"/>
      <c r="F92" s="2"/>
      <c r="G92" s="22"/>
      <c r="H92" s="2"/>
      <c r="I92" s="28"/>
      <c r="J92" s="2"/>
      <c r="K92" s="2"/>
      <c r="L92" s="2"/>
      <c r="M92" s="2"/>
      <c r="N92" s="2"/>
      <c r="O92" s="2"/>
      <c r="P92" s="2"/>
      <c r="Q92" s="2"/>
    </row>
    <row r="93" spans="2:17" x14ac:dyDescent="0.45">
      <c r="B93" s="2"/>
      <c r="C93" s="2"/>
      <c r="D93" s="2"/>
      <c r="E93" s="2"/>
      <c r="F93" s="2"/>
      <c r="G93" s="22"/>
      <c r="H93" s="2"/>
      <c r="I93" s="28"/>
      <c r="J93" s="2"/>
      <c r="K93" s="2"/>
      <c r="L93" s="2"/>
      <c r="M93" s="2"/>
      <c r="N93" s="2"/>
      <c r="O93" s="2"/>
      <c r="P93" s="2"/>
      <c r="Q93" s="2"/>
    </row>
    <row r="94" spans="2:17" x14ac:dyDescent="0.45">
      <c r="B94" s="2"/>
      <c r="C94" s="2"/>
      <c r="D94" s="2"/>
      <c r="E94" s="2"/>
      <c r="F94" s="2"/>
      <c r="G94" s="22"/>
      <c r="H94" s="2"/>
      <c r="I94" s="28"/>
      <c r="J94" s="2"/>
      <c r="K94" s="2"/>
      <c r="L94" s="2"/>
      <c r="M94" s="2"/>
      <c r="N94" s="2"/>
      <c r="O94" s="2"/>
      <c r="P94" s="2"/>
      <c r="Q94" s="2"/>
    </row>
    <row r="95" spans="2:17" x14ac:dyDescent="0.45">
      <c r="B95" s="2"/>
      <c r="C95" s="2"/>
      <c r="D95" s="2"/>
      <c r="E95" s="2"/>
      <c r="F95" s="2"/>
      <c r="G95" s="22"/>
      <c r="H95" s="2"/>
      <c r="I95" s="28"/>
      <c r="J95" s="2"/>
      <c r="K95" s="2"/>
      <c r="L95" s="2"/>
      <c r="M95" s="2"/>
      <c r="N95" s="2"/>
      <c r="O95" s="2"/>
      <c r="P95" s="2"/>
      <c r="Q95" s="2"/>
    </row>
    <row r="96" spans="2:17" x14ac:dyDescent="0.45">
      <c r="B96" s="2"/>
      <c r="C96" s="2"/>
      <c r="D96" s="2"/>
      <c r="E96" s="2"/>
      <c r="F96" s="2"/>
      <c r="G96" s="22"/>
      <c r="H96" s="2"/>
      <c r="I96" s="28"/>
      <c r="J96" s="2"/>
      <c r="K96" s="2"/>
      <c r="L96" s="2"/>
      <c r="M96" s="2"/>
      <c r="N96" s="2"/>
      <c r="O96" s="2"/>
      <c r="P96" s="2"/>
      <c r="Q96" s="2"/>
    </row>
    <row r="97" spans="2:17" x14ac:dyDescent="0.45">
      <c r="B97" s="2"/>
      <c r="C97" s="2"/>
      <c r="D97" s="2"/>
      <c r="E97" s="2"/>
      <c r="F97" s="2"/>
      <c r="G97" s="22"/>
      <c r="H97" s="2"/>
      <c r="I97" s="28"/>
      <c r="J97" s="2"/>
      <c r="K97" s="2"/>
      <c r="L97" s="2"/>
      <c r="M97" s="2"/>
      <c r="N97" s="2"/>
      <c r="O97" s="2"/>
      <c r="P97" s="2"/>
      <c r="Q97" s="2"/>
    </row>
    <row r="98" spans="2:17" x14ac:dyDescent="0.45">
      <c r="B98" s="2"/>
      <c r="C98" s="2"/>
      <c r="D98" s="2"/>
      <c r="E98" s="2"/>
      <c r="F98" s="2"/>
      <c r="G98" s="22"/>
      <c r="H98" s="2"/>
      <c r="I98" s="28"/>
      <c r="J98" s="2"/>
      <c r="K98" s="2"/>
      <c r="L98" s="2"/>
      <c r="M98" s="2"/>
      <c r="N98" s="2"/>
      <c r="O98" s="2"/>
      <c r="P98" s="2"/>
      <c r="Q98" s="2"/>
    </row>
    <row r="99" spans="2:17" x14ac:dyDescent="0.45">
      <c r="B99" s="2"/>
      <c r="C99" s="2"/>
      <c r="D99" s="2"/>
      <c r="E99" s="2"/>
      <c r="F99" s="2"/>
      <c r="G99" s="22"/>
      <c r="H99" s="2"/>
      <c r="I99" s="28"/>
      <c r="J99" s="2"/>
      <c r="K99" s="2"/>
      <c r="L99" s="2"/>
      <c r="M99" s="2"/>
      <c r="N99" s="2"/>
      <c r="O99" s="2"/>
      <c r="P99" s="2"/>
      <c r="Q99" s="2"/>
    </row>
    <row r="100" spans="2:17" x14ac:dyDescent="0.45">
      <c r="B100" s="2"/>
      <c r="C100" s="2"/>
      <c r="D100" s="2"/>
      <c r="E100" s="2"/>
      <c r="F100" s="2"/>
      <c r="G100" s="22"/>
      <c r="H100" s="2"/>
      <c r="I100" s="28"/>
      <c r="J100" s="2"/>
      <c r="K100" s="2"/>
      <c r="L100" s="2"/>
      <c r="M100" s="2"/>
      <c r="N100" s="2"/>
      <c r="O100" s="2"/>
      <c r="P100" s="2"/>
      <c r="Q100" s="2"/>
    </row>
    <row r="101" spans="2:17" x14ac:dyDescent="0.45">
      <c r="B101" s="2"/>
      <c r="C101" s="2"/>
      <c r="D101" s="2"/>
      <c r="E101" s="2"/>
      <c r="F101" s="2"/>
      <c r="G101" s="22"/>
      <c r="H101" s="2"/>
      <c r="I101" s="28"/>
      <c r="J101" s="2"/>
      <c r="K101" s="2"/>
      <c r="L101" s="2"/>
      <c r="M101" s="2"/>
      <c r="N101" s="2"/>
      <c r="O101" s="2"/>
      <c r="P101" s="2"/>
      <c r="Q101" s="2"/>
    </row>
    <row r="102" spans="2:17" x14ac:dyDescent="0.45">
      <c r="B102" s="2"/>
      <c r="C102" s="2"/>
      <c r="D102" s="2"/>
      <c r="E102" s="2"/>
      <c r="F102" s="2"/>
      <c r="G102" s="22"/>
      <c r="H102" s="2"/>
      <c r="I102" s="28"/>
      <c r="J102" s="2"/>
      <c r="K102" s="2"/>
      <c r="L102" s="2"/>
      <c r="M102" s="2"/>
      <c r="N102" s="2"/>
      <c r="O102" s="2"/>
      <c r="P102" s="2"/>
      <c r="Q102" s="2"/>
    </row>
    <row r="103" spans="2:17" x14ac:dyDescent="0.45">
      <c r="B103" s="2"/>
      <c r="C103" s="2"/>
      <c r="D103" s="2"/>
      <c r="E103" s="2"/>
      <c r="F103" s="2"/>
      <c r="G103" s="22"/>
      <c r="H103" s="2"/>
      <c r="I103" s="28"/>
      <c r="J103" s="2"/>
      <c r="K103" s="2"/>
      <c r="L103" s="2"/>
      <c r="M103" s="2"/>
      <c r="N103" s="2"/>
      <c r="O103" s="2"/>
      <c r="P103" s="2"/>
      <c r="Q103" s="2"/>
    </row>
    <row r="104" spans="2:17" x14ac:dyDescent="0.45">
      <c r="B104" s="2"/>
      <c r="C104" s="2"/>
      <c r="D104" s="2"/>
      <c r="E104" s="2"/>
      <c r="F104" s="2"/>
      <c r="G104" s="22"/>
      <c r="H104" s="2"/>
      <c r="I104" s="28"/>
      <c r="J104" s="2"/>
      <c r="K104" s="2"/>
      <c r="L104" s="2"/>
      <c r="M104" s="2"/>
      <c r="N104" s="2"/>
      <c r="O104" s="2"/>
      <c r="P104" s="2"/>
      <c r="Q104" s="2"/>
    </row>
    <row r="105" spans="2:17" x14ac:dyDescent="0.45">
      <c r="B105" s="2"/>
      <c r="C105" s="2"/>
      <c r="D105" s="2"/>
      <c r="E105" s="2"/>
      <c r="F105" s="2"/>
      <c r="G105" s="22"/>
      <c r="H105" s="2"/>
      <c r="I105" s="28"/>
      <c r="J105" s="2"/>
      <c r="K105" s="2"/>
      <c r="L105" s="2"/>
      <c r="M105" s="2"/>
      <c r="N105" s="2"/>
      <c r="O105" s="2"/>
      <c r="P105" s="2"/>
      <c r="Q105" s="2"/>
    </row>
    <row r="106" spans="2:17" x14ac:dyDescent="0.45">
      <c r="B106" s="2"/>
      <c r="C106" s="2"/>
      <c r="D106" s="2"/>
      <c r="E106" s="2"/>
      <c r="F106" s="2"/>
      <c r="G106" s="22"/>
      <c r="H106" s="2"/>
      <c r="I106" s="28"/>
      <c r="J106" s="2"/>
      <c r="K106" s="2"/>
      <c r="L106" s="2"/>
      <c r="M106" s="2"/>
      <c r="N106" s="2"/>
      <c r="O106" s="2"/>
      <c r="P106" s="2"/>
      <c r="Q106" s="2"/>
    </row>
    <row r="107" spans="2:17" x14ac:dyDescent="0.45">
      <c r="B107" s="2"/>
      <c r="C107" s="2"/>
      <c r="D107" s="2"/>
      <c r="E107" s="2"/>
      <c r="F107" s="2"/>
      <c r="G107" s="22"/>
      <c r="H107" s="2"/>
      <c r="I107" s="28"/>
      <c r="J107" s="2"/>
      <c r="K107" s="2"/>
      <c r="L107" s="2"/>
      <c r="M107" s="2"/>
      <c r="N107" s="2"/>
      <c r="O107" s="2"/>
      <c r="P107" s="2"/>
      <c r="Q107" s="2"/>
    </row>
    <row r="108" spans="2:17" x14ac:dyDescent="0.45">
      <c r="B108" s="2"/>
      <c r="C108" s="2"/>
      <c r="D108" s="2"/>
      <c r="E108" s="2"/>
      <c r="F108" s="2"/>
      <c r="G108" s="22"/>
      <c r="H108" s="2"/>
      <c r="I108" s="28"/>
      <c r="J108" s="2"/>
      <c r="K108" s="2"/>
      <c r="L108" s="2"/>
      <c r="M108" s="2"/>
      <c r="N108" s="2"/>
      <c r="O108" s="2"/>
      <c r="P108" s="2"/>
      <c r="Q108" s="2"/>
    </row>
    <row r="109" spans="2:17" x14ac:dyDescent="0.45">
      <c r="B109" s="2"/>
      <c r="C109" s="2"/>
      <c r="D109" s="2"/>
      <c r="E109" s="2"/>
      <c r="F109" s="2"/>
      <c r="G109" s="22"/>
      <c r="H109" s="2"/>
      <c r="I109" s="28"/>
      <c r="J109" s="2"/>
      <c r="K109" s="2"/>
      <c r="L109" s="2"/>
      <c r="M109" s="2"/>
      <c r="N109" s="2"/>
      <c r="O109" s="2"/>
      <c r="P109" s="2"/>
      <c r="Q109" s="2"/>
    </row>
    <row r="110" spans="2:17" x14ac:dyDescent="0.45">
      <c r="B110" s="2"/>
      <c r="C110" s="2"/>
      <c r="D110" s="2"/>
      <c r="E110" s="2"/>
      <c r="F110" s="2"/>
      <c r="G110" s="22"/>
      <c r="H110" s="2"/>
      <c r="I110" s="28"/>
      <c r="J110" s="2"/>
      <c r="K110" s="2"/>
      <c r="L110" s="2"/>
      <c r="M110" s="2"/>
      <c r="N110" s="2"/>
      <c r="O110" s="2"/>
      <c r="P110" s="2"/>
      <c r="Q110" s="2"/>
    </row>
    <row r="111" spans="2:17" x14ac:dyDescent="0.45">
      <c r="B111" s="2"/>
      <c r="C111" s="2"/>
      <c r="D111" s="2"/>
      <c r="E111" s="2"/>
      <c r="F111" s="2"/>
      <c r="G111" s="22"/>
      <c r="H111" s="2"/>
      <c r="I111" s="28"/>
      <c r="J111" s="2"/>
      <c r="K111" s="2"/>
      <c r="L111" s="2"/>
      <c r="M111" s="2"/>
      <c r="N111" s="2"/>
      <c r="O111" s="2"/>
      <c r="P111" s="2"/>
      <c r="Q111" s="2"/>
    </row>
    <row r="112" spans="2:17" x14ac:dyDescent="0.45">
      <c r="B112" s="2"/>
      <c r="C112" s="2"/>
      <c r="D112" s="2"/>
      <c r="E112" s="2"/>
      <c r="F112" s="2"/>
      <c r="G112" s="22"/>
      <c r="H112" s="2"/>
      <c r="I112" s="28"/>
      <c r="J112" s="2"/>
      <c r="K112" s="2"/>
      <c r="L112" s="2"/>
      <c r="M112" s="2"/>
      <c r="N112" s="2"/>
      <c r="O112" s="2"/>
      <c r="P112" s="2"/>
      <c r="Q112" s="2"/>
    </row>
    <row r="113" spans="2:17" x14ac:dyDescent="0.45">
      <c r="B113" s="2"/>
      <c r="C113" s="2"/>
      <c r="D113" s="2"/>
      <c r="E113" s="2"/>
      <c r="F113" s="2"/>
      <c r="G113" s="22"/>
      <c r="H113" s="2"/>
      <c r="I113" s="28"/>
      <c r="J113" s="2"/>
      <c r="K113" s="2"/>
      <c r="L113" s="2"/>
      <c r="M113" s="2"/>
      <c r="N113" s="2"/>
      <c r="O113" s="2"/>
      <c r="P113" s="2"/>
      <c r="Q113" s="2"/>
    </row>
    <row r="114" spans="2:17" x14ac:dyDescent="0.45">
      <c r="B114" s="2"/>
      <c r="C114" s="2"/>
      <c r="D114" s="2"/>
      <c r="E114" s="2"/>
      <c r="F114" s="2"/>
      <c r="G114" s="22"/>
      <c r="H114" s="2"/>
      <c r="I114" s="28"/>
      <c r="J114" s="2"/>
      <c r="K114" s="2"/>
      <c r="L114" s="2"/>
      <c r="M114" s="2"/>
      <c r="N114" s="2"/>
      <c r="O114" s="2"/>
      <c r="P114" s="2"/>
      <c r="Q114" s="2"/>
    </row>
    <row r="115" spans="2:17" x14ac:dyDescent="0.45">
      <c r="B115" s="2"/>
      <c r="C115" s="2"/>
      <c r="D115" s="2"/>
      <c r="E115" s="2"/>
      <c r="F115" s="2"/>
      <c r="G115" s="22"/>
      <c r="H115" s="2"/>
      <c r="I115" s="28"/>
      <c r="J115" s="2"/>
      <c r="K115" s="2"/>
      <c r="L115" s="2"/>
      <c r="M115" s="2"/>
      <c r="N115" s="2"/>
      <c r="O115" s="2"/>
      <c r="P115" s="2"/>
      <c r="Q115" s="2"/>
    </row>
    <row r="116" spans="2:17" x14ac:dyDescent="0.45">
      <c r="B116" s="2"/>
      <c r="C116" s="2"/>
      <c r="D116" s="2"/>
      <c r="E116" s="2"/>
      <c r="F116" s="2"/>
      <c r="G116" s="22"/>
      <c r="H116" s="2"/>
      <c r="I116" s="28"/>
      <c r="J116" s="2"/>
      <c r="K116" s="2"/>
      <c r="L116" s="2"/>
      <c r="M116" s="2"/>
      <c r="N116" s="2"/>
      <c r="O116" s="2"/>
      <c r="P116" s="2"/>
      <c r="Q116" s="2"/>
    </row>
    <row r="117" spans="2:17" x14ac:dyDescent="0.45">
      <c r="B117" s="2"/>
      <c r="C117" s="2"/>
      <c r="D117" s="2"/>
      <c r="E117" s="2"/>
      <c r="F117" s="2"/>
      <c r="G117" s="22"/>
      <c r="H117" s="2"/>
      <c r="I117" s="28"/>
      <c r="J117" s="2"/>
      <c r="K117" s="2"/>
      <c r="L117" s="2"/>
      <c r="M117" s="2"/>
      <c r="N117" s="2"/>
      <c r="O117" s="2"/>
      <c r="P117" s="2"/>
      <c r="Q117" s="2"/>
    </row>
    <row r="118" spans="2:17" x14ac:dyDescent="0.45">
      <c r="B118" s="2"/>
      <c r="C118" s="2"/>
      <c r="D118" s="2"/>
      <c r="E118" s="2"/>
      <c r="F118" s="2"/>
      <c r="G118" s="22"/>
      <c r="H118" s="2"/>
      <c r="I118" s="28"/>
      <c r="J118" s="2"/>
      <c r="K118" s="2"/>
      <c r="L118" s="2"/>
      <c r="M118" s="2"/>
      <c r="N118" s="2"/>
      <c r="O118" s="2"/>
      <c r="P118" s="2"/>
      <c r="Q118" s="2"/>
    </row>
    <row r="119" spans="2:17" x14ac:dyDescent="0.45">
      <c r="B119" s="2"/>
      <c r="C119" s="2"/>
      <c r="D119" s="2"/>
      <c r="E119" s="2"/>
      <c r="F119" s="2"/>
      <c r="G119" s="22"/>
      <c r="H119" s="2"/>
      <c r="I119" s="28"/>
      <c r="J119" s="2"/>
      <c r="K119" s="2"/>
      <c r="L119" s="2"/>
      <c r="M119" s="2"/>
      <c r="N119" s="2"/>
      <c r="O119" s="2"/>
      <c r="P119" s="2"/>
      <c r="Q119" s="2"/>
    </row>
    <row r="120" spans="2:17" x14ac:dyDescent="0.45">
      <c r="B120" s="2"/>
      <c r="C120" s="2"/>
      <c r="D120" s="2"/>
      <c r="E120" s="2"/>
      <c r="F120" s="2"/>
      <c r="G120" s="22"/>
      <c r="H120" s="2"/>
      <c r="I120" s="28"/>
      <c r="J120" s="2"/>
      <c r="K120" s="2"/>
      <c r="L120" s="2"/>
      <c r="M120" s="2"/>
      <c r="N120" s="2"/>
      <c r="O120" s="2"/>
      <c r="P120" s="2"/>
      <c r="Q120" s="2"/>
    </row>
    <row r="121" spans="2:17" x14ac:dyDescent="0.45">
      <c r="B121" s="2"/>
      <c r="C121" s="2"/>
      <c r="D121" s="2"/>
      <c r="E121" s="2"/>
      <c r="F121" s="2"/>
      <c r="G121" s="22"/>
      <c r="H121" s="2"/>
      <c r="I121" s="28"/>
      <c r="J121" s="2"/>
      <c r="K121" s="2"/>
      <c r="L121" s="2"/>
      <c r="M121" s="2"/>
      <c r="N121" s="2"/>
      <c r="O121" s="2"/>
      <c r="P121" s="2"/>
      <c r="Q121" s="2"/>
    </row>
    <row r="122" spans="2:17" x14ac:dyDescent="0.45">
      <c r="B122" s="2"/>
      <c r="C122" s="2"/>
      <c r="D122" s="2"/>
      <c r="E122" s="2"/>
      <c r="F122" s="2"/>
      <c r="G122" s="22"/>
      <c r="H122" s="2"/>
      <c r="I122" s="28"/>
      <c r="J122" s="2"/>
      <c r="K122" s="2"/>
      <c r="L122" s="2"/>
      <c r="M122" s="2"/>
      <c r="N122" s="2"/>
      <c r="O122" s="2"/>
      <c r="P122" s="2"/>
      <c r="Q122" s="2"/>
    </row>
    <row r="123" spans="2:17" x14ac:dyDescent="0.45">
      <c r="B123" s="2"/>
      <c r="C123" s="2"/>
      <c r="D123" s="2"/>
      <c r="E123" s="2"/>
      <c r="F123" s="2"/>
      <c r="G123" s="22"/>
      <c r="H123" s="2"/>
      <c r="I123" s="28"/>
      <c r="J123" s="2"/>
      <c r="K123" s="2"/>
      <c r="L123" s="2"/>
      <c r="M123" s="2"/>
      <c r="N123" s="2"/>
      <c r="O123" s="2"/>
      <c r="P123" s="2"/>
      <c r="Q123" s="2"/>
    </row>
    <row r="124" spans="2:17" x14ac:dyDescent="0.45">
      <c r="B124" s="2"/>
      <c r="C124" s="2"/>
      <c r="D124" s="2"/>
      <c r="E124" s="2"/>
      <c r="F124" s="2"/>
      <c r="G124" s="22"/>
      <c r="H124" s="2"/>
      <c r="I124" s="28"/>
      <c r="J124" s="2"/>
      <c r="K124" s="2"/>
      <c r="L124" s="2"/>
      <c r="M124" s="2"/>
      <c r="N124" s="2"/>
      <c r="O124" s="2"/>
      <c r="P124" s="2"/>
      <c r="Q124" s="2"/>
    </row>
    <row r="125" spans="2:17" x14ac:dyDescent="0.45">
      <c r="B125" s="2"/>
      <c r="C125" s="2"/>
      <c r="D125" s="2"/>
      <c r="E125" s="2"/>
      <c r="F125" s="2"/>
      <c r="G125" s="22"/>
      <c r="H125" s="2"/>
      <c r="I125" s="28"/>
      <c r="J125" s="2"/>
      <c r="K125" s="2"/>
      <c r="L125" s="2"/>
      <c r="M125" s="2"/>
      <c r="N125" s="2"/>
      <c r="O125" s="2"/>
      <c r="P125" s="2"/>
      <c r="Q125" s="2"/>
    </row>
    <row r="126" spans="2:17" x14ac:dyDescent="0.45">
      <c r="B126" s="2"/>
      <c r="C126" s="2"/>
      <c r="D126" s="2"/>
      <c r="E126" s="2"/>
      <c r="F126" s="2"/>
      <c r="G126" s="22"/>
      <c r="H126" s="2"/>
      <c r="I126" s="28"/>
      <c r="J126" s="2"/>
      <c r="K126" s="2"/>
      <c r="L126" s="2"/>
      <c r="M126" s="2"/>
      <c r="N126" s="2"/>
      <c r="O126" s="2"/>
      <c r="P126" s="2"/>
      <c r="Q126" s="2"/>
    </row>
    <row r="127" spans="2:17" x14ac:dyDescent="0.45">
      <c r="B127" s="2"/>
      <c r="C127" s="2"/>
      <c r="D127" s="2"/>
      <c r="E127" s="2"/>
      <c r="F127" s="2"/>
      <c r="G127" s="22"/>
      <c r="H127" s="2"/>
      <c r="I127" s="28"/>
      <c r="J127" s="2"/>
      <c r="K127" s="2"/>
      <c r="L127" s="2"/>
      <c r="M127" s="2"/>
      <c r="N127" s="2"/>
      <c r="O127" s="2"/>
      <c r="P127" s="2"/>
      <c r="Q127" s="2"/>
    </row>
    <row r="128" spans="2:17" x14ac:dyDescent="0.45">
      <c r="B128" s="2"/>
      <c r="C128" s="2"/>
      <c r="D128" s="2"/>
      <c r="E128" s="2"/>
      <c r="F128" s="2"/>
      <c r="G128" s="22"/>
      <c r="H128" s="2"/>
      <c r="I128" s="28"/>
      <c r="J128" s="2"/>
      <c r="K128" s="2"/>
      <c r="L128" s="2"/>
      <c r="M128" s="2"/>
      <c r="N128" s="2"/>
      <c r="O128" s="2"/>
      <c r="P128" s="2"/>
      <c r="Q128" s="2"/>
    </row>
    <row r="129" spans="2:17" x14ac:dyDescent="0.45">
      <c r="B129" s="2"/>
      <c r="C129" s="2"/>
      <c r="D129" s="2"/>
      <c r="E129" s="2"/>
      <c r="F129" s="2"/>
      <c r="G129" s="22"/>
      <c r="H129" s="2"/>
      <c r="I129" s="28"/>
      <c r="J129" s="2"/>
      <c r="K129" s="2"/>
      <c r="L129" s="2"/>
      <c r="M129" s="2"/>
      <c r="N129" s="2"/>
      <c r="O129" s="2"/>
      <c r="P129" s="2"/>
      <c r="Q129" s="2"/>
    </row>
    <row r="130" spans="2:17" x14ac:dyDescent="0.45">
      <c r="B130" s="2"/>
      <c r="C130" s="2"/>
      <c r="D130" s="2"/>
      <c r="E130" s="2"/>
      <c r="F130" s="2"/>
      <c r="G130" s="22"/>
      <c r="H130" s="2"/>
      <c r="I130" s="28"/>
      <c r="J130" s="2"/>
      <c r="K130" s="2"/>
      <c r="L130" s="2"/>
      <c r="M130" s="2"/>
      <c r="N130" s="2"/>
      <c r="O130" s="2"/>
      <c r="P130" s="2"/>
      <c r="Q130" s="2"/>
    </row>
    <row r="131" spans="2:17" x14ac:dyDescent="0.45">
      <c r="B131" s="2"/>
      <c r="C131" s="2"/>
      <c r="D131" s="2"/>
      <c r="E131" s="2"/>
      <c r="F131" s="2"/>
      <c r="G131" s="22"/>
      <c r="H131" s="2"/>
      <c r="I131" s="28"/>
      <c r="J131" s="2"/>
      <c r="K131" s="2"/>
      <c r="L131" s="2"/>
      <c r="M131" s="2"/>
      <c r="N131" s="2"/>
      <c r="O131" s="2"/>
      <c r="P131" s="2"/>
      <c r="Q131" s="2"/>
    </row>
    <row r="132" spans="2:17" x14ac:dyDescent="0.45">
      <c r="B132" s="2"/>
      <c r="C132" s="2"/>
      <c r="D132" s="2"/>
      <c r="E132" s="2"/>
      <c r="F132" s="2"/>
      <c r="G132" s="22"/>
      <c r="H132" s="2"/>
      <c r="I132" s="28"/>
      <c r="J132" s="2"/>
      <c r="K132" s="2"/>
      <c r="L132" s="2"/>
      <c r="M132" s="2"/>
      <c r="N132" s="2"/>
      <c r="O132" s="2"/>
      <c r="P132" s="2"/>
      <c r="Q132" s="2"/>
    </row>
    <row r="133" spans="2:17" x14ac:dyDescent="0.45">
      <c r="B133" s="2"/>
      <c r="C133" s="2"/>
      <c r="D133" s="2"/>
      <c r="E133" s="2"/>
      <c r="F133" s="2"/>
      <c r="G133" s="22"/>
      <c r="H133" s="2"/>
      <c r="I133" s="28"/>
      <c r="J133" s="2"/>
      <c r="K133" s="2"/>
      <c r="L133" s="2"/>
      <c r="M133" s="2"/>
      <c r="N133" s="2"/>
      <c r="O133" s="2"/>
      <c r="P133" s="2"/>
      <c r="Q133" s="2"/>
    </row>
    <row r="134" spans="2:17" x14ac:dyDescent="0.45">
      <c r="B134" s="2"/>
      <c r="C134" s="2"/>
      <c r="D134" s="2"/>
      <c r="E134" s="2"/>
      <c r="F134" s="2"/>
      <c r="G134" s="22"/>
      <c r="H134" s="2"/>
      <c r="I134" s="28"/>
      <c r="J134" s="2"/>
      <c r="K134" s="2"/>
      <c r="L134" s="2"/>
      <c r="M134" s="2"/>
      <c r="N134" s="2"/>
      <c r="O134" s="2"/>
      <c r="P134" s="2"/>
      <c r="Q134" s="2"/>
    </row>
    <row r="135" spans="2:17" x14ac:dyDescent="0.45">
      <c r="B135" s="2"/>
      <c r="C135" s="2"/>
      <c r="D135" s="2"/>
      <c r="E135" s="2"/>
      <c r="F135" s="2"/>
      <c r="G135" s="22"/>
      <c r="H135" s="2"/>
      <c r="I135" s="28"/>
      <c r="J135" s="2"/>
      <c r="K135" s="2"/>
      <c r="L135" s="2"/>
      <c r="M135" s="2"/>
      <c r="N135" s="2"/>
      <c r="O135" s="2"/>
      <c r="P135" s="2"/>
      <c r="Q135" s="2"/>
    </row>
    <row r="136" spans="2:17" x14ac:dyDescent="0.45">
      <c r="B136" s="2"/>
      <c r="C136" s="2"/>
      <c r="D136" s="2"/>
      <c r="E136" s="2"/>
      <c r="F136" s="2"/>
      <c r="G136" s="22"/>
      <c r="H136" s="2"/>
      <c r="I136" s="28"/>
      <c r="J136" s="2"/>
      <c r="K136" s="2"/>
      <c r="L136" s="2"/>
      <c r="M136" s="2"/>
      <c r="N136" s="2"/>
      <c r="O136" s="2"/>
      <c r="P136" s="2"/>
      <c r="Q136" s="2"/>
    </row>
    <row r="137" spans="2:17" x14ac:dyDescent="0.45">
      <c r="B137" s="2"/>
      <c r="C137" s="2"/>
      <c r="D137" s="2"/>
      <c r="E137" s="2"/>
      <c r="F137" s="2"/>
      <c r="G137" s="22"/>
      <c r="H137" s="2"/>
      <c r="I137" s="28"/>
      <c r="J137" s="2"/>
      <c r="K137" s="2"/>
      <c r="L137" s="2"/>
      <c r="M137" s="2"/>
      <c r="N137" s="2"/>
      <c r="O137" s="2"/>
      <c r="P137" s="2"/>
      <c r="Q137" s="2"/>
    </row>
    <row r="138" spans="2:17" x14ac:dyDescent="0.45">
      <c r="B138" s="2"/>
      <c r="C138" s="2"/>
      <c r="D138" s="2"/>
      <c r="E138" s="2"/>
      <c r="F138" s="2"/>
      <c r="G138" s="22"/>
      <c r="H138" s="2"/>
      <c r="I138" s="28"/>
      <c r="J138" s="2"/>
      <c r="K138" s="2"/>
      <c r="L138" s="2"/>
      <c r="M138" s="2"/>
      <c r="N138" s="2"/>
      <c r="O138" s="2"/>
      <c r="P138" s="2"/>
      <c r="Q138" s="2"/>
    </row>
    <row r="139" spans="2:17" x14ac:dyDescent="0.45">
      <c r="B139" s="2"/>
      <c r="C139" s="2"/>
      <c r="D139" s="2"/>
      <c r="E139" s="2"/>
      <c r="F139" s="2"/>
      <c r="G139" s="22"/>
      <c r="H139" s="2"/>
      <c r="I139" s="28"/>
      <c r="J139" s="2"/>
      <c r="K139" s="2"/>
      <c r="L139" s="2"/>
      <c r="M139" s="2"/>
      <c r="N139" s="2"/>
      <c r="O139" s="2"/>
      <c r="P139" s="2"/>
      <c r="Q139" s="2"/>
    </row>
    <row r="140" spans="2:17" x14ac:dyDescent="0.45">
      <c r="B140" s="2"/>
      <c r="C140" s="2"/>
      <c r="D140" s="2"/>
      <c r="E140" s="2"/>
      <c r="F140" s="2"/>
      <c r="G140" s="22"/>
      <c r="H140" s="2"/>
      <c r="I140" s="28"/>
      <c r="J140" s="2"/>
      <c r="K140" s="2"/>
      <c r="L140" s="2"/>
      <c r="M140" s="2"/>
      <c r="N140" s="2"/>
      <c r="O140" s="2"/>
      <c r="P140" s="2"/>
      <c r="Q140" s="2"/>
    </row>
    <row r="141" spans="2:17" x14ac:dyDescent="0.45">
      <c r="B141" s="2"/>
      <c r="C141" s="2"/>
      <c r="D141" s="2"/>
      <c r="E141" s="2"/>
      <c r="F141" s="2"/>
      <c r="G141" s="22"/>
      <c r="H141" s="2"/>
      <c r="I141" s="28"/>
      <c r="J141" s="2"/>
      <c r="K141" s="2"/>
      <c r="L141" s="2"/>
      <c r="M141" s="2"/>
      <c r="N141" s="2"/>
      <c r="O141" s="2"/>
      <c r="P141" s="2"/>
      <c r="Q141" s="2"/>
    </row>
    <row r="142" spans="2:17" x14ac:dyDescent="0.45">
      <c r="B142" s="2"/>
      <c r="C142" s="2"/>
      <c r="D142" s="2"/>
      <c r="E142" s="2"/>
      <c r="F142" s="2"/>
      <c r="G142" s="22"/>
      <c r="H142" s="2"/>
      <c r="I142" s="28"/>
      <c r="J142" s="2"/>
      <c r="K142" s="2"/>
      <c r="L142" s="2"/>
      <c r="M142" s="2"/>
      <c r="N142" s="2"/>
      <c r="O142" s="2"/>
      <c r="P142" s="2"/>
      <c r="Q142" s="2"/>
    </row>
    <row r="143" spans="2:17" x14ac:dyDescent="0.45">
      <c r="B143" s="2"/>
      <c r="C143" s="2"/>
      <c r="D143" s="2"/>
      <c r="E143" s="2"/>
      <c r="F143" s="2"/>
      <c r="G143" s="22"/>
      <c r="H143" s="2"/>
      <c r="I143" s="28"/>
      <c r="J143" s="2"/>
      <c r="K143" s="2"/>
      <c r="L143" s="2"/>
      <c r="M143" s="2"/>
      <c r="N143" s="2"/>
      <c r="O143" s="2"/>
      <c r="P143" s="2"/>
      <c r="Q143" s="2"/>
    </row>
    <row r="144" spans="2:17" x14ac:dyDescent="0.45">
      <c r="B144" s="2"/>
      <c r="C144" s="2"/>
      <c r="D144" s="2"/>
      <c r="E144" s="2"/>
      <c r="F144" s="2"/>
      <c r="G144" s="22"/>
      <c r="H144" s="2"/>
      <c r="I144" s="28"/>
      <c r="J144" s="2"/>
      <c r="K144" s="2"/>
      <c r="L144" s="2"/>
      <c r="M144" s="2"/>
      <c r="N144" s="2"/>
      <c r="O144" s="2"/>
      <c r="P144" s="2"/>
      <c r="Q144" s="2"/>
    </row>
    <row r="145" spans="2:17" x14ac:dyDescent="0.45">
      <c r="B145" s="2"/>
      <c r="C145" s="2"/>
      <c r="D145" s="2"/>
      <c r="E145" s="2"/>
      <c r="F145" s="2"/>
      <c r="G145" s="22"/>
      <c r="H145" s="2"/>
      <c r="I145" s="28"/>
      <c r="J145" s="2"/>
      <c r="K145" s="2"/>
      <c r="L145" s="2"/>
      <c r="M145" s="2"/>
      <c r="N145" s="2"/>
      <c r="O145" s="2"/>
      <c r="P145" s="2"/>
      <c r="Q145" s="2"/>
    </row>
    <row r="146" spans="2:17" x14ac:dyDescent="0.45">
      <c r="B146" s="2"/>
      <c r="C146" s="2"/>
      <c r="D146" s="2"/>
      <c r="E146" s="2"/>
      <c r="F146" s="2"/>
      <c r="G146" s="22"/>
      <c r="H146" s="2"/>
      <c r="I146" s="28"/>
      <c r="J146" s="2"/>
      <c r="K146" s="2"/>
      <c r="L146" s="2"/>
      <c r="M146" s="2"/>
      <c r="N146" s="2"/>
      <c r="O146" s="2"/>
      <c r="P146" s="2"/>
      <c r="Q146" s="2"/>
    </row>
    <row r="147" spans="2:17" x14ac:dyDescent="0.45">
      <c r="B147" s="2"/>
      <c r="C147" s="2"/>
      <c r="D147" s="2"/>
      <c r="E147" s="2"/>
      <c r="F147" s="2"/>
      <c r="G147" s="22"/>
      <c r="H147" s="2"/>
      <c r="I147" s="28"/>
      <c r="J147" s="2"/>
      <c r="K147" s="2"/>
      <c r="L147" s="2"/>
      <c r="M147" s="2"/>
      <c r="N147" s="2"/>
      <c r="O147" s="2"/>
      <c r="P147" s="2"/>
      <c r="Q147" s="2"/>
    </row>
    <row r="148" spans="2:17" x14ac:dyDescent="0.45">
      <c r="B148" s="2"/>
      <c r="C148" s="2"/>
      <c r="D148" s="2"/>
      <c r="E148" s="2"/>
      <c r="F148" s="2"/>
      <c r="G148" s="22"/>
      <c r="H148" s="2"/>
      <c r="I148" s="28"/>
      <c r="J148" s="2"/>
      <c r="K148" s="2"/>
      <c r="L148" s="2"/>
      <c r="M148" s="2"/>
      <c r="N148" s="2"/>
      <c r="O148" s="2"/>
      <c r="P148" s="2"/>
      <c r="Q148" s="2"/>
    </row>
    <row r="149" spans="2:17" x14ac:dyDescent="0.45">
      <c r="B149" s="2"/>
      <c r="C149" s="2"/>
      <c r="D149" s="2"/>
      <c r="E149" s="2"/>
      <c r="F149" s="2"/>
      <c r="G149" s="22"/>
      <c r="H149" s="2"/>
      <c r="I149" s="28"/>
      <c r="J149" s="2"/>
      <c r="K149" s="2"/>
      <c r="L149" s="2"/>
      <c r="M149" s="2"/>
      <c r="N149" s="2"/>
      <c r="O149" s="2"/>
      <c r="P149" s="2"/>
      <c r="Q149" s="2"/>
    </row>
    <row r="150" spans="2:17" x14ac:dyDescent="0.45">
      <c r="B150" s="2"/>
      <c r="C150" s="2"/>
      <c r="D150" s="2"/>
      <c r="E150" s="2"/>
      <c r="F150" s="2"/>
      <c r="G150" s="22"/>
      <c r="H150" s="2"/>
      <c r="I150" s="28"/>
      <c r="J150" s="2"/>
      <c r="K150" s="2"/>
      <c r="L150" s="2"/>
      <c r="M150" s="2"/>
      <c r="N150" s="2"/>
      <c r="O150" s="2"/>
      <c r="P150" s="2"/>
      <c r="Q150" s="2"/>
    </row>
    <row r="151" spans="2:17" x14ac:dyDescent="0.45">
      <c r="B151" s="2"/>
      <c r="C151" s="2"/>
      <c r="D151" s="2"/>
      <c r="E151" s="2"/>
      <c r="F151" s="2"/>
      <c r="G151" s="22"/>
      <c r="H151" s="2"/>
      <c r="I151" s="28"/>
      <c r="J151" s="2"/>
      <c r="K151" s="2"/>
      <c r="L151" s="2"/>
      <c r="M151" s="2"/>
      <c r="N151" s="2"/>
      <c r="O151" s="2"/>
      <c r="P151" s="2"/>
      <c r="Q151" s="2"/>
    </row>
    <row r="152" spans="2:17" x14ac:dyDescent="0.45">
      <c r="B152" s="2"/>
      <c r="C152" s="2"/>
      <c r="D152" s="2"/>
      <c r="E152" s="2"/>
      <c r="F152" s="2"/>
      <c r="G152" s="22"/>
      <c r="H152" s="2"/>
      <c r="I152" s="28"/>
      <c r="J152" s="2"/>
      <c r="K152" s="2"/>
      <c r="L152" s="2"/>
      <c r="M152" s="2"/>
      <c r="N152" s="2"/>
      <c r="O152" s="2"/>
      <c r="P152" s="2"/>
      <c r="Q152" s="2"/>
    </row>
    <row r="153" spans="2:17" x14ac:dyDescent="0.45">
      <c r="B153" s="2"/>
      <c r="C153" s="2"/>
      <c r="D153" s="2"/>
      <c r="E153" s="2"/>
      <c r="F153" s="2"/>
      <c r="G153" s="22"/>
      <c r="H153" s="2"/>
      <c r="I153" s="28"/>
      <c r="J153" s="2"/>
      <c r="K153" s="2"/>
      <c r="L153" s="2"/>
      <c r="M153" s="2"/>
      <c r="N153" s="2"/>
      <c r="O153" s="2"/>
      <c r="P153" s="2"/>
      <c r="Q153" s="2"/>
    </row>
    <row r="154" spans="2:17" x14ac:dyDescent="0.45">
      <c r="B154" s="2"/>
      <c r="C154" s="2"/>
      <c r="D154" s="2"/>
      <c r="E154" s="2"/>
      <c r="F154" s="2"/>
      <c r="G154" s="22"/>
      <c r="H154" s="2"/>
      <c r="I154" s="28"/>
      <c r="J154" s="2"/>
      <c r="K154" s="2"/>
      <c r="L154" s="2"/>
      <c r="M154" s="2"/>
      <c r="N154" s="2"/>
      <c r="O154" s="2"/>
      <c r="P154" s="2"/>
      <c r="Q154" s="2"/>
    </row>
    <row r="155" spans="2:17" x14ac:dyDescent="0.45">
      <c r="B155" s="2"/>
      <c r="C155" s="2"/>
      <c r="D155" s="2"/>
      <c r="E155" s="2"/>
      <c r="F155" s="2"/>
      <c r="G155" s="22"/>
      <c r="H155" s="2"/>
      <c r="I155" s="28"/>
      <c r="J155" s="2"/>
      <c r="K155" s="2"/>
      <c r="L155" s="2"/>
      <c r="M155" s="2"/>
      <c r="N155" s="2"/>
      <c r="O155" s="2"/>
      <c r="P155" s="2"/>
      <c r="Q155" s="2"/>
    </row>
    <row r="156" spans="2:17" x14ac:dyDescent="0.45">
      <c r="B156" s="2"/>
      <c r="C156" s="2"/>
      <c r="D156" s="2"/>
      <c r="E156" s="2"/>
      <c r="F156" s="2"/>
      <c r="G156" s="22"/>
      <c r="H156" s="2"/>
      <c r="I156" s="28"/>
      <c r="J156" s="2"/>
      <c r="K156" s="2"/>
      <c r="L156" s="2"/>
      <c r="M156" s="2"/>
      <c r="N156" s="2"/>
      <c r="O156" s="2"/>
      <c r="P156" s="2"/>
      <c r="Q156" s="2"/>
    </row>
    <row r="157" spans="2:17" x14ac:dyDescent="0.45">
      <c r="B157" s="2"/>
      <c r="C157" s="2"/>
      <c r="D157" s="2"/>
      <c r="E157" s="2"/>
      <c r="F157" s="2"/>
      <c r="G157" s="22"/>
      <c r="H157" s="2"/>
      <c r="I157" s="28"/>
      <c r="J157" s="2"/>
      <c r="K157" s="2"/>
      <c r="L157" s="2"/>
      <c r="M157" s="2"/>
      <c r="N157" s="2"/>
      <c r="O157" s="2"/>
      <c r="P157" s="2"/>
      <c r="Q157" s="2"/>
    </row>
    <row r="158" spans="2:17" x14ac:dyDescent="0.45">
      <c r="B158" s="2"/>
      <c r="C158" s="2"/>
      <c r="D158" s="2"/>
      <c r="E158" s="2"/>
      <c r="F158" s="2"/>
      <c r="G158" s="22"/>
      <c r="H158" s="2"/>
      <c r="I158" s="28"/>
      <c r="J158" s="2"/>
      <c r="K158" s="2"/>
      <c r="L158" s="2"/>
      <c r="M158" s="2"/>
      <c r="N158" s="2"/>
      <c r="O158" s="2"/>
      <c r="P158" s="2"/>
      <c r="Q158" s="2"/>
    </row>
    <row r="159" spans="2:17" x14ac:dyDescent="0.45">
      <c r="B159" s="2"/>
      <c r="C159" s="2"/>
      <c r="D159" s="2"/>
      <c r="E159" s="2"/>
      <c r="F159" s="2"/>
      <c r="G159" s="22"/>
      <c r="H159" s="2"/>
      <c r="I159" s="28"/>
      <c r="J159" s="2"/>
      <c r="K159" s="2"/>
      <c r="L159" s="2"/>
      <c r="M159" s="2"/>
      <c r="N159" s="2"/>
      <c r="O159" s="2"/>
      <c r="P159" s="2"/>
      <c r="Q159" s="2"/>
    </row>
    <row r="160" spans="2:17" x14ac:dyDescent="0.45">
      <c r="B160" s="2"/>
      <c r="C160" s="2"/>
      <c r="D160" s="2"/>
      <c r="E160" s="2"/>
      <c r="F160" s="2"/>
      <c r="G160" s="22"/>
      <c r="H160" s="2"/>
      <c r="I160" s="28"/>
      <c r="J160" s="2"/>
      <c r="K160" s="2"/>
      <c r="L160" s="2"/>
      <c r="M160" s="2"/>
      <c r="N160" s="2"/>
      <c r="O160" s="2"/>
      <c r="P160" s="2"/>
      <c r="Q160" s="2"/>
    </row>
    <row r="161" spans="2:17" x14ac:dyDescent="0.45">
      <c r="B161" s="2"/>
      <c r="C161" s="2"/>
      <c r="D161" s="2"/>
      <c r="E161" s="2"/>
      <c r="F161" s="2"/>
      <c r="G161" s="22"/>
      <c r="H161" s="2"/>
      <c r="I161" s="28"/>
      <c r="J161" s="2"/>
      <c r="K161" s="2"/>
      <c r="L161" s="2"/>
      <c r="M161" s="2"/>
      <c r="N161" s="2"/>
      <c r="O161" s="2"/>
      <c r="P161" s="2"/>
      <c r="Q161" s="2"/>
    </row>
    <row r="162" spans="2:17" x14ac:dyDescent="0.45">
      <c r="B162" s="2"/>
      <c r="C162" s="2"/>
      <c r="D162" s="2"/>
      <c r="E162" s="2"/>
      <c r="F162" s="2"/>
      <c r="G162" s="22"/>
      <c r="H162" s="2"/>
      <c r="I162" s="28"/>
      <c r="J162" s="2"/>
      <c r="K162" s="2"/>
      <c r="L162" s="2"/>
      <c r="M162" s="2"/>
      <c r="N162" s="2"/>
      <c r="O162" s="2"/>
      <c r="P162" s="2"/>
      <c r="Q162" s="2"/>
    </row>
    <row r="163" spans="2:17" x14ac:dyDescent="0.45">
      <c r="B163" s="2"/>
      <c r="C163" s="2"/>
      <c r="D163" s="2"/>
      <c r="E163" s="2"/>
      <c r="F163" s="2"/>
      <c r="G163" s="22"/>
      <c r="H163" s="2"/>
      <c r="I163" s="28"/>
      <c r="J163" s="2"/>
      <c r="K163" s="2"/>
      <c r="L163" s="2"/>
      <c r="M163" s="2"/>
      <c r="N163" s="2"/>
      <c r="O163" s="2"/>
      <c r="P163" s="2"/>
      <c r="Q163" s="2"/>
    </row>
    <row r="164" spans="2:17" x14ac:dyDescent="0.45">
      <c r="B164" s="2"/>
      <c r="C164" s="2"/>
      <c r="D164" s="2"/>
      <c r="E164" s="2"/>
      <c r="F164" s="2"/>
      <c r="G164" s="22"/>
      <c r="H164" s="2"/>
      <c r="I164" s="28"/>
      <c r="J164" s="2"/>
      <c r="K164" s="2"/>
      <c r="L164" s="2"/>
      <c r="M164" s="2"/>
      <c r="N164" s="2"/>
      <c r="O164" s="2"/>
      <c r="P164" s="2"/>
      <c r="Q164" s="2"/>
    </row>
    <row r="165" spans="2:17" x14ac:dyDescent="0.45">
      <c r="B165" s="2"/>
      <c r="C165" s="2"/>
      <c r="D165" s="2"/>
      <c r="E165" s="2"/>
      <c r="F165" s="2"/>
      <c r="G165" s="22"/>
      <c r="H165" s="2"/>
      <c r="I165" s="28"/>
      <c r="J165" s="2"/>
      <c r="K165" s="2"/>
      <c r="L165" s="2"/>
      <c r="M165" s="2"/>
      <c r="N165" s="2"/>
      <c r="O165" s="2"/>
      <c r="P165" s="2"/>
      <c r="Q165" s="2"/>
    </row>
    <row r="166" spans="2:17" x14ac:dyDescent="0.45">
      <c r="B166" s="2"/>
      <c r="C166" s="2"/>
      <c r="D166" s="2"/>
      <c r="E166" s="2"/>
      <c r="F166" s="2"/>
      <c r="G166" s="22"/>
      <c r="H166" s="2"/>
      <c r="I166" s="28"/>
      <c r="J166" s="2"/>
      <c r="K166" s="2"/>
      <c r="L166" s="2"/>
      <c r="M166" s="2"/>
      <c r="N166" s="2"/>
      <c r="O166" s="2"/>
      <c r="P166" s="2"/>
      <c r="Q166" s="2"/>
    </row>
    <row r="167" spans="2:17" x14ac:dyDescent="0.45">
      <c r="B167" s="2"/>
      <c r="C167" s="2"/>
      <c r="D167" s="2"/>
      <c r="E167" s="2"/>
      <c r="F167" s="2"/>
      <c r="G167" s="22"/>
      <c r="H167" s="2"/>
      <c r="I167" s="28"/>
      <c r="J167" s="2"/>
      <c r="K167" s="2"/>
      <c r="L167" s="2"/>
      <c r="M167" s="2"/>
      <c r="N167" s="2"/>
      <c r="O167" s="2"/>
      <c r="P167" s="2"/>
      <c r="Q167" s="2"/>
    </row>
    <row r="168" spans="2:17" x14ac:dyDescent="0.45">
      <c r="B168" s="2"/>
      <c r="C168" s="2"/>
      <c r="D168" s="2"/>
      <c r="E168" s="2"/>
      <c r="F168" s="2"/>
      <c r="G168" s="22"/>
      <c r="H168" s="2"/>
      <c r="I168" s="28"/>
      <c r="J168" s="2"/>
      <c r="K168" s="2"/>
      <c r="L168" s="2"/>
      <c r="M168" s="2"/>
      <c r="N168" s="2"/>
      <c r="O168" s="2"/>
      <c r="P168" s="2"/>
      <c r="Q168" s="2"/>
    </row>
    <row r="169" spans="2:17" x14ac:dyDescent="0.45">
      <c r="B169" s="2"/>
      <c r="C169" s="2"/>
      <c r="D169" s="2"/>
      <c r="E169" s="2"/>
      <c r="F169" s="2"/>
      <c r="G169" s="22"/>
      <c r="H169" s="2"/>
      <c r="I169" s="28"/>
      <c r="J169" s="2"/>
      <c r="K169" s="2"/>
      <c r="L169" s="2"/>
      <c r="M169" s="2"/>
      <c r="N169" s="2"/>
      <c r="O169" s="2"/>
      <c r="P169" s="2"/>
      <c r="Q169" s="2"/>
    </row>
    <row r="170" spans="2:17" x14ac:dyDescent="0.45">
      <c r="B170" s="2"/>
      <c r="C170" s="2"/>
      <c r="D170" s="2"/>
      <c r="E170" s="2"/>
      <c r="F170" s="2"/>
      <c r="G170" s="22"/>
      <c r="H170" s="2"/>
      <c r="I170" s="28"/>
      <c r="J170" s="2"/>
      <c r="K170" s="2"/>
      <c r="L170" s="2"/>
      <c r="M170" s="2"/>
      <c r="N170" s="2"/>
      <c r="O170" s="2"/>
      <c r="P170" s="2"/>
      <c r="Q170" s="2"/>
    </row>
    <row r="171" spans="2:17" x14ac:dyDescent="0.45">
      <c r="B171" s="2"/>
      <c r="C171" s="2"/>
      <c r="D171" s="2"/>
      <c r="E171" s="2"/>
      <c r="F171" s="2"/>
      <c r="G171" s="22"/>
      <c r="H171" s="2"/>
      <c r="I171" s="28"/>
      <c r="J171" s="2"/>
      <c r="K171" s="2"/>
      <c r="L171" s="2"/>
      <c r="M171" s="2"/>
      <c r="N171" s="2"/>
      <c r="O171" s="2"/>
      <c r="P171" s="2"/>
      <c r="Q171" s="2"/>
    </row>
    <row r="172" spans="2:17" x14ac:dyDescent="0.45">
      <c r="B172" s="2"/>
      <c r="C172" s="2"/>
      <c r="D172" s="2"/>
      <c r="E172" s="2"/>
      <c r="F172" s="2"/>
      <c r="G172" s="22"/>
      <c r="H172" s="2"/>
      <c r="I172" s="28"/>
      <c r="J172" s="2"/>
      <c r="K172" s="2"/>
      <c r="L172" s="2"/>
      <c r="M172" s="2"/>
      <c r="N172" s="2"/>
      <c r="O172" s="2"/>
      <c r="P172" s="2"/>
      <c r="Q172" s="2"/>
    </row>
    <row r="173" spans="2:17" x14ac:dyDescent="0.45">
      <c r="B173" s="2"/>
      <c r="C173" s="2"/>
      <c r="D173" s="2"/>
      <c r="E173" s="2"/>
      <c r="F173" s="2"/>
      <c r="G173" s="22"/>
      <c r="H173" s="2"/>
      <c r="I173" s="28"/>
      <c r="J173" s="2"/>
      <c r="K173" s="2"/>
      <c r="L173" s="2"/>
      <c r="M173" s="2"/>
      <c r="N173" s="2"/>
      <c r="O173" s="2"/>
      <c r="P173" s="2"/>
      <c r="Q173" s="2"/>
    </row>
    <row r="174" spans="2:17" x14ac:dyDescent="0.45">
      <c r="B174" s="2"/>
      <c r="C174" s="2"/>
      <c r="D174" s="2"/>
      <c r="E174" s="2"/>
      <c r="F174" s="2"/>
      <c r="G174" s="22"/>
      <c r="H174" s="2"/>
      <c r="I174" s="28"/>
      <c r="J174" s="2"/>
      <c r="K174" s="2"/>
      <c r="L174" s="2"/>
      <c r="M174" s="2"/>
      <c r="N174" s="2"/>
      <c r="O174" s="2"/>
      <c r="P174" s="2"/>
      <c r="Q174" s="2"/>
    </row>
    <row r="175" spans="2:17" x14ac:dyDescent="0.45">
      <c r="B175" s="2"/>
      <c r="C175" s="2"/>
      <c r="D175" s="2"/>
      <c r="E175" s="2"/>
      <c r="F175" s="2"/>
      <c r="G175" s="22"/>
      <c r="H175" s="2"/>
      <c r="I175" s="28"/>
      <c r="J175" s="2"/>
      <c r="K175" s="2"/>
      <c r="L175" s="2"/>
      <c r="M175" s="2"/>
      <c r="N175" s="2"/>
      <c r="O175" s="2"/>
      <c r="P175" s="2"/>
      <c r="Q175" s="2"/>
    </row>
    <row r="176" spans="2:17" x14ac:dyDescent="0.45">
      <c r="B176" s="2"/>
      <c r="C176" s="2"/>
      <c r="D176" s="2"/>
      <c r="E176" s="2"/>
      <c r="F176" s="2"/>
      <c r="G176" s="22"/>
      <c r="H176" s="2"/>
      <c r="I176" s="28"/>
      <c r="J176" s="2"/>
      <c r="K176" s="2"/>
      <c r="L176" s="2"/>
      <c r="M176" s="2"/>
      <c r="N176" s="2"/>
      <c r="O176" s="2"/>
      <c r="P176" s="2"/>
      <c r="Q176" s="2"/>
    </row>
    <row r="177" spans="2:17" x14ac:dyDescent="0.45">
      <c r="B177" s="2"/>
      <c r="C177" s="2"/>
      <c r="D177" s="2"/>
      <c r="E177" s="2"/>
      <c r="F177" s="2"/>
      <c r="G177" s="22"/>
      <c r="H177" s="2"/>
      <c r="I177" s="28"/>
      <c r="J177" s="2"/>
      <c r="K177" s="2"/>
      <c r="L177" s="2"/>
      <c r="M177" s="2"/>
      <c r="N177" s="2"/>
      <c r="O177" s="2"/>
      <c r="P177" s="2"/>
      <c r="Q177" s="2"/>
    </row>
    <row r="178" spans="2:17" x14ac:dyDescent="0.45">
      <c r="B178" s="2"/>
      <c r="C178" s="2"/>
      <c r="D178" s="2"/>
      <c r="E178" s="2"/>
      <c r="F178" s="2"/>
      <c r="G178" s="22"/>
      <c r="H178" s="2"/>
      <c r="I178" s="28"/>
      <c r="J178" s="2"/>
      <c r="K178" s="2"/>
      <c r="L178" s="2"/>
      <c r="M178" s="2"/>
      <c r="N178" s="2"/>
      <c r="O178" s="2"/>
      <c r="P178" s="2"/>
      <c r="Q178" s="2"/>
    </row>
    <row r="179" spans="2:17" x14ac:dyDescent="0.45">
      <c r="B179" s="2"/>
      <c r="C179" s="2"/>
      <c r="D179" s="2"/>
      <c r="E179" s="2"/>
      <c r="F179" s="2"/>
      <c r="G179" s="22"/>
      <c r="H179" s="2"/>
      <c r="I179" s="28"/>
      <c r="J179" s="2"/>
      <c r="K179" s="2"/>
      <c r="L179" s="2"/>
      <c r="M179" s="2"/>
      <c r="N179" s="2"/>
      <c r="O179" s="2"/>
      <c r="P179" s="2"/>
      <c r="Q179" s="2"/>
    </row>
    <row r="180" spans="2:17" x14ac:dyDescent="0.45">
      <c r="B180" s="2"/>
      <c r="C180" s="2"/>
      <c r="D180" s="2"/>
      <c r="E180" s="2"/>
      <c r="F180" s="2"/>
      <c r="G180" s="22"/>
      <c r="H180" s="2"/>
      <c r="I180" s="28"/>
      <c r="J180" s="2"/>
      <c r="K180" s="2"/>
      <c r="L180" s="2"/>
      <c r="M180" s="2"/>
      <c r="N180" s="2"/>
      <c r="O180" s="2"/>
      <c r="P180" s="2"/>
      <c r="Q180" s="2"/>
    </row>
    <row r="181" spans="2:17" x14ac:dyDescent="0.45">
      <c r="B181" s="2"/>
      <c r="C181" s="2"/>
      <c r="D181" s="2"/>
      <c r="E181" s="2"/>
      <c r="F181" s="2"/>
      <c r="G181" s="22"/>
      <c r="H181" s="2"/>
      <c r="I181" s="28"/>
      <c r="J181" s="2"/>
      <c r="K181" s="2"/>
      <c r="L181" s="2"/>
      <c r="M181" s="2"/>
      <c r="N181" s="2"/>
      <c r="O181" s="2"/>
      <c r="P181" s="2"/>
      <c r="Q181" s="2"/>
    </row>
    <row r="182" spans="2:17" x14ac:dyDescent="0.45">
      <c r="B182" s="2"/>
      <c r="C182" s="2"/>
      <c r="D182" s="2"/>
      <c r="E182" s="2"/>
      <c r="F182" s="2"/>
      <c r="G182" s="22"/>
      <c r="H182" s="2"/>
      <c r="I182" s="28"/>
      <c r="J182" s="2"/>
      <c r="K182" s="2"/>
      <c r="L182" s="2"/>
      <c r="M182" s="2"/>
      <c r="N182" s="2"/>
      <c r="O182" s="2"/>
      <c r="P182" s="2"/>
      <c r="Q182" s="2"/>
    </row>
    <row r="183" spans="2:17" x14ac:dyDescent="0.45">
      <c r="B183" s="2"/>
      <c r="C183" s="2"/>
      <c r="D183" s="2"/>
      <c r="E183" s="2"/>
      <c r="F183" s="2"/>
      <c r="G183" s="22"/>
      <c r="H183" s="2"/>
      <c r="I183" s="28"/>
      <c r="J183" s="2"/>
      <c r="K183" s="2"/>
      <c r="L183" s="2"/>
      <c r="M183" s="2"/>
      <c r="N183" s="2"/>
      <c r="O183" s="2"/>
      <c r="P183" s="2"/>
      <c r="Q183" s="2"/>
    </row>
    <row r="184" spans="2:17" x14ac:dyDescent="0.45">
      <c r="B184" s="2"/>
      <c r="C184" s="2"/>
      <c r="D184" s="2"/>
      <c r="E184" s="2"/>
      <c r="F184" s="2"/>
      <c r="G184" s="22"/>
      <c r="H184" s="2"/>
      <c r="I184" s="28"/>
      <c r="J184" s="2"/>
      <c r="K184" s="2"/>
      <c r="L184" s="2"/>
      <c r="M184" s="2"/>
      <c r="N184" s="2"/>
      <c r="O184" s="2"/>
      <c r="P184" s="2"/>
      <c r="Q184" s="2"/>
    </row>
    <row r="185" spans="2:17" x14ac:dyDescent="0.45">
      <c r="B185" s="2"/>
      <c r="C185" s="2"/>
      <c r="D185" s="2"/>
      <c r="E185" s="2"/>
      <c r="F185" s="2"/>
      <c r="G185" s="22"/>
      <c r="H185" s="2"/>
      <c r="I185" s="28"/>
      <c r="J185" s="2"/>
      <c r="K185" s="2"/>
      <c r="L185" s="2"/>
      <c r="M185" s="2"/>
      <c r="N185" s="2"/>
      <c r="O185" s="2"/>
      <c r="P185" s="2"/>
      <c r="Q185" s="2"/>
    </row>
    <row r="186" spans="2:17" x14ac:dyDescent="0.45">
      <c r="B186" s="2"/>
      <c r="C186" s="2"/>
      <c r="D186" s="2"/>
      <c r="E186" s="2"/>
      <c r="F186" s="2"/>
      <c r="G186" s="22"/>
      <c r="H186" s="2"/>
      <c r="I186" s="28"/>
      <c r="J186" s="2"/>
      <c r="K186" s="2"/>
      <c r="L186" s="2"/>
      <c r="M186" s="2"/>
      <c r="N186" s="2"/>
      <c r="O186" s="2"/>
      <c r="P186" s="2"/>
      <c r="Q186" s="2"/>
    </row>
    <row r="187" spans="2:17" x14ac:dyDescent="0.45">
      <c r="B187" s="2"/>
      <c r="C187" s="2"/>
      <c r="D187" s="2"/>
      <c r="E187" s="2"/>
      <c r="F187" s="2"/>
      <c r="G187" s="22"/>
      <c r="H187" s="2"/>
      <c r="I187" s="28"/>
      <c r="J187" s="2"/>
      <c r="K187" s="2"/>
      <c r="L187" s="2"/>
      <c r="M187" s="2"/>
      <c r="N187" s="2"/>
      <c r="O187" s="2"/>
      <c r="P187" s="2"/>
      <c r="Q187" s="2"/>
    </row>
    <row r="188" spans="2:17" x14ac:dyDescent="0.45">
      <c r="B188" s="2"/>
      <c r="C188" s="2"/>
      <c r="D188" s="2"/>
      <c r="E188" s="2"/>
      <c r="F188" s="2"/>
      <c r="G188" s="22"/>
      <c r="H188" s="2"/>
      <c r="I188" s="28"/>
      <c r="J188" s="2"/>
      <c r="K188" s="2"/>
      <c r="L188" s="2"/>
      <c r="M188" s="2"/>
      <c r="N188" s="2"/>
      <c r="O188" s="2"/>
      <c r="P188" s="2"/>
      <c r="Q188" s="2"/>
    </row>
    <row r="189" spans="2:17" x14ac:dyDescent="0.45">
      <c r="B189" s="2"/>
      <c r="C189" s="2"/>
      <c r="D189" s="2"/>
      <c r="E189" s="2"/>
      <c r="F189" s="2"/>
      <c r="G189" s="22"/>
      <c r="H189" s="2"/>
      <c r="I189" s="28"/>
      <c r="J189" s="2"/>
      <c r="K189" s="2"/>
      <c r="L189" s="2"/>
      <c r="M189" s="2"/>
      <c r="N189" s="2"/>
      <c r="O189" s="2"/>
      <c r="P189" s="2"/>
      <c r="Q189" s="2"/>
    </row>
    <row r="190" spans="2:17" x14ac:dyDescent="0.45">
      <c r="B190" s="2"/>
      <c r="C190" s="2"/>
      <c r="D190" s="2"/>
      <c r="E190" s="2"/>
      <c r="F190" s="2"/>
      <c r="G190" s="22"/>
      <c r="H190" s="2"/>
      <c r="I190" s="28"/>
      <c r="J190" s="2"/>
      <c r="K190" s="2"/>
      <c r="L190" s="2"/>
      <c r="M190" s="2"/>
      <c r="N190" s="2"/>
      <c r="O190" s="2"/>
      <c r="P190" s="2"/>
      <c r="Q190" s="2"/>
    </row>
    <row r="191" spans="2:17" x14ac:dyDescent="0.45">
      <c r="B191" s="2"/>
      <c r="C191" s="2"/>
      <c r="D191" s="2"/>
      <c r="E191" s="2"/>
      <c r="F191" s="2"/>
      <c r="G191" s="22"/>
      <c r="H191" s="2"/>
      <c r="I191" s="28"/>
      <c r="J191" s="2"/>
      <c r="K191" s="2"/>
      <c r="L191" s="2"/>
      <c r="M191" s="2"/>
      <c r="N191" s="2"/>
      <c r="O191" s="2"/>
      <c r="P191" s="2"/>
      <c r="Q191" s="2"/>
    </row>
    <row r="192" spans="2:17" x14ac:dyDescent="0.45">
      <c r="B192" s="2"/>
      <c r="C192" s="2"/>
      <c r="D192" s="2"/>
      <c r="E192" s="2"/>
      <c r="F192" s="2"/>
      <c r="G192" s="22"/>
      <c r="H192" s="2"/>
      <c r="I192" s="28"/>
      <c r="J192" s="2"/>
      <c r="K192" s="2"/>
      <c r="L192" s="2"/>
      <c r="M192" s="2"/>
      <c r="N192" s="2"/>
      <c r="O192" s="2"/>
      <c r="P192" s="2"/>
      <c r="Q192" s="2"/>
    </row>
    <row r="193" spans="2:17" x14ac:dyDescent="0.45">
      <c r="B193" s="2"/>
      <c r="C193" s="2"/>
      <c r="D193" s="2"/>
      <c r="E193" s="2"/>
      <c r="F193" s="2"/>
      <c r="G193" s="22"/>
      <c r="H193" s="2"/>
      <c r="I193" s="28"/>
      <c r="J193" s="2"/>
      <c r="K193" s="2"/>
      <c r="L193" s="2"/>
      <c r="M193" s="2"/>
      <c r="N193" s="2"/>
      <c r="O193" s="2"/>
      <c r="P193" s="2"/>
      <c r="Q193" s="2"/>
    </row>
    <row r="194" spans="2:17" x14ac:dyDescent="0.45">
      <c r="B194" s="2"/>
      <c r="C194" s="2"/>
      <c r="D194" s="2"/>
      <c r="E194" s="2"/>
      <c r="F194" s="2"/>
      <c r="G194" s="22"/>
      <c r="H194" s="2"/>
      <c r="I194" s="28"/>
      <c r="J194" s="2"/>
      <c r="K194" s="2"/>
      <c r="L194" s="2"/>
      <c r="M194" s="2"/>
      <c r="N194" s="2"/>
      <c r="O194" s="2"/>
      <c r="P194" s="2"/>
      <c r="Q194" s="2"/>
    </row>
    <row r="195" spans="2:17" x14ac:dyDescent="0.45">
      <c r="B195" s="2"/>
      <c r="C195" s="2"/>
      <c r="D195" s="2"/>
      <c r="E195" s="2"/>
      <c r="F195" s="2"/>
      <c r="G195" s="22"/>
      <c r="H195" s="2"/>
      <c r="I195" s="28"/>
      <c r="J195" s="2"/>
      <c r="K195" s="2"/>
      <c r="L195" s="2"/>
      <c r="M195" s="2"/>
      <c r="N195" s="2"/>
      <c r="O195" s="2"/>
      <c r="P195" s="2"/>
      <c r="Q195" s="2"/>
    </row>
    <row r="196" spans="2:17" x14ac:dyDescent="0.45">
      <c r="B196" s="2"/>
      <c r="C196" s="2"/>
      <c r="D196" s="2"/>
      <c r="E196" s="2"/>
      <c r="F196" s="2"/>
      <c r="G196" s="22"/>
      <c r="H196" s="2"/>
      <c r="I196" s="28"/>
      <c r="J196" s="2"/>
      <c r="K196" s="2"/>
      <c r="L196" s="2"/>
      <c r="M196" s="2"/>
      <c r="N196" s="2"/>
      <c r="O196" s="2"/>
      <c r="P196" s="2"/>
      <c r="Q196" s="2"/>
    </row>
    <row r="197" spans="2:17" x14ac:dyDescent="0.45">
      <c r="B197" s="2"/>
      <c r="C197" s="2"/>
      <c r="D197" s="2"/>
      <c r="E197" s="2"/>
      <c r="F197" s="2"/>
      <c r="G197" s="22"/>
      <c r="H197" s="2"/>
      <c r="I197" s="28"/>
      <c r="J197" s="2"/>
      <c r="K197" s="2"/>
      <c r="L197" s="2"/>
      <c r="M197" s="2"/>
      <c r="N197" s="2"/>
      <c r="O197" s="2"/>
      <c r="P197" s="2"/>
      <c r="Q197" s="2"/>
    </row>
    <row r="198" spans="2:17" x14ac:dyDescent="0.45">
      <c r="B198" s="2"/>
      <c r="C198" s="2"/>
      <c r="D198" s="2"/>
      <c r="E198" s="2"/>
      <c r="F198" s="2"/>
      <c r="G198" s="22"/>
      <c r="H198" s="2"/>
      <c r="I198" s="28"/>
      <c r="J198" s="2"/>
      <c r="K198" s="2"/>
      <c r="L198" s="2"/>
      <c r="M198" s="2"/>
      <c r="N198" s="2"/>
      <c r="O198" s="2"/>
      <c r="P198" s="2"/>
      <c r="Q198" s="2"/>
    </row>
    <row r="199" spans="2:17" x14ac:dyDescent="0.45">
      <c r="B199" s="2"/>
      <c r="C199" s="2"/>
      <c r="D199" s="2"/>
      <c r="E199" s="2"/>
      <c r="F199" s="2"/>
      <c r="G199" s="22"/>
      <c r="H199" s="2"/>
      <c r="I199" s="24"/>
      <c r="J199" s="2"/>
      <c r="K199" s="2"/>
      <c r="L199" s="2"/>
      <c r="M199" s="2"/>
      <c r="N199" s="2"/>
      <c r="O199" s="2"/>
      <c r="P199" s="2"/>
      <c r="Q199" s="2"/>
    </row>
    <row r="200" spans="2:17" x14ac:dyDescent="0.45">
      <c r="G200" s="22"/>
      <c r="I200" s="25"/>
    </row>
    <row r="201" spans="2:17" x14ac:dyDescent="0.45">
      <c r="G201" s="22"/>
      <c r="I201" s="25"/>
    </row>
    <row r="202" spans="2:17" x14ac:dyDescent="0.45">
      <c r="G202" s="22"/>
      <c r="I202" s="25"/>
    </row>
    <row r="203" spans="2:17" x14ac:dyDescent="0.45">
      <c r="G203" s="22"/>
      <c r="I203" s="25"/>
    </row>
    <row r="204" spans="2:17" x14ac:dyDescent="0.45">
      <c r="G204" s="22"/>
      <c r="I204" s="25"/>
    </row>
    <row r="205" spans="2:17" x14ac:dyDescent="0.45">
      <c r="G205" s="22"/>
      <c r="I205" s="25"/>
    </row>
    <row r="206" spans="2:17" x14ac:dyDescent="0.45">
      <c r="G206" s="4"/>
      <c r="I206" s="25"/>
    </row>
    <row r="207" spans="2:17" x14ac:dyDescent="0.45">
      <c r="G207" s="4"/>
      <c r="I207" s="25"/>
    </row>
    <row r="208" spans="2:17" x14ac:dyDescent="0.45">
      <c r="G208" s="4"/>
      <c r="I208" s="25"/>
    </row>
    <row r="209" spans="7:9" x14ac:dyDescent="0.45">
      <c r="G209" s="4"/>
      <c r="I209" s="25"/>
    </row>
    <row r="210" spans="7:9" x14ac:dyDescent="0.45">
      <c r="G210" s="4"/>
      <c r="I210" s="25"/>
    </row>
    <row r="211" spans="7:9" x14ac:dyDescent="0.45">
      <c r="G211" s="4"/>
      <c r="I211" s="25"/>
    </row>
    <row r="212" spans="7:9" x14ac:dyDescent="0.45">
      <c r="G212" s="4"/>
    </row>
    <row r="213" spans="7:9" x14ac:dyDescent="0.45">
      <c r="G213" s="4"/>
    </row>
  </sheetData>
  <mergeCells count="4">
    <mergeCell ref="J12:M12"/>
    <mergeCell ref="N12:P12"/>
    <mergeCell ref="J4:K4"/>
    <mergeCell ref="J5:K5"/>
  </mergeCells>
  <phoneticPr fontId="1"/>
  <pageMargins left="0.7" right="0.7" top="0.75" bottom="0.75" header="0.3" footer="0.3"/>
  <pageSetup paperSize="9" orientation="portrait" horizontalDpi="4294967293" verticalDpi="0"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1749B09F-D682-4B87-AD2B-2C23CB68C78C}">
          <x14:formula1>
            <xm:f>リスト!$F$3:$F$10</xm:f>
          </x14:formula1>
          <xm:sqref>L14:L213</xm:sqref>
        </x14:dataValidation>
        <x14:dataValidation type="list" allowBlank="1" showInputMessage="1" showErrorMessage="1" xr:uid="{7C5707BF-167E-4076-ACCF-4998774873A5}">
          <x14:formula1>
            <xm:f>リスト!$E$3:$E$5</xm:f>
          </x14:formula1>
          <xm:sqref>J14:J213 N14:N33</xm:sqref>
        </x14:dataValidation>
        <x14:dataValidation type="list" allowBlank="1" showInputMessage="1" showErrorMessage="1" xr:uid="{9537AC8E-3C3D-43B8-9AFA-AAB63F2C4774}">
          <x14:formula1>
            <xm:f>リスト!$D$3:$D$5</xm:f>
          </x14:formula1>
          <xm:sqref>F14:F213</xm:sqref>
        </x14:dataValidation>
        <x14:dataValidation type="list" allowBlank="1" showInputMessage="1" showErrorMessage="1" xr:uid="{DD683D25-4CEC-46F3-B52D-653BBCAD1FFC}">
          <x14:formula1>
            <xm:f>リスト!$C$3:$C$4</xm:f>
          </x14:formula1>
          <xm:sqref>E14:E213</xm:sqref>
        </x14:dataValidation>
        <x14:dataValidation type="list" allowBlank="1" showInputMessage="1" showErrorMessage="1" xr:uid="{03D6504B-EBBC-4CA7-9D09-A99D7796F1C8}">
          <x14:formula1>
            <xm:f>リスト!$B$3:$B$4</xm:f>
          </x14:formula1>
          <xm:sqref>B14:B213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84EA5-6803-4E02-AE3B-05DF7AD02F92}">
  <dimension ref="A1:Q363"/>
  <sheetViews>
    <sheetView workbookViewId="0">
      <selection activeCell="G9" sqref="G9"/>
    </sheetView>
  </sheetViews>
  <sheetFormatPr defaultRowHeight="18" x14ac:dyDescent="0.45"/>
  <cols>
    <col min="1" max="1" width="5.69921875" customWidth="1"/>
    <col min="2" max="3" width="15.69921875" customWidth="1"/>
    <col min="4" max="4" width="25.69921875" customWidth="1"/>
    <col min="5" max="5" width="20.69921875" customWidth="1"/>
    <col min="6" max="6" width="15.69921875" customWidth="1"/>
    <col min="7" max="7" width="40.69921875" customWidth="1"/>
    <col min="8" max="8" width="25.69921875" customWidth="1"/>
    <col min="9" max="9" width="40.69921875" customWidth="1"/>
    <col min="10" max="16" width="12.69921875" customWidth="1"/>
    <col min="17" max="17" width="40.69921875" customWidth="1"/>
  </cols>
  <sheetData>
    <row r="1" spans="1:17" x14ac:dyDescent="0.45">
      <c r="B1" s="3" t="s">
        <v>34</v>
      </c>
      <c r="C1" t="s">
        <v>35</v>
      </c>
      <c r="D1" s="3" t="s">
        <v>33</v>
      </c>
    </row>
    <row r="3" spans="1:17" x14ac:dyDescent="0.45">
      <c r="E3" s="20" t="s">
        <v>1</v>
      </c>
      <c r="F3" s="19">
        <f>COUNT($A$14:$A$500)</f>
        <v>0</v>
      </c>
      <c r="G3" t="s">
        <v>2</v>
      </c>
      <c r="K3" s="40" t="s">
        <v>8</v>
      </c>
      <c r="L3" s="40"/>
      <c r="M3" s="40" t="s">
        <v>11</v>
      </c>
      <c r="N3" s="40"/>
    </row>
    <row r="4" spans="1:17" ht="26.4" x14ac:dyDescent="0.45">
      <c r="E4" s="14" t="s">
        <v>3</v>
      </c>
      <c r="F4" s="13">
        <f>COUNTA(J14:$J$500)</f>
        <v>0</v>
      </c>
      <c r="G4" t="s">
        <v>2</v>
      </c>
      <c r="K4" s="40" t="s">
        <v>9</v>
      </c>
      <c r="L4" s="40"/>
      <c r="M4" s="40"/>
      <c r="N4" s="40"/>
    </row>
    <row r="5" spans="1:17" ht="26.4" x14ac:dyDescent="0.45">
      <c r="E5" s="16" t="s">
        <v>4</v>
      </c>
      <c r="F5" s="17" t="str">
        <f>IFERROR(ROUNDUP(COUNTIF($J$14:$J$500,"NG")/F3,2)*100,"")</f>
        <v/>
      </c>
      <c r="G5" t="s">
        <v>108</v>
      </c>
      <c r="K5" s="40" t="s">
        <v>10</v>
      </c>
      <c r="L5" s="40"/>
      <c r="M5" s="40"/>
      <c r="N5" s="40"/>
    </row>
    <row r="6" spans="1:17" ht="26.4" x14ac:dyDescent="0.45">
      <c r="E6" s="15" t="s">
        <v>5</v>
      </c>
      <c r="F6" s="13">
        <f>COUNTIF($J$14:$J$500,"OK")</f>
        <v>0</v>
      </c>
      <c r="G6" t="s">
        <v>2</v>
      </c>
    </row>
    <row r="7" spans="1:17" ht="26.4" x14ac:dyDescent="0.45">
      <c r="E7" s="15" t="s">
        <v>6</v>
      </c>
      <c r="F7" s="13">
        <f>COUNTIF($J$14:$J$500,"NG")</f>
        <v>0</v>
      </c>
      <c r="G7" t="s">
        <v>2</v>
      </c>
    </row>
    <row r="8" spans="1:17" ht="26.4" x14ac:dyDescent="0.45">
      <c r="E8" s="15" t="s">
        <v>123</v>
      </c>
      <c r="F8" s="13">
        <f>COUNTIF($J$14:$J$500,"PN")</f>
        <v>0</v>
      </c>
      <c r="G8" t="s">
        <v>2</v>
      </c>
    </row>
    <row r="9" spans="1:17" x14ac:dyDescent="0.45">
      <c r="E9" s="18" t="s">
        <v>32</v>
      </c>
      <c r="F9" s="19">
        <f>COUNTIF($B$14:$B$500,"再テスト")</f>
        <v>0</v>
      </c>
      <c r="G9" t="s">
        <v>2</v>
      </c>
    </row>
    <row r="10" spans="1:17" ht="26.4" x14ac:dyDescent="0.45">
      <c r="E10" s="15" t="s">
        <v>7</v>
      </c>
      <c r="F10" s="13">
        <f>COUNTIFS($B$14:$B$500,"再テスト",$N$14:$N$500,"OK")</f>
        <v>0</v>
      </c>
      <c r="G10" t="s">
        <v>2</v>
      </c>
    </row>
    <row r="12" spans="1:17" x14ac:dyDescent="0.45">
      <c r="A12" t="s">
        <v>12</v>
      </c>
      <c r="J12" s="38" t="s">
        <v>22</v>
      </c>
      <c r="K12" s="38"/>
      <c r="L12" s="38"/>
      <c r="M12" s="38"/>
      <c r="N12" s="38" t="s">
        <v>29</v>
      </c>
      <c r="O12" s="38"/>
      <c r="P12" s="38"/>
    </row>
    <row r="13" spans="1:17" ht="36" x14ac:dyDescent="0.45">
      <c r="A13" s="11" t="s">
        <v>0</v>
      </c>
      <c r="B13" s="9" t="s">
        <v>13</v>
      </c>
      <c r="C13" s="9" t="s">
        <v>14</v>
      </c>
      <c r="D13" s="10" t="s">
        <v>15</v>
      </c>
      <c r="E13" s="9" t="s">
        <v>16</v>
      </c>
      <c r="F13" s="9" t="s">
        <v>17</v>
      </c>
      <c r="G13" s="12" t="s">
        <v>18</v>
      </c>
      <c r="H13" s="9" t="s">
        <v>19</v>
      </c>
      <c r="I13" s="9" t="s">
        <v>20</v>
      </c>
      <c r="J13" s="9" t="s">
        <v>21</v>
      </c>
      <c r="K13" s="9" t="s">
        <v>23</v>
      </c>
      <c r="L13" s="9" t="s">
        <v>24</v>
      </c>
      <c r="M13" s="9" t="s">
        <v>25</v>
      </c>
      <c r="N13" s="9" t="s">
        <v>26</v>
      </c>
      <c r="O13" s="10" t="s">
        <v>27</v>
      </c>
      <c r="P13" s="9" t="s">
        <v>25</v>
      </c>
      <c r="Q13" s="9" t="s">
        <v>28</v>
      </c>
    </row>
    <row r="14" spans="1:17" ht="34.950000000000003" customHeight="1" x14ac:dyDescent="0.45">
      <c r="B14" s="2"/>
      <c r="C14" s="2"/>
      <c r="D14" s="2"/>
      <c r="E14" s="2"/>
      <c r="F14" s="2"/>
      <c r="G14" s="21"/>
      <c r="H14" s="2"/>
      <c r="I14" s="23"/>
      <c r="J14" s="2"/>
      <c r="K14" s="2"/>
      <c r="L14" s="2"/>
      <c r="M14" s="2"/>
      <c r="N14" s="2"/>
      <c r="O14" s="2"/>
      <c r="P14" s="2"/>
      <c r="Q14" s="2"/>
    </row>
    <row r="15" spans="1:17" ht="34.950000000000003" customHeight="1" x14ac:dyDescent="0.45">
      <c r="B15" s="2"/>
      <c r="C15" s="2"/>
      <c r="D15" s="2"/>
      <c r="E15" s="2"/>
      <c r="F15" s="2"/>
      <c r="G15" s="21"/>
      <c r="H15" s="2"/>
      <c r="I15" s="23"/>
      <c r="J15" s="2"/>
      <c r="K15" s="2"/>
      <c r="L15" s="2"/>
      <c r="M15" s="2"/>
      <c r="N15" s="2"/>
      <c r="O15" s="2"/>
      <c r="P15" s="2"/>
      <c r="Q15" s="2"/>
    </row>
    <row r="16" spans="1:17" ht="34.950000000000003" customHeight="1" x14ac:dyDescent="0.45">
      <c r="B16" s="2"/>
      <c r="C16" s="2"/>
      <c r="D16" s="2"/>
      <c r="E16" s="2"/>
      <c r="F16" s="2"/>
      <c r="G16" s="21"/>
      <c r="H16" s="2"/>
      <c r="I16" s="23"/>
      <c r="J16" s="2"/>
      <c r="K16" s="2"/>
      <c r="L16" s="2"/>
      <c r="M16" s="2"/>
      <c r="N16" s="2"/>
      <c r="O16" s="2"/>
      <c r="P16" s="2"/>
      <c r="Q16" s="2"/>
    </row>
    <row r="17" spans="2:17" ht="34.950000000000003" customHeight="1" x14ac:dyDescent="0.45">
      <c r="B17" s="2"/>
      <c r="C17" s="2"/>
      <c r="D17" s="2"/>
      <c r="E17" s="2"/>
      <c r="F17" s="2"/>
      <c r="G17" s="21"/>
      <c r="H17" s="2"/>
      <c r="I17" s="23"/>
      <c r="J17" s="2"/>
      <c r="K17" s="2"/>
      <c r="L17" s="2"/>
      <c r="M17" s="2"/>
      <c r="N17" s="2"/>
      <c r="O17" s="2"/>
      <c r="P17" s="2"/>
      <c r="Q17" s="2"/>
    </row>
    <row r="18" spans="2:17" ht="34.950000000000003" customHeight="1" x14ac:dyDescent="0.45">
      <c r="B18" s="2"/>
      <c r="C18" s="2"/>
      <c r="D18" s="2"/>
      <c r="E18" s="2"/>
      <c r="F18" s="2"/>
      <c r="G18" s="21"/>
      <c r="H18" s="2"/>
      <c r="I18" s="23"/>
      <c r="J18" s="2"/>
      <c r="K18" s="2"/>
      <c r="L18" s="2"/>
      <c r="M18" s="2"/>
      <c r="N18" s="2"/>
      <c r="O18" s="2"/>
      <c r="P18" s="2"/>
      <c r="Q18" s="2"/>
    </row>
    <row r="19" spans="2:17" ht="34.950000000000003" customHeight="1" x14ac:dyDescent="0.45">
      <c r="B19" s="2"/>
      <c r="C19" s="2"/>
      <c r="D19" s="2"/>
      <c r="E19" s="2"/>
      <c r="F19" s="2"/>
      <c r="G19" s="21"/>
      <c r="H19" s="2"/>
      <c r="I19" s="23"/>
      <c r="J19" s="2"/>
      <c r="K19" s="2"/>
      <c r="L19" s="2"/>
      <c r="M19" s="2"/>
      <c r="N19" s="2"/>
      <c r="O19" s="2"/>
      <c r="P19" s="2"/>
      <c r="Q19" s="2"/>
    </row>
    <row r="20" spans="2:17" ht="34.950000000000003" customHeight="1" x14ac:dyDescent="0.45">
      <c r="B20" s="2"/>
      <c r="C20" s="2"/>
      <c r="D20" s="2"/>
      <c r="E20" s="2"/>
      <c r="F20" s="2"/>
      <c r="G20" s="21"/>
      <c r="H20" s="2"/>
      <c r="I20" s="23"/>
      <c r="J20" s="2"/>
      <c r="K20" s="2"/>
      <c r="L20" s="2"/>
      <c r="M20" s="2"/>
      <c r="N20" s="2"/>
      <c r="O20" s="2"/>
      <c r="P20" s="2"/>
      <c r="Q20" s="2"/>
    </row>
    <row r="21" spans="2:17" ht="34.950000000000003" customHeight="1" x14ac:dyDescent="0.45">
      <c r="B21" s="2"/>
      <c r="C21" s="2"/>
      <c r="D21" s="2"/>
      <c r="E21" s="2"/>
      <c r="F21" s="2"/>
      <c r="G21" s="21"/>
      <c r="H21" s="2"/>
      <c r="I21" s="23"/>
      <c r="J21" s="2"/>
      <c r="K21" s="2"/>
      <c r="L21" s="2"/>
      <c r="M21" s="2"/>
      <c r="N21" s="2"/>
      <c r="O21" s="2"/>
      <c r="P21" s="2"/>
      <c r="Q21" s="2"/>
    </row>
    <row r="22" spans="2:17" ht="34.950000000000003" customHeight="1" x14ac:dyDescent="0.45">
      <c r="B22" s="2"/>
      <c r="C22" s="2"/>
      <c r="D22" s="2"/>
      <c r="E22" s="2"/>
      <c r="F22" s="2"/>
      <c r="G22" s="21"/>
      <c r="H22" s="2"/>
      <c r="I22" s="23"/>
      <c r="J22" s="2"/>
      <c r="K22" s="2"/>
      <c r="L22" s="2"/>
      <c r="M22" s="2"/>
      <c r="N22" s="2"/>
      <c r="O22" s="2"/>
      <c r="P22" s="2"/>
      <c r="Q22" s="2"/>
    </row>
    <row r="23" spans="2:17" ht="34.950000000000003" customHeight="1" x14ac:dyDescent="0.45">
      <c r="B23" s="2"/>
      <c r="C23" s="2"/>
      <c r="D23" s="2"/>
      <c r="E23" s="2"/>
      <c r="F23" s="2"/>
      <c r="G23" s="21"/>
      <c r="H23" s="2"/>
      <c r="I23" s="23"/>
      <c r="J23" s="2"/>
      <c r="K23" s="2"/>
      <c r="L23" s="2"/>
      <c r="M23" s="2"/>
      <c r="N23" s="2"/>
      <c r="O23" s="2"/>
      <c r="P23" s="2"/>
      <c r="Q23" s="2"/>
    </row>
    <row r="24" spans="2:17" ht="34.950000000000003" customHeight="1" x14ac:dyDescent="0.45">
      <c r="B24" s="2"/>
      <c r="C24" s="2"/>
      <c r="D24" s="2"/>
      <c r="E24" s="2"/>
      <c r="F24" s="2"/>
      <c r="G24" s="21"/>
      <c r="H24" s="2"/>
      <c r="I24" s="23"/>
      <c r="J24" s="2"/>
      <c r="K24" s="2"/>
      <c r="L24" s="2"/>
      <c r="M24" s="2"/>
      <c r="N24" s="2"/>
      <c r="O24" s="2"/>
      <c r="P24" s="2"/>
      <c r="Q24" s="2"/>
    </row>
    <row r="25" spans="2:17" ht="34.950000000000003" customHeight="1" x14ac:dyDescent="0.45">
      <c r="B25" s="2"/>
      <c r="C25" s="2"/>
      <c r="D25" s="2"/>
      <c r="E25" s="2"/>
      <c r="F25" s="2"/>
      <c r="G25" s="21"/>
      <c r="H25" s="2"/>
      <c r="I25" s="23"/>
      <c r="J25" s="2"/>
      <c r="K25" s="2"/>
      <c r="L25" s="2"/>
      <c r="M25" s="2"/>
      <c r="N25" s="2"/>
      <c r="O25" s="2"/>
      <c r="P25" s="2"/>
      <c r="Q25" s="2"/>
    </row>
    <row r="26" spans="2:17" ht="34.950000000000003" customHeight="1" x14ac:dyDescent="0.45">
      <c r="B26" s="2"/>
      <c r="C26" s="2"/>
      <c r="D26" s="2"/>
      <c r="E26" s="2"/>
      <c r="F26" s="2"/>
      <c r="G26" s="21"/>
      <c r="H26" s="2"/>
      <c r="I26" s="23"/>
      <c r="J26" s="2"/>
      <c r="K26" s="2"/>
      <c r="L26" s="2"/>
      <c r="M26" s="2"/>
      <c r="N26" s="2"/>
      <c r="O26" s="2"/>
      <c r="P26" s="2"/>
      <c r="Q26" s="2"/>
    </row>
    <row r="27" spans="2:17" ht="34.950000000000003" customHeight="1" x14ac:dyDescent="0.45">
      <c r="B27" s="2"/>
      <c r="C27" s="2"/>
      <c r="D27" s="2"/>
      <c r="E27" s="2"/>
      <c r="F27" s="2"/>
      <c r="G27" s="21"/>
      <c r="H27" s="2"/>
      <c r="I27" s="23"/>
      <c r="J27" s="2"/>
      <c r="K27" s="2"/>
      <c r="L27" s="2"/>
      <c r="M27" s="2"/>
      <c r="N27" s="2"/>
      <c r="O27" s="2"/>
      <c r="P27" s="2"/>
      <c r="Q27" s="2"/>
    </row>
    <row r="28" spans="2:17" ht="34.950000000000003" customHeight="1" x14ac:dyDescent="0.45">
      <c r="B28" s="2"/>
      <c r="C28" s="2"/>
      <c r="D28" s="2"/>
      <c r="E28" s="2"/>
      <c r="F28" s="2"/>
      <c r="G28" s="21"/>
      <c r="H28" s="2"/>
      <c r="I28" s="23"/>
      <c r="J28" s="2"/>
      <c r="K28" s="2"/>
      <c r="L28" s="2"/>
      <c r="M28" s="2"/>
      <c r="N28" s="2"/>
      <c r="O28" s="2"/>
      <c r="P28" s="2"/>
      <c r="Q28" s="2"/>
    </row>
    <row r="29" spans="2:17" ht="34.950000000000003" customHeight="1" x14ac:dyDescent="0.45">
      <c r="B29" s="2"/>
      <c r="C29" s="2"/>
      <c r="D29" s="2"/>
      <c r="E29" s="2"/>
      <c r="F29" s="2"/>
      <c r="G29" s="21"/>
      <c r="H29" s="2"/>
      <c r="I29" s="23"/>
      <c r="J29" s="2"/>
      <c r="K29" s="2"/>
      <c r="L29" s="2"/>
      <c r="M29" s="2"/>
      <c r="N29" s="2"/>
      <c r="O29" s="2"/>
      <c r="P29" s="2"/>
      <c r="Q29" s="2"/>
    </row>
    <row r="30" spans="2:17" ht="34.950000000000003" customHeight="1" x14ac:dyDescent="0.45">
      <c r="B30" s="2"/>
      <c r="C30" s="2"/>
      <c r="D30" s="2"/>
      <c r="E30" s="2"/>
      <c r="F30" s="2"/>
      <c r="G30" s="21"/>
      <c r="H30" s="2"/>
      <c r="I30" s="23"/>
      <c r="J30" s="2"/>
      <c r="K30" s="2"/>
      <c r="L30" s="2"/>
      <c r="M30" s="2"/>
      <c r="N30" s="2"/>
      <c r="O30" s="2"/>
      <c r="P30" s="2"/>
      <c r="Q30" s="2"/>
    </row>
    <row r="31" spans="2:17" ht="34.950000000000003" customHeight="1" x14ac:dyDescent="0.45">
      <c r="B31" s="2"/>
      <c r="C31" s="2"/>
      <c r="D31" s="2"/>
      <c r="E31" s="2"/>
      <c r="F31" s="2"/>
      <c r="G31" s="21"/>
      <c r="H31" s="2"/>
      <c r="I31" s="23"/>
      <c r="J31" s="2"/>
      <c r="K31" s="2"/>
      <c r="L31" s="2"/>
      <c r="M31" s="2"/>
      <c r="N31" s="2"/>
      <c r="O31" s="2"/>
      <c r="P31" s="2"/>
      <c r="Q31" s="2"/>
    </row>
    <row r="32" spans="2:17" ht="34.950000000000003" customHeight="1" x14ac:dyDescent="0.45">
      <c r="B32" s="2"/>
      <c r="C32" s="2"/>
      <c r="D32" s="2"/>
      <c r="E32" s="2"/>
      <c r="F32" s="2"/>
      <c r="G32" s="21"/>
      <c r="H32" s="2"/>
      <c r="I32" s="23"/>
      <c r="J32" s="2"/>
      <c r="K32" s="2"/>
      <c r="L32" s="2"/>
      <c r="M32" s="2"/>
      <c r="N32" s="2"/>
      <c r="O32" s="2"/>
      <c r="P32" s="2"/>
      <c r="Q32" s="2"/>
    </row>
    <row r="33" spans="2:17" ht="34.950000000000003" customHeight="1" x14ac:dyDescent="0.45">
      <c r="B33" s="2"/>
      <c r="C33" s="2"/>
      <c r="D33" s="2"/>
      <c r="E33" s="2"/>
      <c r="F33" s="2"/>
      <c r="G33" s="21"/>
      <c r="H33" s="2"/>
      <c r="I33" s="23"/>
      <c r="J33" s="2"/>
      <c r="K33" s="2"/>
      <c r="L33" s="2"/>
      <c r="M33" s="2"/>
      <c r="N33" s="2"/>
      <c r="O33" s="2"/>
      <c r="P33" s="2"/>
      <c r="Q33" s="2"/>
    </row>
    <row r="34" spans="2:17" ht="34.950000000000003" customHeight="1" x14ac:dyDescent="0.45">
      <c r="B34" s="2"/>
      <c r="C34" s="2"/>
      <c r="D34" s="2"/>
      <c r="E34" s="2"/>
      <c r="F34" s="2"/>
      <c r="G34" s="21"/>
      <c r="H34" s="2"/>
      <c r="I34" s="23"/>
      <c r="J34" s="2"/>
      <c r="K34" s="2"/>
      <c r="L34" s="2"/>
      <c r="M34" s="2"/>
      <c r="N34" s="2"/>
      <c r="O34" s="2"/>
      <c r="P34" s="2"/>
      <c r="Q34" s="2"/>
    </row>
    <row r="35" spans="2:17" ht="34.950000000000003" customHeight="1" x14ac:dyDescent="0.45">
      <c r="B35" s="2"/>
      <c r="C35" s="2"/>
      <c r="D35" s="2"/>
      <c r="E35" s="2"/>
      <c r="F35" s="2"/>
      <c r="G35" s="21"/>
      <c r="H35" s="2"/>
      <c r="I35" s="23"/>
      <c r="J35" s="2"/>
      <c r="K35" s="2"/>
      <c r="L35" s="2"/>
      <c r="M35" s="2"/>
      <c r="N35" s="2"/>
      <c r="O35" s="2"/>
      <c r="P35" s="2"/>
      <c r="Q35" s="2"/>
    </row>
    <row r="36" spans="2:17" ht="34.950000000000003" customHeight="1" x14ac:dyDescent="0.45">
      <c r="B36" s="2"/>
      <c r="C36" s="2"/>
      <c r="D36" s="2"/>
      <c r="E36" s="2"/>
      <c r="F36" s="2"/>
      <c r="G36" s="21"/>
      <c r="H36" s="2"/>
      <c r="I36" s="23"/>
      <c r="J36" s="2"/>
      <c r="K36" s="2"/>
      <c r="L36" s="2"/>
      <c r="M36" s="2"/>
      <c r="N36" s="2"/>
      <c r="O36" s="2"/>
      <c r="P36" s="2"/>
      <c r="Q36" s="2"/>
    </row>
    <row r="37" spans="2:17" ht="34.950000000000003" customHeight="1" x14ac:dyDescent="0.45">
      <c r="B37" s="2"/>
      <c r="C37" s="2"/>
      <c r="D37" s="2"/>
      <c r="E37" s="2"/>
      <c r="F37" s="2"/>
      <c r="G37" s="21"/>
      <c r="H37" s="2"/>
      <c r="I37" s="23"/>
      <c r="J37" s="2"/>
      <c r="K37" s="2"/>
      <c r="L37" s="2"/>
      <c r="M37" s="2"/>
      <c r="N37" s="2"/>
      <c r="O37" s="2"/>
      <c r="P37" s="2"/>
      <c r="Q37" s="2"/>
    </row>
    <row r="38" spans="2:17" ht="34.950000000000003" customHeight="1" x14ac:dyDescent="0.45">
      <c r="B38" s="2"/>
      <c r="C38" s="2"/>
      <c r="D38" s="2"/>
      <c r="E38" s="2"/>
      <c r="F38" s="2"/>
      <c r="G38" s="21"/>
      <c r="H38" s="2"/>
      <c r="I38" s="23"/>
      <c r="J38" s="2"/>
      <c r="K38" s="2"/>
      <c r="L38" s="2"/>
      <c r="M38" s="2"/>
      <c r="N38" s="2"/>
      <c r="O38" s="2"/>
      <c r="P38" s="2"/>
      <c r="Q38" s="2"/>
    </row>
    <row r="39" spans="2:17" ht="34.950000000000003" customHeight="1" x14ac:dyDescent="0.45">
      <c r="B39" s="2"/>
      <c r="C39" s="2"/>
      <c r="D39" s="2"/>
      <c r="E39" s="2"/>
      <c r="F39" s="2"/>
      <c r="G39" s="21"/>
      <c r="H39" s="2"/>
      <c r="I39" s="23"/>
      <c r="J39" s="2"/>
      <c r="K39" s="2"/>
      <c r="L39" s="2"/>
      <c r="M39" s="2"/>
      <c r="N39" s="2"/>
      <c r="O39" s="2"/>
      <c r="P39" s="2"/>
      <c r="Q39" s="2"/>
    </row>
    <row r="40" spans="2:17" ht="34.950000000000003" customHeight="1" x14ac:dyDescent="0.45">
      <c r="B40" s="2"/>
      <c r="C40" s="2"/>
      <c r="D40" s="2"/>
      <c r="E40" s="2"/>
      <c r="F40" s="2"/>
      <c r="G40" s="21"/>
      <c r="H40" s="2"/>
      <c r="I40" s="23"/>
      <c r="J40" s="2"/>
      <c r="K40" s="2"/>
      <c r="L40" s="2"/>
      <c r="M40" s="2"/>
      <c r="N40" s="2"/>
      <c r="O40" s="2"/>
      <c r="P40" s="2"/>
      <c r="Q40" s="2"/>
    </row>
    <row r="41" spans="2:17" ht="34.950000000000003" customHeight="1" x14ac:dyDescent="0.45">
      <c r="B41" s="2"/>
      <c r="C41" s="2"/>
      <c r="D41" s="2"/>
      <c r="E41" s="2"/>
      <c r="F41" s="2"/>
      <c r="G41" s="21"/>
      <c r="H41" s="2"/>
      <c r="I41" s="23"/>
      <c r="J41" s="2"/>
      <c r="K41" s="2"/>
      <c r="L41" s="2"/>
      <c r="M41" s="2"/>
      <c r="N41" s="2"/>
      <c r="O41" s="2"/>
      <c r="P41" s="2"/>
      <c r="Q41" s="2"/>
    </row>
    <row r="42" spans="2:17" ht="34.950000000000003" customHeight="1" x14ac:dyDescent="0.45">
      <c r="B42" s="2"/>
      <c r="C42" s="2"/>
      <c r="D42" s="2"/>
      <c r="E42" s="2"/>
      <c r="F42" s="2"/>
      <c r="G42" s="21"/>
      <c r="H42" s="2"/>
      <c r="I42" s="23"/>
      <c r="J42" s="2"/>
      <c r="K42" s="2"/>
      <c r="L42" s="2"/>
      <c r="M42" s="2"/>
      <c r="N42" s="2"/>
      <c r="O42" s="2"/>
      <c r="P42" s="2"/>
      <c r="Q42" s="2"/>
    </row>
    <row r="43" spans="2:17" ht="34.950000000000003" customHeight="1" x14ac:dyDescent="0.45">
      <c r="B43" s="2"/>
      <c r="C43" s="2"/>
      <c r="D43" s="2"/>
      <c r="E43" s="2"/>
      <c r="F43" s="2"/>
      <c r="G43" s="21"/>
      <c r="H43" s="2"/>
      <c r="I43" s="23"/>
      <c r="J43" s="2"/>
      <c r="K43" s="2"/>
      <c r="L43" s="2"/>
      <c r="M43" s="2"/>
      <c r="N43" s="2"/>
      <c r="O43" s="2"/>
      <c r="P43" s="2"/>
      <c r="Q43" s="2"/>
    </row>
    <row r="44" spans="2:17" ht="34.950000000000003" customHeight="1" x14ac:dyDescent="0.45">
      <c r="B44" s="2"/>
      <c r="C44" s="2"/>
      <c r="D44" s="2"/>
      <c r="E44" s="2"/>
      <c r="F44" s="2"/>
      <c r="G44" s="21"/>
      <c r="H44" s="2"/>
      <c r="I44" s="23"/>
      <c r="J44" s="2"/>
      <c r="K44" s="2"/>
      <c r="L44" s="2"/>
      <c r="M44" s="2"/>
      <c r="N44" s="2"/>
      <c r="O44" s="2"/>
      <c r="P44" s="2"/>
      <c r="Q44" s="2"/>
    </row>
    <row r="45" spans="2:17" ht="34.950000000000003" customHeight="1" x14ac:dyDescent="0.45">
      <c r="B45" s="2"/>
      <c r="C45" s="2"/>
      <c r="D45" s="2"/>
      <c r="E45" s="2"/>
      <c r="F45" s="2"/>
      <c r="G45" s="21"/>
      <c r="H45" s="2"/>
      <c r="I45" s="23"/>
      <c r="J45" s="2"/>
      <c r="K45" s="2"/>
      <c r="L45" s="2"/>
      <c r="M45" s="2"/>
      <c r="N45" s="2"/>
      <c r="O45" s="2"/>
      <c r="P45" s="2"/>
      <c r="Q45" s="2"/>
    </row>
    <row r="46" spans="2:17" ht="34.950000000000003" customHeight="1" x14ac:dyDescent="0.45">
      <c r="B46" s="2"/>
      <c r="C46" s="2"/>
      <c r="D46" s="2"/>
      <c r="E46" s="2"/>
      <c r="F46" s="2"/>
      <c r="G46" s="21"/>
      <c r="H46" s="2"/>
      <c r="I46" s="23"/>
      <c r="J46" s="2"/>
      <c r="K46" s="2"/>
      <c r="L46" s="2"/>
      <c r="M46" s="2"/>
      <c r="N46" s="2"/>
      <c r="O46" s="2"/>
      <c r="P46" s="2"/>
      <c r="Q46" s="2"/>
    </row>
    <row r="47" spans="2:17" ht="34.950000000000003" customHeight="1" x14ac:dyDescent="0.45">
      <c r="B47" s="2"/>
      <c r="C47" s="2"/>
      <c r="D47" s="2"/>
      <c r="E47" s="2"/>
      <c r="F47" s="2"/>
      <c r="G47" s="21"/>
      <c r="H47" s="2"/>
      <c r="I47" s="23"/>
      <c r="J47" s="2"/>
      <c r="K47" s="2"/>
      <c r="L47" s="2"/>
      <c r="M47" s="2"/>
      <c r="N47" s="2"/>
      <c r="O47" s="2"/>
      <c r="P47" s="2"/>
      <c r="Q47" s="2"/>
    </row>
    <row r="48" spans="2:17" ht="34.950000000000003" customHeight="1" x14ac:dyDescent="0.45">
      <c r="B48" s="2"/>
      <c r="C48" s="2"/>
      <c r="D48" s="2"/>
      <c r="E48" s="2"/>
      <c r="F48" s="2"/>
      <c r="G48" s="21"/>
      <c r="H48" s="2"/>
      <c r="I48" s="23"/>
      <c r="J48" s="2"/>
      <c r="K48" s="2"/>
      <c r="L48" s="2"/>
      <c r="M48" s="2"/>
      <c r="N48" s="2"/>
      <c r="O48" s="2"/>
      <c r="P48" s="2"/>
      <c r="Q48" s="2"/>
    </row>
    <row r="49" spans="2:17" ht="34.950000000000003" customHeight="1" x14ac:dyDescent="0.45">
      <c r="B49" s="2"/>
      <c r="C49" s="2"/>
      <c r="D49" s="2"/>
      <c r="E49" s="2"/>
      <c r="F49" s="2"/>
      <c r="G49" s="21"/>
      <c r="H49" s="2"/>
      <c r="I49" s="23"/>
      <c r="J49" s="2"/>
      <c r="K49" s="2"/>
      <c r="L49" s="2"/>
      <c r="M49" s="2"/>
      <c r="N49" s="2"/>
      <c r="O49" s="2"/>
      <c r="P49" s="2"/>
      <c r="Q49" s="2"/>
    </row>
    <row r="50" spans="2:17" ht="34.950000000000003" customHeight="1" x14ac:dyDescent="0.45">
      <c r="B50" s="2"/>
      <c r="C50" s="2"/>
      <c r="D50" s="2"/>
      <c r="E50" s="2"/>
      <c r="F50" s="2"/>
      <c r="G50" s="21"/>
      <c r="H50" s="2"/>
      <c r="I50" s="23"/>
      <c r="J50" s="2"/>
      <c r="K50" s="2"/>
      <c r="L50" s="2"/>
      <c r="M50" s="2"/>
      <c r="N50" s="2"/>
      <c r="O50" s="2"/>
      <c r="P50" s="2"/>
      <c r="Q50" s="2"/>
    </row>
    <row r="51" spans="2:17" ht="34.950000000000003" customHeight="1" x14ac:dyDescent="0.45">
      <c r="B51" s="2"/>
      <c r="C51" s="2"/>
      <c r="D51" s="2"/>
      <c r="E51" s="2"/>
      <c r="F51" s="2"/>
      <c r="G51" s="21"/>
      <c r="H51" s="2"/>
      <c r="I51" s="23"/>
      <c r="J51" s="2"/>
      <c r="K51" s="2"/>
      <c r="L51" s="2"/>
      <c r="M51" s="2"/>
      <c r="N51" s="2"/>
      <c r="O51" s="2"/>
      <c r="P51" s="2"/>
      <c r="Q51" s="2"/>
    </row>
    <row r="52" spans="2:17" ht="34.950000000000003" customHeight="1" x14ac:dyDescent="0.45">
      <c r="B52" s="2"/>
      <c r="C52" s="2"/>
      <c r="D52" s="2"/>
      <c r="E52" s="2"/>
      <c r="F52" s="2"/>
      <c r="G52" s="21"/>
      <c r="H52" s="2"/>
      <c r="I52" s="23"/>
      <c r="J52" s="2"/>
      <c r="K52" s="2"/>
      <c r="L52" s="2"/>
      <c r="M52" s="2"/>
      <c r="N52" s="2"/>
      <c r="O52" s="2"/>
      <c r="P52" s="2"/>
      <c r="Q52" s="2"/>
    </row>
    <row r="53" spans="2:17" ht="34.950000000000003" customHeight="1" x14ac:dyDescent="0.45">
      <c r="B53" s="2"/>
      <c r="C53" s="2"/>
      <c r="D53" s="2"/>
      <c r="E53" s="2"/>
      <c r="F53" s="2"/>
      <c r="G53" s="21"/>
      <c r="H53" s="2"/>
      <c r="I53" s="23"/>
      <c r="J53" s="2"/>
      <c r="K53" s="2"/>
      <c r="L53" s="2"/>
      <c r="M53" s="2"/>
      <c r="N53" s="2"/>
      <c r="O53" s="2"/>
      <c r="P53" s="2"/>
      <c r="Q53" s="2"/>
    </row>
    <row r="54" spans="2:17" ht="34.950000000000003" customHeight="1" x14ac:dyDescent="0.45">
      <c r="B54" s="2"/>
      <c r="C54" s="2"/>
      <c r="D54" s="2"/>
      <c r="E54" s="2"/>
      <c r="F54" s="2"/>
      <c r="G54" s="21"/>
      <c r="H54" s="2"/>
      <c r="I54" s="23"/>
      <c r="J54" s="2"/>
      <c r="K54" s="2"/>
      <c r="L54" s="2"/>
      <c r="M54" s="2"/>
      <c r="N54" s="2"/>
      <c r="O54" s="2"/>
      <c r="P54" s="2"/>
      <c r="Q54" s="2"/>
    </row>
    <row r="55" spans="2:17" ht="34.950000000000003" customHeight="1" x14ac:dyDescent="0.45">
      <c r="B55" s="2"/>
      <c r="C55" s="2"/>
      <c r="D55" s="2"/>
      <c r="E55" s="2"/>
      <c r="F55" s="2"/>
      <c r="G55" s="21"/>
      <c r="H55" s="2"/>
      <c r="I55" s="23"/>
      <c r="J55" s="2"/>
      <c r="K55" s="2"/>
      <c r="L55" s="2"/>
      <c r="M55" s="2"/>
      <c r="N55" s="2"/>
      <c r="O55" s="2"/>
      <c r="P55" s="2"/>
      <c r="Q55" s="2"/>
    </row>
    <row r="56" spans="2:17" ht="34.950000000000003" customHeight="1" x14ac:dyDescent="0.45">
      <c r="B56" s="2"/>
      <c r="C56" s="2"/>
      <c r="D56" s="2"/>
      <c r="E56" s="2"/>
      <c r="F56" s="2"/>
      <c r="G56" s="21"/>
      <c r="H56" s="2"/>
      <c r="I56" s="23"/>
      <c r="J56" s="2"/>
      <c r="K56" s="2"/>
      <c r="L56" s="2"/>
      <c r="M56" s="2"/>
      <c r="N56" s="2"/>
      <c r="O56" s="2"/>
      <c r="P56" s="2"/>
      <c r="Q56" s="2"/>
    </row>
    <row r="57" spans="2:17" ht="34.950000000000003" customHeight="1" x14ac:dyDescent="0.45">
      <c r="B57" s="2"/>
      <c r="C57" s="2"/>
      <c r="D57" s="2"/>
      <c r="E57" s="2"/>
      <c r="F57" s="2"/>
      <c r="G57" s="21"/>
      <c r="H57" s="2"/>
      <c r="I57" s="23"/>
      <c r="J57" s="2"/>
      <c r="K57" s="2"/>
      <c r="L57" s="2"/>
      <c r="M57" s="2"/>
      <c r="N57" s="2"/>
      <c r="O57" s="2"/>
      <c r="P57" s="2"/>
      <c r="Q57" s="2"/>
    </row>
    <row r="58" spans="2:17" ht="34.950000000000003" customHeight="1" x14ac:dyDescent="0.45">
      <c r="B58" s="2"/>
      <c r="C58" s="2"/>
      <c r="D58" s="2"/>
      <c r="E58" s="2"/>
      <c r="F58" s="2"/>
      <c r="G58" s="21"/>
      <c r="H58" s="2"/>
      <c r="I58" s="23"/>
      <c r="J58" s="2"/>
      <c r="K58" s="2"/>
      <c r="L58" s="2"/>
      <c r="M58" s="2"/>
      <c r="N58" s="2"/>
      <c r="O58" s="2"/>
      <c r="P58" s="2"/>
      <c r="Q58" s="2"/>
    </row>
    <row r="59" spans="2:17" ht="34.950000000000003" customHeight="1" x14ac:dyDescent="0.45">
      <c r="B59" s="2"/>
      <c r="C59" s="2"/>
      <c r="D59" s="2"/>
      <c r="E59" s="2"/>
      <c r="F59" s="2"/>
      <c r="G59" s="21"/>
      <c r="H59" s="2"/>
      <c r="I59" s="23"/>
      <c r="J59" s="2"/>
      <c r="K59" s="2"/>
      <c r="L59" s="2"/>
      <c r="M59" s="2"/>
      <c r="N59" s="2"/>
      <c r="O59" s="2"/>
      <c r="P59" s="2"/>
      <c r="Q59" s="2"/>
    </row>
    <row r="60" spans="2:17" ht="34.950000000000003" customHeight="1" x14ac:dyDescent="0.45">
      <c r="B60" s="2"/>
      <c r="C60" s="2"/>
      <c r="D60" s="2"/>
      <c r="E60" s="2"/>
      <c r="F60" s="2"/>
      <c r="G60" s="21"/>
      <c r="H60" s="2"/>
      <c r="I60" s="23"/>
      <c r="J60" s="2"/>
      <c r="K60" s="2"/>
      <c r="L60" s="2"/>
      <c r="M60" s="2"/>
      <c r="N60" s="2"/>
      <c r="O60" s="2"/>
      <c r="P60" s="2"/>
      <c r="Q60" s="2"/>
    </row>
    <row r="61" spans="2:17" ht="34.950000000000003" customHeight="1" x14ac:dyDescent="0.45">
      <c r="B61" s="2"/>
      <c r="C61" s="2"/>
      <c r="D61" s="2"/>
      <c r="E61" s="2"/>
      <c r="F61" s="2"/>
      <c r="G61" s="21"/>
      <c r="H61" s="2"/>
      <c r="I61" s="23"/>
      <c r="J61" s="2"/>
      <c r="K61" s="2"/>
      <c r="L61" s="2"/>
      <c r="M61" s="2"/>
      <c r="N61" s="2"/>
      <c r="O61" s="2"/>
      <c r="P61" s="2"/>
      <c r="Q61" s="2"/>
    </row>
    <row r="62" spans="2:17" ht="34.950000000000003" customHeight="1" x14ac:dyDescent="0.45">
      <c r="B62" s="2"/>
      <c r="C62" s="2"/>
      <c r="D62" s="2"/>
      <c r="E62" s="2"/>
      <c r="F62" s="2"/>
      <c r="G62" s="21"/>
      <c r="H62" s="2"/>
      <c r="I62" s="23"/>
      <c r="J62" s="2"/>
      <c r="K62" s="2"/>
      <c r="L62" s="2"/>
      <c r="M62" s="2"/>
      <c r="N62" s="2"/>
      <c r="O62" s="2"/>
      <c r="P62" s="2"/>
      <c r="Q62" s="2"/>
    </row>
    <row r="63" spans="2:17" ht="34.950000000000003" customHeight="1" x14ac:dyDescent="0.45">
      <c r="B63" s="2"/>
      <c r="C63" s="2"/>
      <c r="D63" s="2"/>
      <c r="E63" s="2"/>
      <c r="F63" s="2"/>
      <c r="G63" s="21"/>
      <c r="H63" s="2"/>
      <c r="I63" s="23"/>
      <c r="J63" s="2"/>
      <c r="K63" s="2"/>
      <c r="L63" s="2"/>
      <c r="M63" s="2"/>
      <c r="N63" s="2"/>
      <c r="O63" s="2"/>
      <c r="P63" s="2"/>
      <c r="Q63" s="2"/>
    </row>
    <row r="64" spans="2:17" ht="34.950000000000003" customHeight="1" x14ac:dyDescent="0.45">
      <c r="B64" s="2"/>
      <c r="C64" s="2"/>
      <c r="D64" s="2"/>
      <c r="E64" s="2"/>
      <c r="F64" s="2"/>
      <c r="G64" s="21"/>
      <c r="H64" s="2"/>
      <c r="I64" s="23"/>
      <c r="J64" s="2"/>
      <c r="K64" s="2"/>
      <c r="L64" s="2"/>
      <c r="M64" s="2"/>
      <c r="N64" s="2"/>
      <c r="O64" s="2"/>
      <c r="P64" s="2"/>
      <c r="Q64" s="2"/>
    </row>
    <row r="65" spans="2:17" ht="34.950000000000003" customHeight="1" x14ac:dyDescent="0.45">
      <c r="B65" s="2"/>
      <c r="C65" s="2"/>
      <c r="D65" s="2"/>
      <c r="E65" s="2"/>
      <c r="F65" s="2"/>
      <c r="G65" s="21"/>
      <c r="H65" s="2"/>
      <c r="I65" s="23"/>
      <c r="J65" s="2"/>
      <c r="K65" s="2"/>
      <c r="L65" s="2"/>
      <c r="M65" s="2"/>
      <c r="N65" s="2"/>
      <c r="O65" s="2"/>
      <c r="P65" s="2"/>
      <c r="Q65" s="2"/>
    </row>
    <row r="66" spans="2:17" ht="34.950000000000003" customHeight="1" x14ac:dyDescent="0.45">
      <c r="B66" s="2"/>
      <c r="C66" s="2"/>
      <c r="D66" s="2"/>
      <c r="E66" s="2"/>
      <c r="F66" s="2"/>
      <c r="G66" s="21"/>
      <c r="H66" s="2"/>
      <c r="I66" s="23"/>
      <c r="J66" s="2"/>
      <c r="K66" s="2"/>
      <c r="L66" s="2"/>
      <c r="M66" s="2"/>
      <c r="N66" s="2"/>
      <c r="O66" s="2"/>
      <c r="P66" s="2"/>
      <c r="Q66" s="2"/>
    </row>
    <row r="67" spans="2:17" ht="34.950000000000003" customHeight="1" x14ac:dyDescent="0.45">
      <c r="B67" s="2"/>
      <c r="C67" s="2"/>
      <c r="D67" s="2"/>
      <c r="E67" s="2"/>
      <c r="F67" s="2"/>
      <c r="G67" s="21"/>
      <c r="H67" s="2"/>
      <c r="I67" s="23"/>
      <c r="J67" s="2"/>
      <c r="K67" s="2"/>
      <c r="L67" s="2"/>
      <c r="M67" s="2"/>
      <c r="N67" s="2"/>
      <c r="O67" s="2"/>
      <c r="P67" s="2"/>
      <c r="Q67" s="2"/>
    </row>
    <row r="68" spans="2:17" ht="34.950000000000003" customHeight="1" x14ac:dyDescent="0.45">
      <c r="B68" s="2"/>
      <c r="C68" s="2"/>
      <c r="D68" s="2"/>
      <c r="E68" s="2"/>
      <c r="F68" s="2"/>
      <c r="G68" s="21"/>
      <c r="H68" s="2"/>
      <c r="I68" s="23"/>
      <c r="J68" s="2"/>
      <c r="K68" s="2"/>
      <c r="L68" s="2"/>
      <c r="M68" s="2"/>
      <c r="N68" s="2"/>
      <c r="O68" s="2"/>
      <c r="P68" s="2"/>
      <c r="Q68" s="2"/>
    </row>
    <row r="69" spans="2:17" ht="34.950000000000003" customHeight="1" x14ac:dyDescent="0.45">
      <c r="B69" s="2"/>
      <c r="C69" s="2"/>
      <c r="D69" s="2"/>
      <c r="E69" s="2"/>
      <c r="F69" s="2"/>
      <c r="G69" s="21"/>
      <c r="H69" s="2"/>
      <c r="I69" s="23"/>
      <c r="J69" s="2"/>
      <c r="K69" s="2"/>
      <c r="L69" s="2"/>
      <c r="M69" s="2"/>
      <c r="N69" s="2"/>
      <c r="O69" s="2"/>
      <c r="P69" s="2"/>
      <c r="Q69" s="2"/>
    </row>
    <row r="70" spans="2:17" ht="34.950000000000003" customHeight="1" x14ac:dyDescent="0.45">
      <c r="B70" s="2"/>
      <c r="C70" s="2"/>
      <c r="D70" s="2"/>
      <c r="E70" s="2"/>
      <c r="F70" s="2"/>
      <c r="G70" s="21"/>
      <c r="H70" s="2"/>
      <c r="I70" s="23"/>
      <c r="J70" s="2"/>
      <c r="K70" s="2"/>
      <c r="L70" s="2"/>
      <c r="M70" s="2"/>
      <c r="N70" s="2"/>
      <c r="O70" s="2"/>
      <c r="P70" s="2"/>
      <c r="Q70" s="2"/>
    </row>
    <row r="71" spans="2:17" ht="34.950000000000003" customHeight="1" x14ac:dyDescent="0.45">
      <c r="B71" s="2"/>
      <c r="C71" s="2"/>
      <c r="D71" s="2"/>
      <c r="E71" s="2"/>
      <c r="F71" s="2"/>
      <c r="G71" s="21"/>
      <c r="H71" s="2"/>
      <c r="I71" s="23"/>
      <c r="J71" s="2"/>
      <c r="K71" s="2"/>
      <c r="L71" s="2"/>
      <c r="M71" s="2"/>
      <c r="N71" s="2"/>
      <c r="O71" s="2"/>
      <c r="P71" s="2"/>
      <c r="Q71" s="2"/>
    </row>
    <row r="72" spans="2:17" ht="34.950000000000003" customHeight="1" x14ac:dyDescent="0.45">
      <c r="B72" s="2"/>
      <c r="C72" s="2"/>
      <c r="D72" s="2"/>
      <c r="E72" s="2"/>
      <c r="F72" s="2"/>
      <c r="G72" s="21"/>
      <c r="H72" s="2"/>
      <c r="I72" s="23"/>
      <c r="J72" s="2"/>
      <c r="K72" s="2"/>
      <c r="L72" s="2"/>
      <c r="M72" s="2"/>
      <c r="N72" s="2"/>
      <c r="O72" s="2"/>
      <c r="P72" s="2"/>
      <c r="Q72" s="2"/>
    </row>
    <row r="73" spans="2:17" ht="34.950000000000003" customHeight="1" x14ac:dyDescent="0.45">
      <c r="B73" s="2"/>
      <c r="C73" s="2"/>
      <c r="D73" s="2"/>
      <c r="E73" s="2"/>
      <c r="F73" s="2"/>
      <c r="G73" s="21"/>
      <c r="H73" s="2"/>
      <c r="I73" s="23"/>
      <c r="J73" s="2"/>
      <c r="K73" s="2"/>
      <c r="L73" s="2"/>
      <c r="M73" s="2"/>
      <c r="N73" s="2"/>
      <c r="O73" s="2"/>
      <c r="P73" s="2"/>
      <c r="Q73" s="2"/>
    </row>
    <row r="74" spans="2:17" ht="34.950000000000003" customHeight="1" x14ac:dyDescent="0.45">
      <c r="B74" s="2"/>
      <c r="C74" s="2"/>
      <c r="D74" s="2"/>
      <c r="E74" s="2"/>
      <c r="F74" s="2"/>
      <c r="G74" s="21"/>
      <c r="H74" s="2"/>
      <c r="I74" s="23"/>
      <c r="J74" s="2"/>
      <c r="K74" s="2"/>
      <c r="L74" s="2"/>
      <c r="M74" s="2"/>
      <c r="N74" s="2"/>
      <c r="O74" s="2"/>
      <c r="P74" s="2"/>
      <c r="Q74" s="2"/>
    </row>
    <row r="75" spans="2:17" ht="34.950000000000003" customHeight="1" x14ac:dyDescent="0.45">
      <c r="B75" s="2"/>
      <c r="C75" s="2"/>
      <c r="D75" s="2"/>
      <c r="E75" s="2"/>
      <c r="F75" s="2"/>
      <c r="G75" s="21"/>
      <c r="H75" s="2"/>
      <c r="I75" s="23"/>
      <c r="J75" s="2"/>
      <c r="K75" s="2"/>
      <c r="L75" s="2"/>
      <c r="M75" s="2"/>
      <c r="N75" s="2"/>
      <c r="O75" s="2"/>
      <c r="P75" s="2"/>
      <c r="Q75" s="2"/>
    </row>
    <row r="76" spans="2:17" ht="34.950000000000003" customHeight="1" x14ac:dyDescent="0.45">
      <c r="B76" s="2"/>
      <c r="C76" s="2"/>
      <c r="D76" s="2"/>
      <c r="E76" s="2"/>
      <c r="F76" s="2"/>
      <c r="G76" s="21"/>
      <c r="H76" s="2"/>
      <c r="I76" s="23"/>
      <c r="J76" s="2"/>
      <c r="K76" s="2"/>
      <c r="L76" s="2"/>
      <c r="M76" s="2"/>
      <c r="N76" s="2"/>
      <c r="O76" s="2"/>
      <c r="P76" s="2"/>
      <c r="Q76" s="2"/>
    </row>
    <row r="77" spans="2:17" ht="34.950000000000003" customHeight="1" x14ac:dyDescent="0.45">
      <c r="B77" s="2"/>
      <c r="C77" s="2"/>
      <c r="D77" s="2"/>
      <c r="E77" s="2"/>
      <c r="F77" s="2"/>
      <c r="G77" s="21"/>
      <c r="H77" s="2"/>
      <c r="I77" s="23"/>
      <c r="J77" s="2"/>
      <c r="K77" s="2"/>
      <c r="L77" s="2"/>
      <c r="M77" s="2"/>
      <c r="N77" s="2"/>
      <c r="O77" s="2"/>
      <c r="P77" s="2"/>
      <c r="Q77" s="2"/>
    </row>
    <row r="78" spans="2:17" ht="34.950000000000003" customHeight="1" x14ac:dyDescent="0.45">
      <c r="B78" s="2"/>
      <c r="C78" s="2"/>
      <c r="D78" s="2"/>
      <c r="E78" s="2"/>
      <c r="F78" s="2"/>
      <c r="G78" s="21"/>
      <c r="H78" s="2"/>
      <c r="I78" s="23"/>
      <c r="J78" s="2"/>
      <c r="K78" s="2"/>
      <c r="L78" s="2"/>
      <c r="M78" s="2"/>
      <c r="N78" s="2"/>
      <c r="O78" s="2"/>
      <c r="P78" s="2"/>
      <c r="Q78" s="2"/>
    </row>
    <row r="79" spans="2:17" ht="34.950000000000003" customHeight="1" x14ac:dyDescent="0.45">
      <c r="B79" s="2"/>
      <c r="C79" s="2"/>
      <c r="D79" s="2"/>
      <c r="E79" s="2"/>
      <c r="F79" s="2"/>
      <c r="G79" s="21"/>
      <c r="H79" s="2"/>
      <c r="I79" s="23"/>
      <c r="J79" s="2"/>
      <c r="K79" s="2"/>
      <c r="L79" s="2"/>
      <c r="M79" s="2"/>
      <c r="N79" s="2"/>
      <c r="O79" s="2"/>
      <c r="P79" s="2"/>
      <c r="Q79" s="2"/>
    </row>
    <row r="80" spans="2:17" ht="34.950000000000003" customHeight="1" x14ac:dyDescent="0.45">
      <c r="B80" s="2"/>
      <c r="C80" s="2"/>
      <c r="D80" s="2"/>
      <c r="E80" s="2"/>
      <c r="F80" s="2"/>
      <c r="G80" s="21"/>
      <c r="H80" s="2"/>
      <c r="I80" s="23"/>
      <c r="J80" s="2"/>
      <c r="K80" s="2"/>
      <c r="L80" s="2"/>
      <c r="M80" s="2"/>
      <c r="N80" s="2"/>
      <c r="O80" s="2"/>
      <c r="P80" s="2"/>
      <c r="Q80" s="2"/>
    </row>
    <row r="81" spans="2:17" ht="34.950000000000003" customHeight="1" x14ac:dyDescent="0.45">
      <c r="B81" s="2"/>
      <c r="C81" s="2"/>
      <c r="D81" s="2"/>
      <c r="E81" s="2"/>
      <c r="F81" s="2"/>
      <c r="G81" s="21"/>
      <c r="H81" s="2"/>
      <c r="I81" s="23"/>
      <c r="J81" s="2"/>
      <c r="K81" s="2"/>
      <c r="L81" s="2"/>
      <c r="M81" s="2"/>
      <c r="N81" s="2"/>
      <c r="O81" s="2"/>
      <c r="P81" s="2"/>
      <c r="Q81" s="2"/>
    </row>
    <row r="82" spans="2:17" ht="34.950000000000003" customHeight="1" x14ac:dyDescent="0.45">
      <c r="B82" s="2"/>
      <c r="C82" s="2"/>
      <c r="D82" s="2"/>
      <c r="E82" s="2"/>
      <c r="F82" s="2"/>
      <c r="G82" s="21"/>
      <c r="H82" s="2"/>
      <c r="I82" s="23"/>
      <c r="J82" s="2"/>
      <c r="K82" s="2"/>
      <c r="L82" s="2"/>
      <c r="M82" s="2"/>
      <c r="N82" s="2"/>
      <c r="O82" s="2"/>
      <c r="P82" s="2"/>
      <c r="Q82" s="2"/>
    </row>
    <row r="83" spans="2:17" ht="34.950000000000003" customHeight="1" x14ac:dyDescent="0.45">
      <c r="B83" s="2"/>
      <c r="C83" s="2"/>
      <c r="D83" s="2"/>
      <c r="E83" s="2"/>
      <c r="F83" s="2"/>
      <c r="G83" s="21"/>
      <c r="H83" s="2"/>
      <c r="I83" s="23"/>
      <c r="J83" s="2"/>
      <c r="K83" s="2"/>
      <c r="L83" s="2"/>
      <c r="M83" s="2"/>
      <c r="N83" s="2"/>
      <c r="O83" s="2"/>
      <c r="P83" s="2"/>
      <c r="Q83" s="2"/>
    </row>
    <row r="84" spans="2:17" ht="34.950000000000003" customHeight="1" x14ac:dyDescent="0.45">
      <c r="B84" s="2"/>
      <c r="C84" s="2"/>
      <c r="D84" s="2"/>
      <c r="E84" s="2"/>
      <c r="F84" s="2"/>
      <c r="G84" s="21"/>
      <c r="H84" s="2"/>
      <c r="I84" s="23"/>
      <c r="J84" s="2"/>
      <c r="K84" s="2"/>
      <c r="L84" s="2"/>
      <c r="M84" s="2"/>
      <c r="N84" s="2"/>
      <c r="O84" s="2"/>
      <c r="P84" s="2"/>
      <c r="Q84" s="2"/>
    </row>
    <row r="85" spans="2:17" ht="34.950000000000003" customHeight="1" x14ac:dyDescent="0.45">
      <c r="B85" s="2"/>
      <c r="C85" s="2"/>
      <c r="D85" s="2"/>
      <c r="E85" s="2"/>
      <c r="F85" s="2"/>
      <c r="G85" s="21"/>
      <c r="H85" s="2"/>
      <c r="I85" s="23"/>
      <c r="J85" s="2"/>
      <c r="K85" s="2"/>
      <c r="L85" s="2"/>
      <c r="M85" s="2"/>
      <c r="N85" s="2"/>
      <c r="O85" s="2"/>
      <c r="P85" s="2"/>
      <c r="Q85" s="2"/>
    </row>
    <row r="86" spans="2:17" ht="34.950000000000003" customHeight="1" x14ac:dyDescent="0.45">
      <c r="B86" s="2"/>
      <c r="C86" s="2"/>
      <c r="D86" s="2"/>
      <c r="E86" s="2"/>
      <c r="F86" s="2"/>
      <c r="G86" s="21"/>
      <c r="H86" s="2"/>
      <c r="I86" s="23"/>
      <c r="J86" s="2"/>
      <c r="K86" s="2"/>
      <c r="L86" s="2"/>
      <c r="M86" s="2"/>
      <c r="N86" s="2"/>
      <c r="O86" s="2"/>
      <c r="P86" s="2"/>
      <c r="Q86" s="2"/>
    </row>
    <row r="87" spans="2:17" ht="34.950000000000003" customHeight="1" x14ac:dyDescent="0.45">
      <c r="B87" s="2"/>
      <c r="C87" s="2"/>
      <c r="D87" s="2"/>
      <c r="E87" s="2"/>
      <c r="F87" s="2"/>
      <c r="G87" s="21"/>
      <c r="H87" s="2"/>
      <c r="I87" s="23"/>
      <c r="J87" s="2"/>
      <c r="K87" s="2"/>
      <c r="L87" s="2"/>
      <c r="M87" s="2"/>
      <c r="N87" s="2"/>
      <c r="O87" s="2"/>
      <c r="P87" s="2"/>
      <c r="Q87" s="2"/>
    </row>
    <row r="88" spans="2:17" ht="34.950000000000003" customHeight="1" x14ac:dyDescent="0.45">
      <c r="B88" s="2"/>
      <c r="C88" s="2"/>
      <c r="D88" s="2"/>
      <c r="E88" s="2"/>
      <c r="F88" s="2"/>
      <c r="G88" s="21"/>
      <c r="H88" s="2"/>
      <c r="I88" s="23"/>
      <c r="J88" s="2"/>
      <c r="K88" s="2"/>
      <c r="L88" s="2"/>
      <c r="M88" s="2"/>
      <c r="N88" s="2"/>
      <c r="O88" s="2"/>
      <c r="P88" s="2"/>
      <c r="Q88" s="2"/>
    </row>
    <row r="89" spans="2:17" ht="34.950000000000003" customHeight="1" x14ac:dyDescent="0.45">
      <c r="B89" s="2"/>
      <c r="C89" s="2"/>
      <c r="D89" s="2"/>
      <c r="E89" s="2"/>
      <c r="F89" s="2"/>
      <c r="G89" s="21"/>
      <c r="H89" s="2"/>
      <c r="I89" s="23"/>
      <c r="J89" s="2"/>
      <c r="K89" s="2"/>
      <c r="L89" s="2"/>
      <c r="M89" s="2"/>
      <c r="N89" s="2"/>
      <c r="O89" s="2"/>
      <c r="P89" s="2"/>
      <c r="Q89" s="2"/>
    </row>
    <row r="90" spans="2:17" ht="34.950000000000003" customHeight="1" x14ac:dyDescent="0.45">
      <c r="B90" s="2"/>
      <c r="C90" s="2"/>
      <c r="D90" s="2"/>
      <c r="E90" s="2"/>
      <c r="F90" s="2"/>
      <c r="G90" s="21"/>
      <c r="H90" s="2"/>
      <c r="I90" s="23"/>
      <c r="J90" s="2"/>
      <c r="K90" s="2"/>
      <c r="L90" s="2"/>
      <c r="M90" s="2"/>
      <c r="N90" s="2"/>
      <c r="O90" s="2"/>
      <c r="P90" s="2"/>
      <c r="Q90" s="2"/>
    </row>
    <row r="91" spans="2:17" ht="34.950000000000003" customHeight="1" x14ac:dyDescent="0.45">
      <c r="B91" s="2"/>
      <c r="C91" s="2"/>
      <c r="D91" s="2"/>
      <c r="E91" s="2"/>
      <c r="F91" s="2"/>
      <c r="G91" s="21"/>
      <c r="H91" s="2"/>
      <c r="I91" s="23"/>
      <c r="J91" s="2"/>
      <c r="K91" s="2"/>
      <c r="L91" s="2"/>
      <c r="M91" s="2"/>
      <c r="N91" s="2"/>
      <c r="O91" s="2"/>
      <c r="P91" s="2"/>
      <c r="Q91" s="2"/>
    </row>
    <row r="92" spans="2:17" ht="34.950000000000003" customHeight="1" x14ac:dyDescent="0.45">
      <c r="B92" s="2"/>
      <c r="C92" s="2"/>
      <c r="D92" s="2"/>
      <c r="E92" s="2"/>
      <c r="F92" s="2"/>
      <c r="G92" s="21"/>
      <c r="H92" s="2"/>
      <c r="I92" s="23"/>
      <c r="J92" s="2"/>
      <c r="K92" s="2"/>
      <c r="L92" s="2"/>
      <c r="M92" s="2"/>
      <c r="N92" s="2"/>
      <c r="O92" s="2"/>
      <c r="P92" s="2"/>
      <c r="Q92" s="2"/>
    </row>
    <row r="93" spans="2:17" ht="34.950000000000003" customHeight="1" x14ac:dyDescent="0.45">
      <c r="B93" s="2"/>
      <c r="C93" s="2"/>
      <c r="D93" s="2"/>
      <c r="E93" s="2"/>
      <c r="F93" s="2"/>
      <c r="G93" s="21"/>
      <c r="H93" s="2"/>
      <c r="I93" s="23"/>
      <c r="J93" s="2"/>
      <c r="K93" s="2"/>
      <c r="L93" s="2"/>
      <c r="M93" s="2"/>
      <c r="N93" s="2"/>
      <c r="O93" s="2"/>
      <c r="P93" s="2"/>
      <c r="Q93" s="2"/>
    </row>
    <row r="94" spans="2:17" ht="34.950000000000003" customHeight="1" x14ac:dyDescent="0.45">
      <c r="B94" s="2"/>
      <c r="C94" s="2"/>
      <c r="D94" s="2"/>
      <c r="E94" s="2"/>
      <c r="F94" s="2"/>
      <c r="G94" s="21"/>
      <c r="H94" s="2"/>
      <c r="I94" s="23"/>
      <c r="J94" s="2"/>
      <c r="K94" s="2"/>
      <c r="L94" s="2"/>
      <c r="M94" s="2"/>
      <c r="N94" s="2"/>
      <c r="O94" s="2"/>
      <c r="P94" s="2"/>
      <c r="Q94" s="2"/>
    </row>
    <row r="95" spans="2:17" ht="34.950000000000003" customHeight="1" x14ac:dyDescent="0.45">
      <c r="B95" s="2"/>
      <c r="C95" s="2"/>
      <c r="D95" s="2"/>
      <c r="E95" s="2"/>
      <c r="F95" s="2"/>
      <c r="G95" s="21"/>
      <c r="H95" s="2"/>
      <c r="I95" s="23"/>
      <c r="J95" s="2"/>
      <c r="K95" s="2"/>
      <c r="L95" s="2"/>
      <c r="M95" s="2"/>
      <c r="N95" s="2"/>
      <c r="O95" s="2"/>
      <c r="P95" s="2"/>
      <c r="Q95" s="2"/>
    </row>
    <row r="96" spans="2:17" ht="34.950000000000003" customHeight="1" x14ac:dyDescent="0.45">
      <c r="B96" s="2"/>
      <c r="C96" s="2"/>
      <c r="D96" s="2"/>
      <c r="E96" s="2"/>
      <c r="F96" s="2"/>
      <c r="G96" s="21"/>
      <c r="H96" s="2"/>
      <c r="I96" s="23"/>
      <c r="J96" s="2"/>
      <c r="K96" s="2"/>
      <c r="L96" s="2"/>
      <c r="M96" s="2"/>
      <c r="N96" s="2"/>
      <c r="O96" s="2"/>
      <c r="P96" s="2"/>
      <c r="Q96" s="2"/>
    </row>
    <row r="97" spans="2:17" ht="34.950000000000003" customHeight="1" x14ac:dyDescent="0.45">
      <c r="B97" s="2"/>
      <c r="C97" s="2"/>
      <c r="D97" s="2"/>
      <c r="E97" s="2"/>
      <c r="F97" s="2"/>
      <c r="G97" s="21"/>
      <c r="H97" s="2"/>
      <c r="I97" s="23"/>
      <c r="J97" s="2"/>
      <c r="K97" s="2"/>
      <c r="L97" s="2"/>
      <c r="M97" s="2"/>
      <c r="N97" s="2"/>
      <c r="O97" s="2"/>
      <c r="P97" s="2"/>
      <c r="Q97" s="2"/>
    </row>
    <row r="98" spans="2:17" ht="34.950000000000003" customHeight="1" x14ac:dyDescent="0.45">
      <c r="B98" s="2"/>
      <c r="C98" s="2"/>
      <c r="D98" s="2"/>
      <c r="E98" s="2"/>
      <c r="F98" s="2"/>
      <c r="G98" s="21"/>
      <c r="H98" s="2"/>
      <c r="I98" s="23"/>
      <c r="J98" s="2"/>
      <c r="K98" s="2"/>
      <c r="L98" s="2"/>
      <c r="M98" s="2"/>
      <c r="N98" s="2"/>
      <c r="O98" s="2"/>
      <c r="P98" s="2"/>
      <c r="Q98" s="2"/>
    </row>
    <row r="99" spans="2:17" ht="34.950000000000003" customHeight="1" x14ac:dyDescent="0.45">
      <c r="B99" s="2"/>
      <c r="C99" s="2"/>
      <c r="D99" s="2"/>
      <c r="E99" s="2"/>
      <c r="F99" s="2"/>
      <c r="G99" s="21"/>
      <c r="H99" s="2"/>
      <c r="I99" s="23"/>
      <c r="J99" s="2"/>
      <c r="K99" s="2"/>
      <c r="L99" s="2"/>
      <c r="M99" s="2"/>
      <c r="N99" s="2"/>
      <c r="O99" s="2"/>
      <c r="P99" s="2"/>
      <c r="Q99" s="2"/>
    </row>
    <row r="100" spans="2:17" ht="34.950000000000003" customHeight="1" x14ac:dyDescent="0.45">
      <c r="B100" s="2"/>
      <c r="C100" s="2"/>
      <c r="D100" s="2"/>
      <c r="E100" s="2"/>
      <c r="F100" s="2"/>
      <c r="G100" s="21"/>
      <c r="H100" s="2"/>
      <c r="I100" s="23"/>
      <c r="J100" s="2"/>
      <c r="K100" s="2"/>
      <c r="L100" s="2"/>
      <c r="M100" s="2"/>
      <c r="N100" s="2"/>
      <c r="O100" s="2"/>
      <c r="P100" s="2"/>
      <c r="Q100" s="2"/>
    </row>
    <row r="101" spans="2:17" ht="34.950000000000003" customHeight="1" x14ac:dyDescent="0.45">
      <c r="B101" s="2"/>
      <c r="C101" s="2"/>
      <c r="D101" s="2"/>
      <c r="E101" s="2"/>
      <c r="F101" s="2"/>
      <c r="G101" s="21"/>
      <c r="H101" s="2"/>
      <c r="I101" s="23"/>
      <c r="J101" s="2"/>
      <c r="K101" s="2"/>
      <c r="L101" s="2"/>
      <c r="M101" s="2"/>
      <c r="N101" s="2"/>
      <c r="O101" s="2"/>
      <c r="P101" s="2"/>
      <c r="Q101" s="2"/>
    </row>
    <row r="102" spans="2:17" ht="34.950000000000003" customHeight="1" x14ac:dyDescent="0.45">
      <c r="B102" s="2"/>
      <c r="C102" s="2"/>
      <c r="D102" s="2"/>
      <c r="E102" s="2"/>
      <c r="F102" s="2"/>
      <c r="G102" s="21"/>
      <c r="H102" s="2"/>
      <c r="I102" s="23"/>
      <c r="J102" s="2"/>
      <c r="K102" s="2"/>
      <c r="L102" s="2"/>
      <c r="M102" s="2"/>
      <c r="N102" s="2"/>
      <c r="O102" s="2"/>
      <c r="P102" s="2"/>
      <c r="Q102" s="2"/>
    </row>
    <row r="103" spans="2:17" ht="34.950000000000003" customHeight="1" x14ac:dyDescent="0.45">
      <c r="B103" s="2"/>
      <c r="C103" s="2"/>
      <c r="D103" s="2"/>
      <c r="E103" s="2"/>
      <c r="F103" s="2"/>
      <c r="G103" s="21"/>
      <c r="H103" s="2"/>
      <c r="I103" s="23"/>
      <c r="J103" s="2"/>
      <c r="K103" s="2"/>
      <c r="L103" s="2"/>
      <c r="M103" s="2"/>
      <c r="N103" s="2"/>
      <c r="O103" s="2"/>
      <c r="P103" s="2"/>
      <c r="Q103" s="2"/>
    </row>
    <row r="104" spans="2:17" ht="34.950000000000003" customHeight="1" x14ac:dyDescent="0.45">
      <c r="B104" s="2"/>
      <c r="C104" s="2"/>
      <c r="D104" s="2"/>
      <c r="E104" s="2"/>
      <c r="F104" s="2"/>
      <c r="G104" s="21"/>
      <c r="H104" s="2"/>
      <c r="I104" s="23"/>
      <c r="J104" s="2"/>
      <c r="K104" s="2"/>
      <c r="L104" s="2"/>
      <c r="M104" s="2"/>
      <c r="N104" s="2"/>
      <c r="O104" s="2"/>
      <c r="P104" s="2"/>
      <c r="Q104" s="2"/>
    </row>
    <row r="105" spans="2:17" ht="34.950000000000003" customHeight="1" x14ac:dyDescent="0.45">
      <c r="B105" s="2"/>
      <c r="C105" s="2"/>
      <c r="D105" s="2"/>
      <c r="E105" s="2"/>
      <c r="F105" s="2"/>
      <c r="G105" s="21"/>
      <c r="H105" s="2"/>
      <c r="I105" s="23"/>
      <c r="J105" s="2"/>
      <c r="K105" s="2"/>
      <c r="L105" s="2"/>
      <c r="M105" s="2"/>
      <c r="N105" s="2"/>
      <c r="O105" s="2"/>
      <c r="P105" s="2"/>
      <c r="Q105" s="2"/>
    </row>
    <row r="106" spans="2:17" ht="34.950000000000003" customHeight="1" x14ac:dyDescent="0.45">
      <c r="B106" s="2"/>
      <c r="C106" s="2"/>
      <c r="D106" s="2"/>
      <c r="E106" s="2"/>
      <c r="F106" s="2"/>
      <c r="G106" s="21"/>
      <c r="H106" s="2"/>
      <c r="I106" s="23"/>
      <c r="J106" s="2"/>
      <c r="K106" s="2"/>
      <c r="L106" s="2"/>
      <c r="M106" s="2"/>
      <c r="N106" s="2"/>
      <c r="O106" s="2"/>
      <c r="P106" s="2"/>
      <c r="Q106" s="2"/>
    </row>
    <row r="107" spans="2:17" ht="34.950000000000003" customHeight="1" x14ac:dyDescent="0.45">
      <c r="B107" s="2"/>
      <c r="C107" s="2"/>
      <c r="D107" s="2"/>
      <c r="E107" s="2"/>
      <c r="F107" s="2"/>
      <c r="G107" s="21"/>
      <c r="H107" s="2"/>
      <c r="I107" s="23"/>
      <c r="J107" s="2"/>
      <c r="K107" s="2"/>
      <c r="L107" s="2"/>
      <c r="M107" s="2"/>
      <c r="N107" s="2"/>
      <c r="O107" s="2"/>
      <c r="P107" s="2"/>
      <c r="Q107" s="2"/>
    </row>
    <row r="108" spans="2:17" ht="34.950000000000003" customHeight="1" x14ac:dyDescent="0.45">
      <c r="B108" s="2"/>
      <c r="C108" s="2"/>
      <c r="D108" s="2"/>
      <c r="E108" s="2"/>
      <c r="F108" s="2"/>
      <c r="G108" s="21"/>
      <c r="H108" s="2"/>
      <c r="I108" s="23"/>
      <c r="J108" s="2"/>
      <c r="K108" s="2"/>
      <c r="L108" s="2"/>
      <c r="M108" s="2"/>
      <c r="N108" s="2"/>
      <c r="O108" s="2"/>
      <c r="P108" s="2"/>
      <c r="Q108" s="2"/>
    </row>
    <row r="109" spans="2:17" ht="34.950000000000003" customHeight="1" x14ac:dyDescent="0.45">
      <c r="B109" s="2"/>
      <c r="C109" s="2"/>
      <c r="D109" s="2"/>
      <c r="E109" s="2"/>
      <c r="F109" s="2"/>
      <c r="G109" s="21"/>
      <c r="H109" s="2"/>
      <c r="I109" s="23"/>
      <c r="J109" s="2"/>
      <c r="K109" s="2"/>
      <c r="L109" s="2"/>
      <c r="M109" s="2"/>
      <c r="N109" s="2"/>
      <c r="O109" s="2"/>
      <c r="P109" s="2"/>
      <c r="Q109" s="2"/>
    </row>
    <row r="110" spans="2:17" ht="34.950000000000003" customHeight="1" x14ac:dyDescent="0.45">
      <c r="B110" s="2"/>
      <c r="C110" s="2"/>
      <c r="D110" s="2"/>
      <c r="E110" s="2"/>
      <c r="F110" s="2"/>
      <c r="G110" s="21"/>
      <c r="H110" s="2"/>
      <c r="I110" s="23"/>
      <c r="J110" s="2"/>
      <c r="K110" s="2"/>
      <c r="L110" s="2"/>
      <c r="M110" s="2"/>
      <c r="N110" s="2"/>
      <c r="O110" s="2"/>
      <c r="P110" s="2"/>
      <c r="Q110" s="2"/>
    </row>
    <row r="111" spans="2:17" ht="34.950000000000003" customHeight="1" x14ac:dyDescent="0.45">
      <c r="B111" s="2"/>
      <c r="C111" s="2"/>
      <c r="D111" s="2"/>
      <c r="E111" s="2"/>
      <c r="F111" s="2"/>
      <c r="G111" s="21"/>
      <c r="H111" s="2"/>
      <c r="I111" s="23"/>
      <c r="J111" s="2"/>
      <c r="K111" s="2"/>
      <c r="L111" s="2"/>
      <c r="M111" s="2"/>
      <c r="N111" s="2"/>
      <c r="O111" s="2"/>
      <c r="P111" s="2"/>
      <c r="Q111" s="2"/>
    </row>
    <row r="112" spans="2:17" ht="34.950000000000003" customHeight="1" x14ac:dyDescent="0.45">
      <c r="B112" s="2"/>
      <c r="C112" s="2"/>
      <c r="D112" s="2"/>
      <c r="E112" s="2"/>
      <c r="F112" s="2"/>
      <c r="G112" s="21"/>
      <c r="H112" s="2"/>
      <c r="I112" s="23"/>
      <c r="J112" s="2"/>
      <c r="K112" s="2"/>
      <c r="L112" s="2"/>
      <c r="M112" s="2"/>
      <c r="N112" s="2"/>
      <c r="O112" s="2"/>
      <c r="P112" s="2"/>
      <c r="Q112" s="2"/>
    </row>
    <row r="113" spans="2:17" ht="34.950000000000003" customHeight="1" x14ac:dyDescent="0.45">
      <c r="B113" s="2"/>
      <c r="C113" s="2"/>
      <c r="D113" s="2"/>
      <c r="E113" s="2"/>
      <c r="F113" s="2"/>
      <c r="G113" s="21"/>
      <c r="H113" s="2"/>
      <c r="I113" s="23"/>
      <c r="J113" s="2"/>
      <c r="K113" s="2"/>
      <c r="L113" s="2"/>
      <c r="M113" s="2"/>
      <c r="N113" s="2"/>
      <c r="O113" s="2"/>
      <c r="P113" s="2"/>
      <c r="Q113" s="2"/>
    </row>
    <row r="114" spans="2:17" ht="34.950000000000003" customHeight="1" x14ac:dyDescent="0.45">
      <c r="B114" s="2"/>
      <c r="C114" s="2"/>
      <c r="D114" s="2"/>
      <c r="E114" s="2"/>
      <c r="F114" s="2"/>
      <c r="G114" s="21"/>
      <c r="H114" s="2"/>
      <c r="I114" s="23"/>
      <c r="J114" s="2"/>
      <c r="K114" s="2"/>
      <c r="L114" s="2"/>
      <c r="M114" s="2"/>
      <c r="N114" s="2"/>
      <c r="O114" s="2"/>
      <c r="P114" s="2"/>
      <c r="Q114" s="2"/>
    </row>
    <row r="115" spans="2:17" ht="34.950000000000003" customHeight="1" x14ac:dyDescent="0.45">
      <c r="B115" s="2"/>
      <c r="C115" s="2"/>
      <c r="D115" s="2"/>
      <c r="E115" s="2"/>
      <c r="F115" s="2"/>
      <c r="G115" s="21"/>
      <c r="H115" s="2"/>
      <c r="I115" s="23"/>
      <c r="J115" s="2"/>
      <c r="K115" s="2"/>
      <c r="L115" s="2"/>
      <c r="M115" s="2"/>
      <c r="N115" s="2"/>
      <c r="O115" s="2"/>
      <c r="P115" s="2"/>
      <c r="Q115" s="2"/>
    </row>
    <row r="116" spans="2:17" ht="34.950000000000003" customHeight="1" x14ac:dyDescent="0.45">
      <c r="B116" s="2"/>
      <c r="C116" s="2"/>
      <c r="D116" s="2"/>
      <c r="E116" s="2"/>
      <c r="F116" s="2"/>
      <c r="G116" s="21"/>
      <c r="H116" s="2"/>
      <c r="I116" s="23"/>
      <c r="J116" s="2"/>
      <c r="K116" s="2"/>
      <c r="L116" s="2"/>
      <c r="M116" s="2"/>
      <c r="N116" s="2"/>
      <c r="O116" s="2"/>
      <c r="P116" s="2"/>
      <c r="Q116" s="2"/>
    </row>
    <row r="117" spans="2:17" ht="34.950000000000003" customHeight="1" x14ac:dyDescent="0.45">
      <c r="B117" s="2"/>
      <c r="C117" s="2"/>
      <c r="D117" s="2"/>
      <c r="E117" s="2"/>
      <c r="F117" s="2"/>
      <c r="G117" s="21"/>
      <c r="H117" s="2"/>
      <c r="I117" s="23"/>
      <c r="J117" s="2"/>
      <c r="K117" s="2"/>
      <c r="L117" s="2"/>
      <c r="M117" s="2"/>
      <c r="N117" s="2"/>
      <c r="O117" s="2"/>
      <c r="P117" s="2"/>
      <c r="Q117" s="2"/>
    </row>
    <row r="118" spans="2:17" ht="34.950000000000003" customHeight="1" x14ac:dyDescent="0.45">
      <c r="B118" s="2"/>
      <c r="C118" s="2"/>
      <c r="D118" s="2"/>
      <c r="E118" s="2"/>
      <c r="F118" s="2"/>
      <c r="G118" s="21"/>
      <c r="H118" s="2"/>
      <c r="I118" s="23"/>
      <c r="J118" s="2"/>
      <c r="K118" s="2"/>
      <c r="L118" s="2"/>
      <c r="M118" s="2"/>
      <c r="N118" s="2"/>
      <c r="O118" s="2"/>
      <c r="P118" s="2"/>
      <c r="Q118" s="2"/>
    </row>
    <row r="119" spans="2:17" ht="34.950000000000003" customHeight="1" x14ac:dyDescent="0.45">
      <c r="B119" s="2"/>
      <c r="C119" s="2"/>
      <c r="D119" s="2"/>
      <c r="E119" s="2"/>
      <c r="F119" s="2"/>
      <c r="G119" s="21"/>
      <c r="H119" s="2"/>
      <c r="I119" s="23"/>
      <c r="J119" s="2"/>
      <c r="K119" s="2"/>
      <c r="L119" s="2"/>
      <c r="M119" s="2"/>
      <c r="N119" s="2"/>
      <c r="O119" s="2"/>
      <c r="P119" s="2"/>
      <c r="Q119" s="2"/>
    </row>
    <row r="120" spans="2:17" ht="34.950000000000003" customHeight="1" x14ac:dyDescent="0.45">
      <c r="B120" s="2"/>
      <c r="C120" s="2"/>
      <c r="D120" s="2"/>
      <c r="E120" s="2"/>
      <c r="F120" s="2"/>
      <c r="G120" s="21"/>
      <c r="H120" s="2"/>
      <c r="I120" s="23"/>
      <c r="J120" s="2"/>
      <c r="K120" s="2"/>
      <c r="L120" s="2"/>
      <c r="M120" s="2"/>
      <c r="N120" s="2"/>
      <c r="O120" s="2"/>
      <c r="P120" s="2"/>
      <c r="Q120" s="2"/>
    </row>
    <row r="121" spans="2:17" ht="34.950000000000003" customHeight="1" x14ac:dyDescent="0.45">
      <c r="B121" s="2"/>
      <c r="C121" s="2"/>
      <c r="D121" s="2"/>
      <c r="E121" s="2"/>
      <c r="F121" s="2"/>
      <c r="G121" s="21"/>
      <c r="H121" s="2"/>
      <c r="I121" s="23"/>
      <c r="J121" s="2"/>
      <c r="K121" s="2"/>
      <c r="L121" s="2"/>
      <c r="M121" s="2"/>
      <c r="N121" s="2"/>
      <c r="O121" s="2"/>
      <c r="P121" s="2"/>
      <c r="Q121" s="2"/>
    </row>
    <row r="122" spans="2:17" ht="34.950000000000003" customHeight="1" x14ac:dyDescent="0.45">
      <c r="B122" s="2"/>
      <c r="C122" s="2"/>
      <c r="D122" s="2"/>
      <c r="E122" s="2"/>
      <c r="F122" s="2"/>
      <c r="G122" s="21"/>
      <c r="H122" s="2"/>
      <c r="I122" s="23"/>
      <c r="J122" s="2"/>
      <c r="K122" s="2"/>
      <c r="L122" s="2"/>
      <c r="M122" s="2"/>
      <c r="N122" s="2"/>
      <c r="O122" s="2"/>
      <c r="P122" s="2"/>
      <c r="Q122" s="2"/>
    </row>
    <row r="123" spans="2:17" ht="34.950000000000003" customHeight="1" x14ac:dyDescent="0.45">
      <c r="B123" s="2"/>
      <c r="C123" s="2"/>
      <c r="D123" s="2"/>
      <c r="E123" s="2"/>
      <c r="F123" s="2"/>
      <c r="G123" s="21"/>
      <c r="H123" s="2"/>
      <c r="I123" s="23"/>
      <c r="J123" s="2"/>
      <c r="K123" s="2"/>
      <c r="L123" s="2"/>
      <c r="M123" s="2"/>
      <c r="N123" s="2"/>
      <c r="O123" s="2"/>
      <c r="P123" s="2"/>
      <c r="Q123" s="2"/>
    </row>
    <row r="124" spans="2:17" ht="34.950000000000003" customHeight="1" x14ac:dyDescent="0.45">
      <c r="B124" s="2"/>
      <c r="C124" s="2"/>
      <c r="D124" s="2"/>
      <c r="E124" s="2"/>
      <c r="F124" s="2"/>
      <c r="G124" s="21"/>
      <c r="H124" s="2"/>
      <c r="I124" s="23"/>
      <c r="J124" s="2"/>
      <c r="K124" s="2"/>
      <c r="L124" s="2"/>
      <c r="M124" s="2"/>
      <c r="N124" s="2"/>
      <c r="O124" s="2"/>
      <c r="P124" s="2"/>
      <c r="Q124" s="2"/>
    </row>
    <row r="125" spans="2:17" ht="34.950000000000003" customHeight="1" x14ac:dyDescent="0.45">
      <c r="B125" s="2"/>
      <c r="C125" s="2"/>
      <c r="D125" s="2"/>
      <c r="E125" s="2"/>
      <c r="F125" s="2"/>
      <c r="G125" s="21"/>
      <c r="H125" s="2"/>
      <c r="I125" s="23"/>
      <c r="J125" s="2"/>
      <c r="K125" s="2"/>
      <c r="L125" s="2"/>
      <c r="M125" s="2"/>
      <c r="N125" s="2"/>
      <c r="O125" s="2"/>
      <c r="P125" s="2"/>
      <c r="Q125" s="2"/>
    </row>
    <row r="126" spans="2:17" ht="34.950000000000003" customHeight="1" x14ac:dyDescent="0.45">
      <c r="B126" s="2"/>
      <c r="C126" s="2"/>
      <c r="D126" s="2"/>
      <c r="E126" s="2"/>
      <c r="F126" s="2"/>
      <c r="G126" s="21"/>
      <c r="H126" s="2"/>
      <c r="I126" s="23"/>
      <c r="J126" s="2"/>
      <c r="K126" s="2"/>
      <c r="L126" s="2"/>
      <c r="M126" s="2"/>
      <c r="N126" s="2"/>
      <c r="O126" s="2"/>
      <c r="P126" s="2"/>
      <c r="Q126" s="2"/>
    </row>
    <row r="127" spans="2:17" ht="34.950000000000003" customHeight="1" x14ac:dyDescent="0.45">
      <c r="B127" s="2"/>
      <c r="C127" s="2"/>
      <c r="D127" s="2"/>
      <c r="E127" s="2"/>
      <c r="F127" s="2"/>
      <c r="G127" s="21"/>
      <c r="H127" s="2"/>
      <c r="I127" s="23"/>
      <c r="J127" s="2"/>
      <c r="K127" s="2"/>
      <c r="L127" s="2"/>
      <c r="M127" s="2"/>
      <c r="N127" s="2"/>
      <c r="O127" s="2"/>
      <c r="P127" s="2"/>
      <c r="Q127" s="2"/>
    </row>
    <row r="128" spans="2:17" ht="34.950000000000003" customHeight="1" x14ac:dyDescent="0.45">
      <c r="B128" s="2"/>
      <c r="C128" s="2"/>
      <c r="D128" s="2"/>
      <c r="E128" s="2"/>
      <c r="F128" s="2"/>
      <c r="G128" s="21"/>
      <c r="H128" s="2"/>
      <c r="I128" s="23"/>
      <c r="J128" s="2"/>
      <c r="K128" s="2"/>
      <c r="L128" s="2"/>
      <c r="M128" s="2"/>
      <c r="N128" s="2"/>
      <c r="O128" s="2"/>
      <c r="P128" s="2"/>
      <c r="Q128" s="2"/>
    </row>
    <row r="129" spans="2:17" ht="34.950000000000003" customHeight="1" x14ac:dyDescent="0.45">
      <c r="B129" s="2"/>
      <c r="C129" s="2"/>
      <c r="D129" s="2"/>
      <c r="E129" s="2"/>
      <c r="F129" s="2"/>
      <c r="G129" s="21"/>
      <c r="H129" s="2"/>
      <c r="I129" s="23"/>
      <c r="J129" s="2"/>
      <c r="K129" s="2"/>
      <c r="L129" s="2"/>
      <c r="M129" s="2"/>
      <c r="N129" s="2"/>
      <c r="O129" s="2"/>
      <c r="P129" s="2"/>
      <c r="Q129" s="2"/>
    </row>
    <row r="130" spans="2:17" ht="34.950000000000003" customHeight="1" x14ac:dyDescent="0.45">
      <c r="B130" s="2"/>
      <c r="C130" s="2"/>
      <c r="D130" s="2"/>
      <c r="E130" s="2"/>
      <c r="F130" s="2"/>
      <c r="G130" s="21"/>
      <c r="H130" s="2"/>
      <c r="I130" s="23"/>
      <c r="J130" s="2"/>
      <c r="K130" s="2"/>
      <c r="L130" s="2"/>
      <c r="M130" s="2"/>
      <c r="N130" s="2"/>
      <c r="O130" s="2"/>
      <c r="P130" s="2"/>
      <c r="Q130" s="2"/>
    </row>
    <row r="131" spans="2:17" ht="34.950000000000003" customHeight="1" x14ac:dyDescent="0.45">
      <c r="B131" s="2"/>
      <c r="C131" s="2"/>
      <c r="D131" s="2"/>
      <c r="E131" s="2"/>
      <c r="F131" s="2"/>
      <c r="G131" s="21"/>
      <c r="H131" s="2"/>
      <c r="I131" s="23"/>
      <c r="J131" s="2"/>
      <c r="K131" s="2"/>
      <c r="L131" s="2"/>
      <c r="M131" s="2"/>
      <c r="N131" s="2"/>
      <c r="O131" s="2"/>
      <c r="P131" s="2"/>
      <c r="Q131" s="2"/>
    </row>
    <row r="132" spans="2:17" ht="34.950000000000003" customHeight="1" x14ac:dyDescent="0.45">
      <c r="B132" s="2"/>
      <c r="C132" s="2"/>
      <c r="D132" s="2"/>
      <c r="E132" s="2"/>
      <c r="F132" s="2"/>
      <c r="G132" s="21"/>
      <c r="H132" s="2"/>
      <c r="I132" s="23"/>
      <c r="J132" s="2"/>
      <c r="K132" s="2"/>
      <c r="L132" s="2"/>
      <c r="M132" s="2"/>
      <c r="N132" s="2"/>
      <c r="O132" s="2"/>
      <c r="P132" s="2"/>
      <c r="Q132" s="2"/>
    </row>
    <row r="133" spans="2:17" ht="34.950000000000003" customHeight="1" x14ac:dyDescent="0.45">
      <c r="B133" s="2"/>
      <c r="C133" s="2"/>
      <c r="D133" s="2"/>
      <c r="E133" s="2"/>
      <c r="F133" s="2"/>
      <c r="G133" s="21"/>
      <c r="H133" s="2"/>
      <c r="I133" s="23"/>
      <c r="J133" s="2"/>
      <c r="K133" s="2"/>
      <c r="L133" s="2"/>
      <c r="M133" s="2"/>
      <c r="N133" s="2"/>
      <c r="O133" s="2"/>
      <c r="P133" s="2"/>
      <c r="Q133" s="2"/>
    </row>
    <row r="134" spans="2:17" ht="34.950000000000003" customHeight="1" x14ac:dyDescent="0.45">
      <c r="B134" s="2"/>
      <c r="C134" s="2"/>
      <c r="D134" s="2"/>
      <c r="E134" s="2"/>
      <c r="F134" s="2"/>
      <c r="G134" s="21"/>
      <c r="H134" s="2"/>
      <c r="I134" s="23"/>
      <c r="J134" s="2"/>
      <c r="K134" s="2"/>
      <c r="L134" s="2"/>
      <c r="M134" s="2"/>
      <c r="N134" s="2"/>
      <c r="O134" s="2"/>
      <c r="P134" s="2"/>
      <c r="Q134" s="2"/>
    </row>
    <row r="135" spans="2:17" ht="34.950000000000003" customHeight="1" x14ac:dyDescent="0.45">
      <c r="B135" s="2"/>
      <c r="C135" s="2"/>
      <c r="D135" s="2"/>
      <c r="E135" s="2"/>
      <c r="F135" s="2"/>
      <c r="G135" s="21"/>
      <c r="H135" s="2"/>
      <c r="I135" s="23"/>
      <c r="J135" s="2"/>
      <c r="K135" s="2"/>
      <c r="L135" s="2"/>
      <c r="M135" s="2"/>
      <c r="N135" s="2"/>
      <c r="O135" s="2"/>
      <c r="P135" s="2"/>
      <c r="Q135" s="2"/>
    </row>
    <row r="136" spans="2:17" ht="34.950000000000003" customHeight="1" x14ac:dyDescent="0.45">
      <c r="B136" s="2"/>
      <c r="C136" s="2"/>
      <c r="D136" s="2"/>
      <c r="E136" s="2"/>
      <c r="F136" s="2"/>
      <c r="G136" s="21"/>
      <c r="H136" s="2"/>
      <c r="I136" s="23"/>
      <c r="J136" s="2"/>
      <c r="K136" s="2"/>
      <c r="L136" s="2"/>
      <c r="M136" s="2"/>
      <c r="N136" s="2"/>
      <c r="O136" s="2"/>
      <c r="P136" s="2"/>
      <c r="Q136" s="2"/>
    </row>
    <row r="137" spans="2:17" ht="34.950000000000003" customHeight="1" x14ac:dyDescent="0.45">
      <c r="B137" s="2"/>
      <c r="C137" s="2"/>
      <c r="D137" s="2"/>
      <c r="E137" s="2"/>
      <c r="F137" s="2"/>
      <c r="G137" s="21"/>
      <c r="H137" s="2"/>
      <c r="I137" s="23"/>
      <c r="J137" s="2"/>
      <c r="K137" s="2"/>
      <c r="L137" s="2"/>
      <c r="M137" s="2"/>
      <c r="N137" s="2"/>
      <c r="O137" s="2"/>
      <c r="P137" s="2"/>
      <c r="Q137" s="2"/>
    </row>
    <row r="138" spans="2:17" ht="34.950000000000003" customHeight="1" x14ac:dyDescent="0.45">
      <c r="B138" s="2"/>
      <c r="C138" s="2"/>
      <c r="D138" s="2"/>
      <c r="E138" s="2"/>
      <c r="F138" s="2"/>
      <c r="G138" s="21"/>
      <c r="H138" s="2"/>
      <c r="I138" s="23"/>
      <c r="J138" s="2"/>
      <c r="K138" s="2"/>
      <c r="L138" s="2"/>
      <c r="M138" s="2"/>
      <c r="N138" s="2"/>
      <c r="O138" s="2"/>
      <c r="P138" s="2"/>
      <c r="Q138" s="2"/>
    </row>
    <row r="139" spans="2:17" ht="34.950000000000003" customHeight="1" x14ac:dyDescent="0.45">
      <c r="B139" s="2"/>
      <c r="C139" s="2"/>
      <c r="D139" s="2"/>
      <c r="E139" s="2"/>
      <c r="F139" s="2"/>
      <c r="G139" s="21"/>
      <c r="H139" s="2"/>
      <c r="I139" s="23"/>
      <c r="J139" s="2"/>
      <c r="K139" s="2"/>
      <c r="L139" s="2"/>
      <c r="M139" s="2"/>
      <c r="N139" s="2"/>
      <c r="O139" s="2"/>
      <c r="P139" s="2"/>
      <c r="Q139" s="2"/>
    </row>
    <row r="140" spans="2:17" ht="34.950000000000003" customHeight="1" x14ac:dyDescent="0.45">
      <c r="B140" s="2"/>
      <c r="C140" s="2"/>
      <c r="D140" s="2"/>
      <c r="E140" s="2"/>
      <c r="F140" s="2"/>
      <c r="G140" s="21"/>
      <c r="H140" s="2"/>
      <c r="I140" s="23"/>
      <c r="J140" s="2"/>
      <c r="K140" s="2"/>
      <c r="L140" s="2"/>
      <c r="M140" s="2"/>
      <c r="N140" s="2"/>
      <c r="O140" s="2"/>
      <c r="P140" s="2"/>
      <c r="Q140" s="2"/>
    </row>
    <row r="141" spans="2:17" ht="34.950000000000003" customHeight="1" x14ac:dyDescent="0.45">
      <c r="B141" s="2"/>
      <c r="C141" s="2"/>
      <c r="D141" s="2"/>
      <c r="E141" s="2"/>
      <c r="F141" s="2"/>
      <c r="G141" s="21"/>
      <c r="H141" s="2"/>
      <c r="I141" s="23"/>
      <c r="J141" s="2"/>
      <c r="K141" s="2"/>
      <c r="L141" s="2"/>
      <c r="M141" s="2"/>
      <c r="N141" s="2"/>
      <c r="O141" s="2"/>
      <c r="P141" s="2"/>
      <c r="Q141" s="2"/>
    </row>
    <row r="142" spans="2:17" ht="34.950000000000003" customHeight="1" x14ac:dyDescent="0.45">
      <c r="B142" s="2"/>
      <c r="C142" s="2"/>
      <c r="D142" s="2"/>
      <c r="E142" s="2"/>
      <c r="F142" s="2"/>
      <c r="G142" s="21"/>
      <c r="H142" s="2"/>
      <c r="I142" s="23"/>
      <c r="J142" s="2"/>
      <c r="K142" s="2"/>
      <c r="L142" s="2"/>
      <c r="M142" s="2"/>
      <c r="N142" s="2"/>
      <c r="O142" s="2"/>
      <c r="P142" s="2"/>
      <c r="Q142" s="2"/>
    </row>
    <row r="143" spans="2:17" ht="34.950000000000003" customHeight="1" x14ac:dyDescent="0.45">
      <c r="B143" s="2"/>
      <c r="C143" s="2"/>
      <c r="D143" s="2"/>
      <c r="E143" s="2"/>
      <c r="F143" s="2"/>
      <c r="G143" s="21"/>
      <c r="H143" s="2"/>
      <c r="I143" s="23"/>
      <c r="J143" s="2"/>
      <c r="K143" s="2"/>
      <c r="L143" s="2"/>
      <c r="M143" s="2"/>
      <c r="N143" s="2"/>
      <c r="O143" s="2"/>
      <c r="P143" s="2"/>
      <c r="Q143" s="2"/>
    </row>
    <row r="144" spans="2:17" ht="34.950000000000003" customHeight="1" x14ac:dyDescent="0.45">
      <c r="B144" s="2"/>
      <c r="C144" s="2"/>
      <c r="D144" s="2"/>
      <c r="E144" s="2"/>
      <c r="F144" s="2"/>
      <c r="G144" s="21"/>
      <c r="H144" s="2"/>
      <c r="I144" s="23"/>
      <c r="J144" s="2"/>
      <c r="K144" s="2"/>
      <c r="L144" s="2"/>
      <c r="M144" s="2"/>
      <c r="N144" s="2"/>
      <c r="O144" s="2"/>
      <c r="P144" s="2"/>
      <c r="Q144" s="2"/>
    </row>
    <row r="145" spans="2:17" ht="34.950000000000003" customHeight="1" x14ac:dyDescent="0.45">
      <c r="B145" s="2"/>
      <c r="C145" s="2"/>
      <c r="D145" s="2"/>
      <c r="E145" s="2"/>
      <c r="F145" s="2"/>
      <c r="G145" s="21"/>
      <c r="H145" s="2"/>
      <c r="I145" s="23"/>
      <c r="J145" s="2"/>
      <c r="K145" s="2"/>
      <c r="L145" s="2"/>
      <c r="M145" s="2"/>
      <c r="N145" s="2"/>
      <c r="O145" s="2"/>
      <c r="P145" s="2"/>
      <c r="Q145" s="2"/>
    </row>
    <row r="146" spans="2:17" ht="34.950000000000003" customHeight="1" x14ac:dyDescent="0.45">
      <c r="B146" s="2"/>
      <c r="C146" s="2"/>
      <c r="D146" s="2"/>
      <c r="E146" s="2"/>
      <c r="F146" s="2"/>
      <c r="G146" s="21"/>
      <c r="H146" s="2"/>
      <c r="I146" s="23"/>
      <c r="J146" s="2"/>
      <c r="K146" s="2"/>
      <c r="L146" s="2"/>
      <c r="M146" s="2"/>
      <c r="N146" s="2"/>
      <c r="O146" s="2"/>
      <c r="P146" s="2"/>
      <c r="Q146" s="2"/>
    </row>
    <row r="147" spans="2:17" ht="34.950000000000003" customHeight="1" x14ac:dyDescent="0.45">
      <c r="B147" s="2"/>
      <c r="C147" s="2"/>
      <c r="D147" s="2"/>
      <c r="E147" s="2"/>
      <c r="F147" s="2"/>
      <c r="G147" s="21"/>
      <c r="H147" s="2"/>
      <c r="I147" s="23"/>
      <c r="J147" s="2"/>
      <c r="K147" s="2"/>
      <c r="L147" s="2"/>
      <c r="M147" s="2"/>
      <c r="N147" s="2"/>
      <c r="O147" s="2"/>
      <c r="P147" s="2"/>
      <c r="Q147" s="2"/>
    </row>
    <row r="148" spans="2:17" ht="34.950000000000003" customHeight="1" x14ac:dyDescent="0.45">
      <c r="B148" s="2"/>
      <c r="C148" s="2"/>
      <c r="D148" s="2"/>
      <c r="E148" s="2"/>
      <c r="F148" s="2"/>
      <c r="G148" s="21"/>
      <c r="H148" s="2"/>
      <c r="I148" s="23"/>
      <c r="J148" s="2"/>
      <c r="K148" s="2"/>
      <c r="L148" s="2"/>
      <c r="M148" s="2"/>
      <c r="N148" s="2"/>
      <c r="O148" s="2"/>
      <c r="P148" s="2"/>
      <c r="Q148" s="2"/>
    </row>
    <row r="149" spans="2:17" ht="34.950000000000003" customHeight="1" x14ac:dyDescent="0.45">
      <c r="B149" s="2"/>
      <c r="C149" s="2"/>
      <c r="D149" s="2"/>
      <c r="E149" s="2"/>
      <c r="F149" s="2"/>
      <c r="G149" s="21"/>
      <c r="H149" s="2"/>
      <c r="I149" s="23"/>
      <c r="J149" s="2"/>
      <c r="K149" s="2"/>
      <c r="L149" s="2"/>
      <c r="M149" s="2"/>
      <c r="N149" s="2"/>
      <c r="O149" s="2"/>
      <c r="P149" s="2"/>
      <c r="Q149" s="2"/>
    </row>
    <row r="150" spans="2:17" ht="34.950000000000003" customHeight="1" x14ac:dyDescent="0.45">
      <c r="B150" s="2"/>
      <c r="C150" s="2"/>
      <c r="D150" s="2"/>
      <c r="E150" s="2"/>
      <c r="F150" s="2"/>
      <c r="G150" s="21"/>
      <c r="H150" s="2"/>
      <c r="I150" s="23"/>
      <c r="J150" s="2"/>
      <c r="K150" s="2"/>
      <c r="L150" s="2"/>
      <c r="M150" s="2"/>
      <c r="N150" s="2"/>
      <c r="O150" s="2"/>
      <c r="P150" s="2"/>
      <c r="Q150" s="2"/>
    </row>
    <row r="151" spans="2:17" ht="34.950000000000003" customHeight="1" x14ac:dyDescent="0.45">
      <c r="B151" s="2"/>
      <c r="C151" s="2"/>
      <c r="D151" s="2"/>
      <c r="E151" s="2"/>
      <c r="F151" s="2"/>
      <c r="G151" s="21"/>
      <c r="H151" s="2"/>
      <c r="I151" s="23"/>
      <c r="J151" s="2"/>
      <c r="K151" s="2"/>
      <c r="L151" s="2"/>
      <c r="M151" s="2"/>
      <c r="N151" s="2"/>
      <c r="O151" s="2"/>
      <c r="P151" s="2"/>
      <c r="Q151" s="2"/>
    </row>
    <row r="152" spans="2:17" ht="34.950000000000003" customHeight="1" x14ac:dyDescent="0.45">
      <c r="B152" s="2"/>
      <c r="C152" s="2"/>
      <c r="D152" s="2"/>
      <c r="E152" s="2"/>
      <c r="F152" s="2"/>
      <c r="G152" s="21"/>
      <c r="H152" s="2"/>
      <c r="I152" s="23"/>
      <c r="J152" s="2"/>
      <c r="K152" s="2"/>
      <c r="L152" s="2"/>
      <c r="M152" s="2"/>
      <c r="N152" s="2"/>
      <c r="O152" s="2"/>
      <c r="P152" s="2"/>
      <c r="Q152" s="2"/>
    </row>
    <row r="153" spans="2:17" ht="34.950000000000003" customHeight="1" x14ac:dyDescent="0.45">
      <c r="B153" s="2"/>
      <c r="C153" s="2"/>
      <c r="D153" s="2"/>
      <c r="E153" s="2"/>
      <c r="F153" s="2"/>
      <c r="G153" s="21"/>
      <c r="H153" s="2"/>
      <c r="I153" s="23"/>
      <c r="J153" s="2"/>
      <c r="K153" s="2"/>
      <c r="L153" s="2"/>
      <c r="M153" s="2"/>
      <c r="N153" s="2"/>
      <c r="O153" s="2"/>
      <c r="P153" s="2"/>
      <c r="Q153" s="2"/>
    </row>
    <row r="154" spans="2:17" ht="34.950000000000003" customHeight="1" x14ac:dyDescent="0.45">
      <c r="B154" s="2"/>
      <c r="C154" s="2"/>
      <c r="D154" s="2"/>
      <c r="E154" s="2"/>
      <c r="F154" s="2"/>
      <c r="G154" s="21"/>
      <c r="H154" s="2"/>
      <c r="I154" s="23"/>
      <c r="J154" s="2"/>
      <c r="K154" s="2"/>
      <c r="L154" s="2"/>
      <c r="M154" s="2"/>
      <c r="N154" s="2"/>
      <c r="O154" s="2"/>
      <c r="P154" s="2"/>
      <c r="Q154" s="2"/>
    </row>
    <row r="155" spans="2:17" ht="34.950000000000003" customHeight="1" x14ac:dyDescent="0.45">
      <c r="B155" s="2"/>
      <c r="C155" s="2"/>
      <c r="D155" s="2"/>
      <c r="E155" s="2"/>
      <c r="F155" s="2"/>
      <c r="G155" s="21"/>
      <c r="H155" s="2"/>
      <c r="I155" s="23"/>
      <c r="J155" s="2"/>
      <c r="K155" s="2"/>
      <c r="L155" s="2"/>
      <c r="M155" s="2"/>
      <c r="N155" s="2"/>
      <c r="O155" s="2"/>
      <c r="P155" s="2"/>
      <c r="Q155" s="2"/>
    </row>
    <row r="156" spans="2:17" ht="34.950000000000003" customHeight="1" x14ac:dyDescent="0.45">
      <c r="B156" s="2"/>
      <c r="C156" s="2"/>
      <c r="D156" s="2"/>
      <c r="E156" s="2"/>
      <c r="F156" s="2"/>
      <c r="G156" s="21"/>
      <c r="H156" s="2"/>
      <c r="I156" s="23"/>
      <c r="J156" s="2"/>
      <c r="K156" s="2"/>
      <c r="L156" s="2"/>
      <c r="M156" s="2"/>
      <c r="N156" s="2"/>
      <c r="O156" s="2"/>
      <c r="P156" s="2"/>
      <c r="Q156" s="2"/>
    </row>
    <row r="157" spans="2:17" ht="34.950000000000003" customHeight="1" x14ac:dyDescent="0.45">
      <c r="B157" s="2"/>
      <c r="C157" s="2"/>
      <c r="D157" s="2"/>
      <c r="E157" s="2"/>
      <c r="F157" s="2"/>
      <c r="G157" s="21"/>
      <c r="H157" s="2"/>
      <c r="I157" s="23"/>
      <c r="J157" s="2"/>
      <c r="K157" s="2"/>
      <c r="L157" s="2"/>
      <c r="M157" s="2"/>
      <c r="N157" s="2"/>
      <c r="O157" s="2"/>
      <c r="P157" s="2"/>
      <c r="Q157" s="2"/>
    </row>
    <row r="158" spans="2:17" ht="34.950000000000003" customHeight="1" x14ac:dyDescent="0.45">
      <c r="B158" s="2"/>
      <c r="C158" s="2"/>
      <c r="D158" s="2"/>
      <c r="E158" s="2"/>
      <c r="F158" s="2"/>
      <c r="G158" s="21"/>
      <c r="H158" s="2"/>
      <c r="I158" s="23"/>
      <c r="J158" s="2"/>
      <c r="K158" s="2"/>
      <c r="L158" s="2"/>
      <c r="M158" s="2"/>
      <c r="N158" s="2"/>
      <c r="O158" s="2"/>
      <c r="P158" s="2"/>
      <c r="Q158" s="2"/>
    </row>
    <row r="159" spans="2:17" ht="34.950000000000003" customHeight="1" x14ac:dyDescent="0.45">
      <c r="B159" s="2"/>
      <c r="C159" s="2"/>
      <c r="D159" s="2"/>
      <c r="E159" s="2"/>
      <c r="F159" s="2"/>
      <c r="G159" s="21"/>
      <c r="H159" s="2"/>
      <c r="I159" s="23"/>
      <c r="J159" s="2"/>
      <c r="K159" s="2"/>
      <c r="L159" s="2"/>
      <c r="M159" s="2"/>
      <c r="N159" s="2"/>
      <c r="O159" s="2"/>
      <c r="P159" s="2"/>
      <c r="Q159" s="2"/>
    </row>
    <row r="160" spans="2:17" ht="34.950000000000003" customHeight="1" x14ac:dyDescent="0.45">
      <c r="B160" s="2"/>
      <c r="C160" s="2"/>
      <c r="D160" s="2"/>
      <c r="E160" s="2"/>
      <c r="F160" s="2"/>
      <c r="G160" s="21"/>
      <c r="H160" s="2"/>
      <c r="I160" s="23"/>
      <c r="J160" s="2"/>
      <c r="K160" s="2"/>
      <c r="L160" s="2"/>
      <c r="M160" s="2"/>
      <c r="N160" s="2"/>
      <c r="O160" s="2"/>
      <c r="P160" s="2"/>
      <c r="Q160" s="2"/>
    </row>
    <row r="161" spans="2:17" ht="34.950000000000003" customHeight="1" x14ac:dyDescent="0.45">
      <c r="B161" s="2"/>
      <c r="C161" s="2"/>
      <c r="D161" s="2"/>
      <c r="E161" s="2"/>
      <c r="F161" s="2"/>
      <c r="G161" s="21"/>
      <c r="H161" s="2"/>
      <c r="I161" s="23"/>
      <c r="J161" s="2"/>
      <c r="K161" s="2"/>
      <c r="L161" s="2"/>
      <c r="M161" s="2"/>
      <c r="N161" s="2"/>
      <c r="O161" s="2"/>
      <c r="P161" s="2"/>
      <c r="Q161" s="2"/>
    </row>
    <row r="162" spans="2:17" ht="34.950000000000003" customHeight="1" x14ac:dyDescent="0.45">
      <c r="B162" s="2"/>
      <c r="C162" s="2"/>
      <c r="D162" s="2"/>
      <c r="E162" s="2"/>
      <c r="F162" s="2"/>
      <c r="G162" s="21"/>
      <c r="H162" s="2"/>
      <c r="I162" s="23"/>
      <c r="J162" s="2"/>
      <c r="K162" s="2"/>
      <c r="L162" s="2"/>
      <c r="M162" s="2"/>
      <c r="N162" s="2"/>
      <c r="O162" s="2"/>
      <c r="P162" s="2"/>
      <c r="Q162" s="2"/>
    </row>
    <row r="163" spans="2:17" ht="34.950000000000003" customHeight="1" x14ac:dyDescent="0.45">
      <c r="B163" s="2"/>
      <c r="C163" s="2"/>
      <c r="D163" s="2"/>
      <c r="E163" s="2"/>
      <c r="F163" s="2"/>
      <c r="G163" s="21"/>
      <c r="H163" s="2"/>
      <c r="I163" s="23"/>
      <c r="J163" s="2"/>
      <c r="K163" s="2"/>
      <c r="L163" s="2"/>
      <c r="M163" s="2"/>
      <c r="N163" s="2"/>
      <c r="O163" s="2"/>
      <c r="P163" s="2"/>
      <c r="Q163" s="2"/>
    </row>
    <row r="164" spans="2:17" ht="34.950000000000003" customHeight="1" x14ac:dyDescent="0.45">
      <c r="B164" s="2"/>
      <c r="C164" s="2"/>
      <c r="D164" s="2"/>
      <c r="E164" s="2"/>
      <c r="F164" s="2"/>
      <c r="G164" s="21"/>
      <c r="H164" s="2"/>
      <c r="I164" s="23"/>
      <c r="J164" s="2"/>
      <c r="K164" s="2"/>
      <c r="L164" s="2"/>
      <c r="M164" s="2"/>
      <c r="N164" s="2"/>
      <c r="O164" s="2"/>
      <c r="P164" s="2"/>
      <c r="Q164" s="2"/>
    </row>
    <row r="165" spans="2:17" ht="34.950000000000003" customHeight="1" x14ac:dyDescent="0.45">
      <c r="B165" s="2"/>
      <c r="C165" s="2"/>
      <c r="D165" s="2"/>
      <c r="E165" s="2"/>
      <c r="F165" s="2"/>
      <c r="G165" s="21"/>
      <c r="H165" s="2"/>
      <c r="I165" s="23"/>
      <c r="J165" s="2"/>
      <c r="K165" s="2"/>
      <c r="L165" s="2"/>
      <c r="M165" s="2"/>
      <c r="N165" s="2"/>
      <c r="O165" s="2"/>
      <c r="P165" s="2"/>
      <c r="Q165" s="2"/>
    </row>
    <row r="166" spans="2:17" ht="34.950000000000003" customHeight="1" x14ac:dyDescent="0.45">
      <c r="B166" s="2"/>
      <c r="C166" s="2"/>
      <c r="D166" s="2"/>
      <c r="E166" s="2"/>
      <c r="F166" s="2"/>
      <c r="G166" s="21"/>
      <c r="H166" s="2"/>
      <c r="I166" s="23"/>
      <c r="J166" s="2"/>
      <c r="K166" s="2"/>
      <c r="L166" s="2"/>
      <c r="M166" s="2"/>
      <c r="N166" s="2"/>
      <c r="O166" s="2"/>
      <c r="P166" s="2"/>
      <c r="Q166" s="2"/>
    </row>
    <row r="167" spans="2:17" ht="34.950000000000003" customHeight="1" x14ac:dyDescent="0.45">
      <c r="B167" s="2"/>
      <c r="C167" s="2"/>
      <c r="D167" s="2"/>
      <c r="E167" s="2"/>
      <c r="F167" s="2"/>
      <c r="G167" s="21"/>
      <c r="H167" s="2"/>
      <c r="I167" s="23"/>
      <c r="J167" s="2"/>
      <c r="K167" s="2"/>
      <c r="L167" s="2"/>
      <c r="M167" s="2"/>
      <c r="N167" s="2"/>
      <c r="O167" s="2"/>
      <c r="P167" s="2"/>
      <c r="Q167" s="2"/>
    </row>
    <row r="168" spans="2:17" ht="34.950000000000003" customHeight="1" x14ac:dyDescent="0.45">
      <c r="B168" s="2"/>
      <c r="C168" s="2"/>
      <c r="D168" s="2"/>
      <c r="E168" s="2"/>
      <c r="F168" s="2"/>
      <c r="G168" s="21"/>
      <c r="H168" s="2"/>
      <c r="I168" s="23"/>
      <c r="J168" s="2"/>
      <c r="K168" s="2"/>
      <c r="L168" s="2"/>
      <c r="M168" s="2"/>
      <c r="N168" s="2"/>
      <c r="O168" s="2"/>
      <c r="P168" s="2"/>
      <c r="Q168" s="2"/>
    </row>
    <row r="169" spans="2:17" ht="34.950000000000003" customHeight="1" x14ac:dyDescent="0.45">
      <c r="B169" s="2"/>
      <c r="C169" s="2"/>
      <c r="D169" s="2"/>
      <c r="E169" s="2"/>
      <c r="F169" s="2"/>
      <c r="G169" s="21"/>
      <c r="H169" s="2"/>
      <c r="I169" s="23"/>
      <c r="J169" s="2"/>
      <c r="K169" s="2"/>
      <c r="L169" s="2"/>
      <c r="M169" s="2"/>
      <c r="N169" s="2"/>
      <c r="O169" s="2"/>
      <c r="P169" s="2"/>
      <c r="Q169" s="2"/>
    </row>
    <row r="170" spans="2:17" ht="34.950000000000003" customHeight="1" x14ac:dyDescent="0.45">
      <c r="B170" s="2"/>
      <c r="C170" s="2"/>
      <c r="D170" s="2"/>
      <c r="E170" s="2"/>
      <c r="F170" s="2"/>
      <c r="G170" s="21"/>
      <c r="H170" s="2"/>
      <c r="I170" s="23"/>
      <c r="J170" s="2"/>
      <c r="K170" s="2"/>
      <c r="L170" s="2"/>
      <c r="M170" s="2"/>
      <c r="N170" s="2"/>
      <c r="O170" s="2"/>
      <c r="P170" s="2"/>
      <c r="Q170" s="2"/>
    </row>
    <row r="171" spans="2:17" ht="34.950000000000003" customHeight="1" x14ac:dyDescent="0.45">
      <c r="B171" s="2"/>
      <c r="C171" s="2"/>
      <c r="D171" s="2"/>
      <c r="E171" s="2"/>
      <c r="F171" s="2"/>
      <c r="G171" s="21"/>
      <c r="H171" s="2"/>
      <c r="I171" s="23"/>
      <c r="J171" s="2"/>
      <c r="K171" s="2"/>
      <c r="L171" s="2"/>
      <c r="M171" s="2"/>
      <c r="N171" s="2"/>
      <c r="O171" s="2"/>
      <c r="P171" s="2"/>
      <c r="Q171" s="2"/>
    </row>
    <row r="172" spans="2:17" ht="34.950000000000003" customHeight="1" x14ac:dyDescent="0.45">
      <c r="B172" s="2"/>
      <c r="C172" s="2"/>
      <c r="D172" s="2"/>
      <c r="E172" s="2"/>
      <c r="F172" s="2"/>
      <c r="G172" s="21"/>
      <c r="H172" s="2"/>
      <c r="I172" s="23"/>
      <c r="J172" s="2"/>
      <c r="K172" s="2"/>
      <c r="L172" s="2"/>
      <c r="M172" s="2"/>
      <c r="N172" s="2"/>
      <c r="O172" s="2"/>
      <c r="P172" s="2"/>
      <c r="Q172" s="2"/>
    </row>
    <row r="173" spans="2:17" ht="34.950000000000003" customHeight="1" x14ac:dyDescent="0.45">
      <c r="B173" s="2"/>
      <c r="C173" s="2"/>
      <c r="D173" s="2"/>
      <c r="E173" s="2"/>
      <c r="F173" s="2"/>
      <c r="G173" s="21"/>
      <c r="H173" s="2"/>
      <c r="I173" s="23"/>
      <c r="J173" s="2"/>
      <c r="K173" s="2"/>
      <c r="L173" s="2"/>
      <c r="M173" s="2"/>
      <c r="N173" s="2"/>
      <c r="O173" s="2"/>
      <c r="P173" s="2"/>
      <c r="Q173" s="2"/>
    </row>
    <row r="174" spans="2:17" ht="34.950000000000003" customHeight="1" x14ac:dyDescent="0.45">
      <c r="B174" s="2"/>
      <c r="C174" s="2"/>
      <c r="D174" s="2"/>
      <c r="E174" s="2"/>
      <c r="F174" s="2"/>
      <c r="G174" s="21"/>
      <c r="H174" s="2"/>
      <c r="I174" s="23"/>
      <c r="J174" s="2"/>
      <c r="K174" s="2"/>
      <c r="L174" s="2"/>
      <c r="M174" s="2"/>
      <c r="N174" s="2"/>
      <c r="O174" s="2"/>
      <c r="P174" s="2"/>
      <c r="Q174" s="2"/>
    </row>
    <row r="175" spans="2:17" ht="34.950000000000003" customHeight="1" x14ac:dyDescent="0.45">
      <c r="B175" s="2"/>
      <c r="C175" s="2"/>
      <c r="D175" s="2"/>
      <c r="E175" s="2"/>
      <c r="F175" s="2"/>
      <c r="G175" s="21"/>
      <c r="H175" s="2"/>
      <c r="I175" s="23"/>
      <c r="J175" s="2"/>
      <c r="K175" s="2"/>
      <c r="L175" s="2"/>
      <c r="M175" s="2"/>
      <c r="N175" s="2"/>
      <c r="O175" s="2"/>
      <c r="P175" s="2"/>
      <c r="Q175" s="2"/>
    </row>
    <row r="176" spans="2:17" ht="34.950000000000003" customHeight="1" x14ac:dyDescent="0.45">
      <c r="B176" s="2"/>
      <c r="C176" s="2"/>
      <c r="D176" s="2"/>
      <c r="E176" s="2"/>
      <c r="F176" s="2"/>
      <c r="G176" s="21"/>
      <c r="H176" s="2"/>
      <c r="I176" s="23"/>
      <c r="J176" s="2"/>
      <c r="K176" s="2"/>
      <c r="L176" s="2"/>
      <c r="M176" s="2"/>
      <c r="N176" s="2"/>
      <c r="O176" s="2"/>
      <c r="P176" s="2"/>
      <c r="Q176" s="2"/>
    </row>
    <row r="177" spans="2:17" ht="34.950000000000003" customHeight="1" x14ac:dyDescent="0.45">
      <c r="B177" s="2"/>
      <c r="C177" s="2"/>
      <c r="D177" s="2"/>
      <c r="E177" s="2"/>
      <c r="F177" s="2"/>
      <c r="G177" s="21"/>
      <c r="H177" s="2"/>
      <c r="I177" s="23"/>
      <c r="J177" s="2"/>
      <c r="K177" s="2"/>
      <c r="L177" s="2"/>
      <c r="M177" s="2"/>
      <c r="N177" s="2"/>
      <c r="O177" s="2"/>
      <c r="P177" s="2"/>
      <c r="Q177" s="2"/>
    </row>
    <row r="178" spans="2:17" ht="34.950000000000003" customHeight="1" x14ac:dyDescent="0.45">
      <c r="B178" s="2"/>
      <c r="C178" s="2"/>
      <c r="D178" s="2"/>
      <c r="E178" s="2"/>
      <c r="F178" s="2"/>
      <c r="G178" s="21"/>
      <c r="H178" s="2"/>
      <c r="I178" s="23"/>
      <c r="J178" s="2"/>
      <c r="K178" s="2"/>
      <c r="L178" s="2"/>
      <c r="M178" s="2"/>
      <c r="N178" s="2"/>
      <c r="O178" s="2"/>
      <c r="P178" s="2"/>
      <c r="Q178" s="2"/>
    </row>
    <row r="179" spans="2:17" ht="34.950000000000003" customHeight="1" x14ac:dyDescent="0.45">
      <c r="B179" s="2"/>
      <c r="C179" s="2"/>
      <c r="D179" s="2"/>
      <c r="E179" s="2"/>
      <c r="F179" s="2"/>
      <c r="G179" s="21"/>
      <c r="H179" s="2"/>
      <c r="I179" s="23"/>
      <c r="J179" s="2"/>
      <c r="K179" s="2"/>
      <c r="L179" s="2"/>
      <c r="M179" s="2"/>
      <c r="N179" s="2"/>
      <c r="O179" s="2"/>
      <c r="P179" s="2"/>
      <c r="Q179" s="2"/>
    </row>
    <row r="180" spans="2:17" ht="34.950000000000003" customHeight="1" x14ac:dyDescent="0.45">
      <c r="B180" s="2"/>
      <c r="C180" s="2"/>
      <c r="D180" s="2"/>
      <c r="E180" s="2"/>
      <c r="F180" s="2"/>
      <c r="G180" s="21"/>
      <c r="H180" s="2"/>
      <c r="I180" s="23"/>
      <c r="J180" s="2"/>
      <c r="K180" s="2"/>
      <c r="L180" s="2"/>
      <c r="M180" s="2"/>
      <c r="N180" s="2"/>
      <c r="O180" s="2"/>
      <c r="P180" s="2"/>
      <c r="Q180" s="2"/>
    </row>
    <row r="181" spans="2:17" ht="34.950000000000003" customHeight="1" x14ac:dyDescent="0.45">
      <c r="B181" s="2"/>
      <c r="C181" s="2"/>
      <c r="D181" s="2"/>
      <c r="E181" s="2"/>
      <c r="F181" s="2"/>
      <c r="G181" s="21"/>
      <c r="H181" s="2"/>
      <c r="I181" s="23"/>
      <c r="J181" s="2"/>
      <c r="K181" s="2"/>
      <c r="L181" s="2"/>
      <c r="M181" s="2"/>
      <c r="N181" s="2"/>
      <c r="O181" s="2"/>
      <c r="P181" s="2"/>
      <c r="Q181" s="2"/>
    </row>
    <row r="182" spans="2:17" ht="34.950000000000003" customHeight="1" x14ac:dyDescent="0.45">
      <c r="B182" s="2"/>
      <c r="C182" s="2"/>
      <c r="D182" s="2"/>
      <c r="E182" s="2"/>
      <c r="F182" s="2"/>
      <c r="G182" s="21"/>
      <c r="H182" s="2"/>
      <c r="I182" s="23"/>
      <c r="J182" s="2"/>
      <c r="K182" s="2"/>
      <c r="L182" s="2"/>
      <c r="M182" s="2"/>
      <c r="N182" s="2"/>
      <c r="O182" s="2"/>
      <c r="P182" s="2"/>
      <c r="Q182" s="2"/>
    </row>
    <row r="183" spans="2:17" ht="34.950000000000003" customHeight="1" x14ac:dyDescent="0.45">
      <c r="B183" s="2"/>
      <c r="C183" s="2"/>
      <c r="D183" s="2"/>
      <c r="E183" s="2"/>
      <c r="F183" s="2"/>
      <c r="G183" s="21"/>
      <c r="H183" s="2"/>
      <c r="I183" s="23"/>
      <c r="J183" s="2"/>
      <c r="K183" s="2"/>
      <c r="L183" s="2"/>
      <c r="M183" s="2"/>
      <c r="N183" s="2"/>
      <c r="O183" s="2"/>
      <c r="P183" s="2"/>
      <c r="Q183" s="2"/>
    </row>
    <row r="184" spans="2:17" ht="34.950000000000003" customHeight="1" x14ac:dyDescent="0.45">
      <c r="B184" s="2"/>
      <c r="C184" s="2"/>
      <c r="D184" s="2"/>
      <c r="E184" s="2"/>
      <c r="F184" s="2"/>
      <c r="G184" s="21"/>
      <c r="H184" s="2"/>
      <c r="I184" s="23"/>
      <c r="J184" s="2"/>
      <c r="K184" s="2"/>
      <c r="L184" s="2"/>
      <c r="M184" s="2"/>
      <c r="N184" s="2"/>
      <c r="O184" s="2"/>
      <c r="P184" s="2"/>
      <c r="Q184" s="2"/>
    </row>
    <row r="185" spans="2:17" ht="34.950000000000003" customHeight="1" x14ac:dyDescent="0.45">
      <c r="B185" s="2"/>
      <c r="C185" s="2"/>
      <c r="D185" s="2"/>
      <c r="E185" s="2"/>
      <c r="F185" s="2"/>
      <c r="G185" s="21"/>
      <c r="H185" s="2"/>
      <c r="I185" s="23"/>
      <c r="J185" s="2"/>
      <c r="K185" s="2"/>
      <c r="L185" s="2"/>
      <c r="M185" s="2"/>
      <c r="N185" s="2"/>
      <c r="O185" s="2"/>
      <c r="P185" s="2"/>
      <c r="Q185" s="2"/>
    </row>
    <row r="186" spans="2:17" ht="34.950000000000003" customHeight="1" x14ac:dyDescent="0.45">
      <c r="B186" s="2"/>
      <c r="C186" s="2"/>
      <c r="D186" s="2"/>
      <c r="E186" s="2"/>
      <c r="F186" s="2"/>
      <c r="G186" s="21"/>
      <c r="H186" s="2"/>
      <c r="I186" s="23"/>
      <c r="J186" s="2"/>
      <c r="K186" s="2"/>
      <c r="L186" s="2"/>
      <c r="M186" s="2"/>
      <c r="N186" s="2"/>
      <c r="O186" s="2"/>
      <c r="P186" s="2"/>
      <c r="Q186" s="2"/>
    </row>
    <row r="187" spans="2:17" ht="34.950000000000003" customHeight="1" x14ac:dyDescent="0.45">
      <c r="B187" s="2"/>
      <c r="C187" s="2"/>
      <c r="D187" s="2"/>
      <c r="E187" s="2"/>
      <c r="F187" s="2"/>
      <c r="G187" s="21"/>
      <c r="H187" s="2"/>
      <c r="I187" s="23"/>
      <c r="J187" s="2"/>
      <c r="K187" s="2"/>
      <c r="L187" s="2"/>
      <c r="M187" s="2"/>
      <c r="N187" s="2"/>
      <c r="O187" s="2"/>
      <c r="P187" s="2"/>
      <c r="Q187" s="2"/>
    </row>
    <row r="188" spans="2:17" ht="34.950000000000003" customHeight="1" x14ac:dyDescent="0.45">
      <c r="B188" s="2"/>
      <c r="C188" s="2"/>
      <c r="D188" s="2"/>
      <c r="E188" s="2"/>
      <c r="F188" s="2"/>
      <c r="G188" s="21"/>
      <c r="H188" s="2"/>
      <c r="I188" s="23"/>
      <c r="J188" s="2"/>
      <c r="K188" s="2"/>
      <c r="L188" s="2"/>
      <c r="M188" s="2"/>
      <c r="N188" s="2"/>
      <c r="O188" s="2"/>
      <c r="P188" s="2"/>
      <c r="Q188" s="2"/>
    </row>
    <row r="189" spans="2:17" ht="34.950000000000003" customHeight="1" x14ac:dyDescent="0.45">
      <c r="B189" s="2"/>
      <c r="C189" s="2"/>
      <c r="D189" s="2"/>
      <c r="E189" s="2"/>
      <c r="F189" s="2"/>
      <c r="G189" s="21"/>
      <c r="H189" s="2"/>
      <c r="I189" s="23"/>
      <c r="J189" s="2"/>
      <c r="K189" s="2"/>
      <c r="L189" s="2"/>
      <c r="M189" s="2"/>
      <c r="N189" s="2"/>
      <c r="O189" s="2"/>
      <c r="P189" s="2"/>
      <c r="Q189" s="2"/>
    </row>
    <row r="190" spans="2:17" ht="34.950000000000003" customHeight="1" x14ac:dyDescent="0.45">
      <c r="B190" s="2"/>
      <c r="C190" s="2"/>
      <c r="D190" s="2"/>
      <c r="E190" s="2"/>
      <c r="F190" s="2"/>
      <c r="G190" s="21"/>
      <c r="H190" s="2"/>
      <c r="I190" s="23"/>
      <c r="J190" s="2"/>
      <c r="K190" s="2"/>
      <c r="L190" s="2"/>
      <c r="M190" s="2"/>
      <c r="N190" s="2"/>
      <c r="O190" s="2"/>
      <c r="P190" s="2"/>
      <c r="Q190" s="2"/>
    </row>
    <row r="191" spans="2:17" ht="34.950000000000003" customHeight="1" x14ac:dyDescent="0.45">
      <c r="B191" s="2"/>
      <c r="C191" s="2"/>
      <c r="D191" s="2"/>
      <c r="E191" s="2"/>
      <c r="F191" s="2"/>
      <c r="G191" s="21"/>
      <c r="H191" s="2"/>
      <c r="I191" s="23"/>
      <c r="J191" s="2"/>
      <c r="K191" s="2"/>
      <c r="L191" s="2"/>
      <c r="M191" s="2"/>
      <c r="N191" s="2"/>
      <c r="O191" s="2"/>
      <c r="P191" s="2"/>
      <c r="Q191" s="2"/>
    </row>
    <row r="192" spans="2:17" ht="34.950000000000003" customHeight="1" x14ac:dyDescent="0.45">
      <c r="B192" s="2"/>
      <c r="C192" s="2"/>
      <c r="D192" s="2"/>
      <c r="E192" s="2"/>
      <c r="F192" s="2"/>
      <c r="G192" s="21"/>
      <c r="H192" s="2"/>
      <c r="I192" s="23"/>
      <c r="J192" s="2"/>
      <c r="K192" s="2"/>
      <c r="L192" s="2"/>
      <c r="M192" s="2"/>
      <c r="N192" s="2"/>
      <c r="O192" s="2"/>
      <c r="P192" s="2"/>
      <c r="Q192" s="2"/>
    </row>
    <row r="193" spans="2:17" ht="34.950000000000003" customHeight="1" x14ac:dyDescent="0.45">
      <c r="B193" s="2"/>
      <c r="C193" s="2"/>
      <c r="D193" s="2"/>
      <c r="E193" s="2"/>
      <c r="F193" s="2"/>
      <c r="G193" s="21"/>
      <c r="H193" s="2"/>
      <c r="I193" s="23"/>
      <c r="J193" s="2"/>
      <c r="K193" s="2"/>
      <c r="L193" s="2"/>
      <c r="M193" s="2"/>
      <c r="N193" s="2"/>
      <c r="O193" s="2"/>
      <c r="P193" s="2"/>
      <c r="Q193" s="2"/>
    </row>
    <row r="194" spans="2:17" ht="34.950000000000003" customHeight="1" x14ac:dyDescent="0.45">
      <c r="B194" s="2"/>
      <c r="C194" s="2"/>
      <c r="D194" s="2"/>
      <c r="E194" s="2"/>
      <c r="F194" s="2"/>
      <c r="G194" s="21"/>
      <c r="H194" s="2"/>
      <c r="I194" s="23"/>
      <c r="J194" s="2"/>
      <c r="K194" s="2"/>
      <c r="L194" s="2"/>
      <c r="M194" s="2"/>
      <c r="N194" s="2"/>
      <c r="O194" s="2"/>
      <c r="P194" s="2"/>
      <c r="Q194" s="2"/>
    </row>
    <row r="195" spans="2:17" ht="34.950000000000003" customHeight="1" x14ac:dyDescent="0.45">
      <c r="B195" s="2"/>
      <c r="C195" s="2"/>
      <c r="D195" s="2"/>
      <c r="E195" s="2"/>
      <c r="F195" s="2"/>
      <c r="G195" s="21"/>
      <c r="H195" s="2"/>
      <c r="I195" s="23"/>
      <c r="J195" s="2"/>
      <c r="K195" s="2"/>
      <c r="L195" s="2"/>
      <c r="M195" s="2"/>
      <c r="N195" s="2"/>
      <c r="O195" s="2"/>
      <c r="P195" s="2"/>
      <c r="Q195" s="2"/>
    </row>
    <row r="196" spans="2:17" ht="34.950000000000003" customHeight="1" x14ac:dyDescent="0.45">
      <c r="B196" s="2"/>
      <c r="C196" s="2"/>
      <c r="D196" s="2"/>
      <c r="E196" s="2"/>
      <c r="F196" s="2"/>
      <c r="G196" s="21"/>
      <c r="H196" s="2"/>
      <c r="I196" s="23"/>
      <c r="J196" s="2"/>
      <c r="K196" s="2"/>
      <c r="L196" s="2"/>
      <c r="M196" s="2"/>
      <c r="N196" s="2"/>
      <c r="O196" s="2"/>
      <c r="P196" s="2"/>
      <c r="Q196" s="2"/>
    </row>
    <row r="197" spans="2:17" ht="34.950000000000003" customHeight="1" x14ac:dyDescent="0.45">
      <c r="B197" s="2"/>
      <c r="C197" s="2"/>
      <c r="D197" s="2"/>
      <c r="E197" s="2"/>
      <c r="F197" s="2"/>
      <c r="G197" s="21"/>
      <c r="H197" s="2"/>
      <c r="I197" s="23"/>
      <c r="J197" s="2"/>
      <c r="K197" s="2"/>
      <c r="L197" s="2"/>
      <c r="M197" s="2"/>
      <c r="N197" s="2"/>
      <c r="O197" s="2"/>
      <c r="P197" s="2"/>
      <c r="Q197" s="2"/>
    </row>
    <row r="198" spans="2:17" ht="34.950000000000003" customHeight="1" x14ac:dyDescent="0.45">
      <c r="B198" s="2"/>
      <c r="C198" s="2"/>
      <c r="D198" s="2"/>
      <c r="E198" s="2"/>
      <c r="F198" s="2"/>
      <c r="G198" s="21"/>
      <c r="H198" s="2"/>
      <c r="I198" s="23"/>
      <c r="J198" s="2"/>
      <c r="K198" s="2"/>
      <c r="L198" s="2"/>
      <c r="M198" s="2"/>
      <c r="N198" s="2"/>
      <c r="O198" s="2"/>
      <c r="P198" s="2"/>
      <c r="Q198" s="2"/>
    </row>
    <row r="199" spans="2:17" ht="34.950000000000003" customHeight="1" x14ac:dyDescent="0.45">
      <c r="B199" s="2"/>
      <c r="C199" s="2"/>
      <c r="D199" s="2"/>
      <c r="E199" s="2"/>
      <c r="F199" s="2"/>
      <c r="G199" s="21"/>
      <c r="H199" s="2"/>
      <c r="I199" s="23"/>
      <c r="J199" s="2"/>
      <c r="K199" s="2"/>
      <c r="L199" s="2"/>
      <c r="M199" s="2"/>
      <c r="N199" s="2"/>
      <c r="O199" s="2"/>
      <c r="P199" s="2"/>
      <c r="Q199" s="2"/>
    </row>
    <row r="200" spans="2:17" ht="34.950000000000003" customHeight="1" x14ac:dyDescent="0.45">
      <c r="B200" s="2"/>
      <c r="C200" s="2"/>
      <c r="D200" s="2"/>
      <c r="E200" s="2"/>
      <c r="F200" s="2"/>
      <c r="G200" s="21"/>
      <c r="H200" s="2"/>
      <c r="I200" s="23"/>
      <c r="J200" s="2"/>
      <c r="K200" s="2"/>
      <c r="L200" s="2"/>
      <c r="M200" s="2"/>
      <c r="N200" s="2"/>
      <c r="O200" s="2"/>
      <c r="P200" s="2"/>
      <c r="Q200" s="2"/>
    </row>
    <row r="201" spans="2:17" ht="34.950000000000003" customHeight="1" x14ac:dyDescent="0.45">
      <c r="B201" s="2"/>
      <c r="C201" s="2"/>
      <c r="D201" s="2"/>
      <c r="E201" s="2"/>
      <c r="F201" s="2"/>
      <c r="G201" s="21"/>
      <c r="H201" s="2"/>
      <c r="I201" s="23"/>
      <c r="J201" s="2"/>
      <c r="K201" s="2"/>
      <c r="L201" s="2"/>
      <c r="M201" s="2"/>
      <c r="N201" s="2"/>
      <c r="O201" s="2"/>
      <c r="P201" s="2"/>
      <c r="Q201" s="2"/>
    </row>
    <row r="202" spans="2:17" ht="34.950000000000003" customHeight="1" x14ac:dyDescent="0.45">
      <c r="B202" s="2"/>
      <c r="C202" s="2"/>
      <c r="D202" s="2"/>
      <c r="E202" s="2"/>
      <c r="F202" s="2"/>
      <c r="G202" s="21"/>
      <c r="H202" s="2"/>
      <c r="I202" s="23"/>
      <c r="J202" s="2"/>
      <c r="K202" s="2"/>
      <c r="L202" s="2"/>
      <c r="M202" s="2"/>
      <c r="N202" s="2"/>
      <c r="O202" s="2"/>
      <c r="P202" s="2"/>
      <c r="Q202" s="2"/>
    </row>
    <row r="203" spans="2:17" ht="34.950000000000003" customHeight="1" x14ac:dyDescent="0.45">
      <c r="B203" s="2"/>
      <c r="C203" s="2"/>
      <c r="D203" s="2"/>
      <c r="E203" s="2"/>
      <c r="F203" s="2"/>
      <c r="G203" s="21"/>
      <c r="H203" s="2"/>
      <c r="I203" s="23"/>
      <c r="J203" s="2"/>
      <c r="K203" s="2"/>
      <c r="L203" s="2"/>
      <c r="M203" s="2"/>
      <c r="N203" s="2"/>
      <c r="O203" s="2"/>
      <c r="P203" s="2"/>
      <c r="Q203" s="2"/>
    </row>
    <row r="204" spans="2:17" ht="34.950000000000003" customHeight="1" x14ac:dyDescent="0.45">
      <c r="B204" s="2"/>
      <c r="C204" s="2"/>
      <c r="D204" s="2"/>
      <c r="E204" s="2"/>
      <c r="F204" s="2"/>
      <c r="G204" s="21"/>
      <c r="H204" s="2"/>
      <c r="I204" s="23"/>
      <c r="J204" s="2"/>
      <c r="K204" s="2"/>
      <c r="L204" s="2"/>
      <c r="M204" s="2"/>
      <c r="N204" s="2"/>
      <c r="O204" s="2"/>
      <c r="P204" s="2"/>
      <c r="Q204" s="2"/>
    </row>
    <row r="205" spans="2:17" ht="34.950000000000003" customHeight="1" x14ac:dyDescent="0.45">
      <c r="G205" s="4"/>
      <c r="I205" s="26"/>
    </row>
    <row r="206" spans="2:17" ht="34.950000000000003" customHeight="1" x14ac:dyDescent="0.45">
      <c r="G206" s="4"/>
      <c r="I206" s="26"/>
    </row>
    <row r="207" spans="2:17" ht="34.950000000000003" customHeight="1" x14ac:dyDescent="0.45">
      <c r="G207" s="4"/>
      <c r="I207" s="26"/>
    </row>
    <row r="208" spans="2:17" ht="34.950000000000003" customHeight="1" x14ac:dyDescent="0.45">
      <c r="G208" s="4"/>
      <c r="I208" s="26"/>
    </row>
    <row r="209" spans="7:9" ht="34.950000000000003" customHeight="1" x14ac:dyDescent="0.45">
      <c r="G209" s="4"/>
      <c r="I209" s="26"/>
    </row>
    <row r="210" spans="7:9" ht="34.950000000000003" customHeight="1" x14ac:dyDescent="0.45">
      <c r="G210" s="4"/>
      <c r="I210" s="26"/>
    </row>
    <row r="211" spans="7:9" ht="34.950000000000003" customHeight="1" x14ac:dyDescent="0.45">
      <c r="G211" s="4"/>
      <c r="I211" s="26"/>
    </row>
    <row r="212" spans="7:9" ht="34.950000000000003" customHeight="1" x14ac:dyDescent="0.45">
      <c r="G212" s="4"/>
      <c r="I212" s="26"/>
    </row>
    <row r="213" spans="7:9" ht="34.950000000000003" customHeight="1" x14ac:dyDescent="0.45">
      <c r="G213" s="4"/>
      <c r="I213" s="26"/>
    </row>
    <row r="214" spans="7:9" ht="34.950000000000003" customHeight="1" x14ac:dyDescent="0.45">
      <c r="I214" s="26"/>
    </row>
    <row r="215" spans="7:9" ht="34.950000000000003" customHeight="1" x14ac:dyDescent="0.45">
      <c r="I215" s="26"/>
    </row>
    <row r="216" spans="7:9" ht="34.950000000000003" customHeight="1" x14ac:dyDescent="0.45">
      <c r="I216" s="26"/>
    </row>
    <row r="217" spans="7:9" ht="34.950000000000003" customHeight="1" x14ac:dyDescent="0.45">
      <c r="I217" s="26"/>
    </row>
    <row r="218" spans="7:9" ht="34.950000000000003" customHeight="1" x14ac:dyDescent="0.45">
      <c r="I218" s="26"/>
    </row>
    <row r="219" spans="7:9" ht="34.950000000000003" customHeight="1" x14ac:dyDescent="0.45">
      <c r="I219" s="26"/>
    </row>
    <row r="220" spans="7:9" ht="34.950000000000003" customHeight="1" x14ac:dyDescent="0.45">
      <c r="I220" s="26"/>
    </row>
    <row r="221" spans="7:9" ht="34.950000000000003" customHeight="1" x14ac:dyDescent="0.45">
      <c r="I221" s="26"/>
    </row>
    <row r="222" spans="7:9" ht="34.950000000000003" customHeight="1" x14ac:dyDescent="0.45">
      <c r="I222" s="26"/>
    </row>
    <row r="223" spans="7:9" ht="34.950000000000003" customHeight="1" x14ac:dyDescent="0.45">
      <c r="I223" s="26"/>
    </row>
    <row r="224" spans="7:9" ht="34.950000000000003" customHeight="1" x14ac:dyDescent="0.45">
      <c r="I224" s="26"/>
    </row>
    <row r="225" spans="9:9" ht="34.950000000000003" customHeight="1" x14ac:dyDescent="0.45">
      <c r="I225" s="26"/>
    </row>
    <row r="226" spans="9:9" ht="34.950000000000003" customHeight="1" x14ac:dyDescent="0.45">
      <c r="I226" s="26"/>
    </row>
    <row r="227" spans="9:9" ht="34.950000000000003" customHeight="1" x14ac:dyDescent="0.45">
      <c r="I227" s="26"/>
    </row>
    <row r="228" spans="9:9" ht="34.950000000000003" customHeight="1" x14ac:dyDescent="0.45">
      <c r="I228" s="26"/>
    </row>
    <row r="229" spans="9:9" ht="34.950000000000003" customHeight="1" x14ac:dyDescent="0.45">
      <c r="I229" s="26"/>
    </row>
    <row r="230" spans="9:9" ht="34.950000000000003" customHeight="1" x14ac:dyDescent="0.45">
      <c r="I230" s="26"/>
    </row>
    <row r="231" spans="9:9" ht="34.950000000000003" customHeight="1" x14ac:dyDescent="0.45">
      <c r="I231" s="26"/>
    </row>
    <row r="232" spans="9:9" ht="34.950000000000003" customHeight="1" x14ac:dyDescent="0.45">
      <c r="I232" s="26"/>
    </row>
    <row r="233" spans="9:9" ht="34.950000000000003" customHeight="1" x14ac:dyDescent="0.45">
      <c r="I233" s="26"/>
    </row>
    <row r="234" spans="9:9" ht="34.950000000000003" customHeight="1" x14ac:dyDescent="0.45">
      <c r="I234" s="26"/>
    </row>
    <row r="235" spans="9:9" ht="34.950000000000003" customHeight="1" x14ac:dyDescent="0.45">
      <c r="I235" s="26"/>
    </row>
    <row r="236" spans="9:9" ht="34.950000000000003" customHeight="1" x14ac:dyDescent="0.45">
      <c r="I236" s="26"/>
    </row>
    <row r="237" spans="9:9" ht="34.950000000000003" customHeight="1" x14ac:dyDescent="0.45">
      <c r="I237" s="26"/>
    </row>
    <row r="238" spans="9:9" ht="34.950000000000003" customHeight="1" x14ac:dyDescent="0.45">
      <c r="I238" s="26"/>
    </row>
    <row r="239" spans="9:9" ht="34.950000000000003" customHeight="1" x14ac:dyDescent="0.45">
      <c r="I239" s="26"/>
    </row>
    <row r="240" spans="9:9" ht="34.950000000000003" customHeight="1" x14ac:dyDescent="0.45">
      <c r="I240" s="26"/>
    </row>
    <row r="241" spans="9:9" ht="34.950000000000003" customHeight="1" x14ac:dyDescent="0.45">
      <c r="I241" s="26"/>
    </row>
    <row r="242" spans="9:9" ht="34.950000000000003" customHeight="1" x14ac:dyDescent="0.45">
      <c r="I242" s="26"/>
    </row>
    <row r="243" spans="9:9" ht="34.950000000000003" customHeight="1" x14ac:dyDescent="0.45">
      <c r="I243" s="26"/>
    </row>
    <row r="244" spans="9:9" ht="34.950000000000003" customHeight="1" x14ac:dyDescent="0.45">
      <c r="I244" s="26"/>
    </row>
    <row r="245" spans="9:9" ht="34.950000000000003" customHeight="1" x14ac:dyDescent="0.45">
      <c r="I245" s="26"/>
    </row>
    <row r="246" spans="9:9" ht="34.950000000000003" customHeight="1" x14ac:dyDescent="0.45">
      <c r="I246" s="26"/>
    </row>
    <row r="247" spans="9:9" ht="34.950000000000003" customHeight="1" x14ac:dyDescent="0.45">
      <c r="I247" s="26"/>
    </row>
    <row r="248" spans="9:9" ht="34.950000000000003" customHeight="1" x14ac:dyDescent="0.45">
      <c r="I248" s="26"/>
    </row>
    <row r="249" spans="9:9" ht="34.950000000000003" customHeight="1" x14ac:dyDescent="0.45">
      <c r="I249" s="26"/>
    </row>
    <row r="250" spans="9:9" ht="34.950000000000003" customHeight="1" x14ac:dyDescent="0.45">
      <c r="I250" s="26"/>
    </row>
    <row r="251" spans="9:9" ht="34.950000000000003" customHeight="1" x14ac:dyDescent="0.45">
      <c r="I251" s="26"/>
    </row>
    <row r="252" spans="9:9" ht="34.950000000000003" customHeight="1" x14ac:dyDescent="0.45">
      <c r="I252" s="26"/>
    </row>
    <row r="253" spans="9:9" ht="34.950000000000003" customHeight="1" x14ac:dyDescent="0.45">
      <c r="I253" s="26"/>
    </row>
    <row r="254" spans="9:9" ht="34.950000000000003" customHeight="1" x14ac:dyDescent="0.45">
      <c r="I254" s="26"/>
    </row>
    <row r="255" spans="9:9" ht="34.950000000000003" customHeight="1" x14ac:dyDescent="0.45">
      <c r="I255" s="26"/>
    </row>
    <row r="256" spans="9:9" ht="34.950000000000003" customHeight="1" x14ac:dyDescent="0.45">
      <c r="I256" s="26"/>
    </row>
    <row r="257" spans="9:9" ht="34.950000000000003" customHeight="1" x14ac:dyDescent="0.45">
      <c r="I257" s="26"/>
    </row>
    <row r="258" spans="9:9" ht="34.950000000000003" customHeight="1" x14ac:dyDescent="0.45">
      <c r="I258" s="26"/>
    </row>
    <row r="259" spans="9:9" ht="34.950000000000003" customHeight="1" x14ac:dyDescent="0.45">
      <c r="I259" s="26"/>
    </row>
    <row r="260" spans="9:9" ht="34.950000000000003" customHeight="1" x14ac:dyDescent="0.45">
      <c r="I260" s="26"/>
    </row>
    <row r="261" spans="9:9" ht="34.950000000000003" customHeight="1" x14ac:dyDescent="0.45">
      <c r="I261" s="26"/>
    </row>
    <row r="262" spans="9:9" ht="34.950000000000003" customHeight="1" x14ac:dyDescent="0.45">
      <c r="I262" s="26"/>
    </row>
    <row r="263" spans="9:9" ht="34.950000000000003" customHeight="1" x14ac:dyDescent="0.45">
      <c r="I263" s="26"/>
    </row>
    <row r="264" spans="9:9" ht="34.950000000000003" customHeight="1" x14ac:dyDescent="0.45">
      <c r="I264" s="26"/>
    </row>
    <row r="265" spans="9:9" ht="34.950000000000003" customHeight="1" x14ac:dyDescent="0.45">
      <c r="I265" s="26"/>
    </row>
    <row r="266" spans="9:9" ht="34.950000000000003" customHeight="1" x14ac:dyDescent="0.45">
      <c r="I266" s="26"/>
    </row>
    <row r="267" spans="9:9" ht="34.950000000000003" customHeight="1" x14ac:dyDescent="0.45">
      <c r="I267" s="26"/>
    </row>
    <row r="268" spans="9:9" ht="34.950000000000003" customHeight="1" x14ac:dyDescent="0.45">
      <c r="I268" s="26"/>
    </row>
    <row r="269" spans="9:9" ht="34.950000000000003" customHeight="1" x14ac:dyDescent="0.45">
      <c r="I269" s="26"/>
    </row>
    <row r="270" spans="9:9" ht="34.950000000000003" customHeight="1" x14ac:dyDescent="0.45">
      <c r="I270" s="26"/>
    </row>
    <row r="271" spans="9:9" ht="34.950000000000003" customHeight="1" x14ac:dyDescent="0.45">
      <c r="I271" s="26"/>
    </row>
    <row r="272" spans="9:9" ht="34.950000000000003" customHeight="1" x14ac:dyDescent="0.45">
      <c r="I272" s="26"/>
    </row>
    <row r="273" spans="9:9" ht="34.950000000000003" customHeight="1" x14ac:dyDescent="0.45">
      <c r="I273" s="26"/>
    </row>
    <row r="274" spans="9:9" ht="34.950000000000003" customHeight="1" x14ac:dyDescent="0.45">
      <c r="I274" s="26"/>
    </row>
    <row r="275" spans="9:9" ht="34.950000000000003" customHeight="1" x14ac:dyDescent="0.45">
      <c r="I275" s="26"/>
    </row>
    <row r="276" spans="9:9" ht="34.950000000000003" customHeight="1" x14ac:dyDescent="0.45">
      <c r="I276" s="26"/>
    </row>
    <row r="277" spans="9:9" ht="34.950000000000003" customHeight="1" x14ac:dyDescent="0.45">
      <c r="I277" s="26"/>
    </row>
    <row r="278" spans="9:9" ht="34.950000000000003" customHeight="1" x14ac:dyDescent="0.45">
      <c r="I278" s="26"/>
    </row>
    <row r="279" spans="9:9" ht="34.950000000000003" customHeight="1" x14ac:dyDescent="0.45">
      <c r="I279" s="26"/>
    </row>
    <row r="280" spans="9:9" ht="34.950000000000003" customHeight="1" x14ac:dyDescent="0.45">
      <c r="I280" s="26"/>
    </row>
    <row r="281" spans="9:9" ht="34.950000000000003" customHeight="1" x14ac:dyDescent="0.45">
      <c r="I281" s="26"/>
    </row>
    <row r="282" spans="9:9" ht="34.950000000000003" customHeight="1" x14ac:dyDescent="0.45">
      <c r="I282" s="26"/>
    </row>
    <row r="283" spans="9:9" ht="34.950000000000003" customHeight="1" x14ac:dyDescent="0.45">
      <c r="I283" s="26"/>
    </row>
    <row r="284" spans="9:9" ht="34.950000000000003" customHeight="1" x14ac:dyDescent="0.45">
      <c r="I284" s="26"/>
    </row>
    <row r="285" spans="9:9" ht="34.950000000000003" customHeight="1" x14ac:dyDescent="0.45">
      <c r="I285" s="26"/>
    </row>
    <row r="286" spans="9:9" ht="34.950000000000003" customHeight="1" x14ac:dyDescent="0.45">
      <c r="I286" s="26"/>
    </row>
    <row r="287" spans="9:9" ht="34.950000000000003" customHeight="1" x14ac:dyDescent="0.45">
      <c r="I287" s="26"/>
    </row>
    <row r="288" spans="9:9" ht="34.950000000000003" customHeight="1" x14ac:dyDescent="0.45">
      <c r="I288" s="26"/>
    </row>
    <row r="289" spans="9:9" ht="34.950000000000003" customHeight="1" x14ac:dyDescent="0.45">
      <c r="I289" s="26"/>
    </row>
    <row r="290" spans="9:9" x14ac:dyDescent="0.45">
      <c r="I290" s="26"/>
    </row>
    <row r="291" spans="9:9" x14ac:dyDescent="0.45">
      <c r="I291" s="26"/>
    </row>
    <row r="292" spans="9:9" x14ac:dyDescent="0.45">
      <c r="I292" s="26"/>
    </row>
    <row r="293" spans="9:9" x14ac:dyDescent="0.45">
      <c r="I293" s="26"/>
    </row>
    <row r="294" spans="9:9" x14ac:dyDescent="0.45">
      <c r="I294" s="26"/>
    </row>
    <row r="295" spans="9:9" x14ac:dyDescent="0.45">
      <c r="I295" s="26"/>
    </row>
    <row r="296" spans="9:9" x14ac:dyDescent="0.45">
      <c r="I296" s="26"/>
    </row>
    <row r="297" spans="9:9" x14ac:dyDescent="0.45">
      <c r="I297" s="26"/>
    </row>
    <row r="298" spans="9:9" x14ac:dyDescent="0.45">
      <c r="I298" s="26"/>
    </row>
    <row r="299" spans="9:9" x14ac:dyDescent="0.45">
      <c r="I299" s="26"/>
    </row>
    <row r="300" spans="9:9" x14ac:dyDescent="0.45">
      <c r="I300" s="26"/>
    </row>
    <row r="301" spans="9:9" x14ac:dyDescent="0.45">
      <c r="I301" s="26"/>
    </row>
    <row r="302" spans="9:9" x14ac:dyDescent="0.45">
      <c r="I302" s="26"/>
    </row>
    <row r="303" spans="9:9" x14ac:dyDescent="0.45">
      <c r="I303" s="26"/>
    </row>
    <row r="304" spans="9:9" x14ac:dyDescent="0.45">
      <c r="I304" s="26"/>
    </row>
    <row r="305" spans="9:9" x14ac:dyDescent="0.45">
      <c r="I305" s="26"/>
    </row>
    <row r="306" spans="9:9" x14ac:dyDescent="0.45">
      <c r="I306" s="26"/>
    </row>
    <row r="307" spans="9:9" x14ac:dyDescent="0.45">
      <c r="I307" s="26"/>
    </row>
    <row r="308" spans="9:9" x14ac:dyDescent="0.45">
      <c r="I308" s="26"/>
    </row>
    <row r="309" spans="9:9" x14ac:dyDescent="0.45">
      <c r="I309" s="26"/>
    </row>
    <row r="310" spans="9:9" x14ac:dyDescent="0.45">
      <c r="I310" s="26"/>
    </row>
    <row r="311" spans="9:9" x14ac:dyDescent="0.45">
      <c r="I311" s="26"/>
    </row>
    <row r="312" spans="9:9" x14ac:dyDescent="0.45">
      <c r="I312" s="26"/>
    </row>
    <row r="313" spans="9:9" x14ac:dyDescent="0.45">
      <c r="I313" s="26"/>
    </row>
    <row r="314" spans="9:9" x14ac:dyDescent="0.45">
      <c r="I314" s="26"/>
    </row>
    <row r="315" spans="9:9" x14ac:dyDescent="0.45">
      <c r="I315" s="26"/>
    </row>
    <row r="316" spans="9:9" x14ac:dyDescent="0.45">
      <c r="I316" s="26"/>
    </row>
    <row r="317" spans="9:9" x14ac:dyDescent="0.45">
      <c r="I317" s="26"/>
    </row>
    <row r="318" spans="9:9" x14ac:dyDescent="0.45">
      <c r="I318" s="26"/>
    </row>
    <row r="319" spans="9:9" x14ac:dyDescent="0.45">
      <c r="I319" s="26"/>
    </row>
    <row r="320" spans="9:9" x14ac:dyDescent="0.45">
      <c r="I320" s="26"/>
    </row>
    <row r="321" spans="9:9" x14ac:dyDescent="0.45">
      <c r="I321" s="26"/>
    </row>
    <row r="322" spans="9:9" x14ac:dyDescent="0.45">
      <c r="I322" s="26"/>
    </row>
    <row r="323" spans="9:9" x14ac:dyDescent="0.45">
      <c r="I323" s="26"/>
    </row>
    <row r="324" spans="9:9" x14ac:dyDescent="0.45">
      <c r="I324" s="26"/>
    </row>
    <row r="325" spans="9:9" x14ac:dyDescent="0.45">
      <c r="I325" s="26"/>
    </row>
    <row r="326" spans="9:9" x14ac:dyDescent="0.45">
      <c r="I326" s="26"/>
    </row>
    <row r="327" spans="9:9" x14ac:dyDescent="0.45">
      <c r="I327" s="26"/>
    </row>
    <row r="328" spans="9:9" x14ac:dyDescent="0.45">
      <c r="I328" s="26"/>
    </row>
    <row r="329" spans="9:9" x14ac:dyDescent="0.45">
      <c r="I329" s="26"/>
    </row>
    <row r="330" spans="9:9" x14ac:dyDescent="0.45">
      <c r="I330" s="26"/>
    </row>
    <row r="331" spans="9:9" x14ac:dyDescent="0.45">
      <c r="I331" s="26"/>
    </row>
    <row r="332" spans="9:9" x14ac:dyDescent="0.45">
      <c r="I332" s="26"/>
    </row>
    <row r="333" spans="9:9" x14ac:dyDescent="0.45">
      <c r="I333" s="26"/>
    </row>
    <row r="334" spans="9:9" x14ac:dyDescent="0.45">
      <c r="I334" s="26"/>
    </row>
    <row r="335" spans="9:9" x14ac:dyDescent="0.45">
      <c r="I335" s="26"/>
    </row>
    <row r="336" spans="9:9" x14ac:dyDescent="0.45">
      <c r="I336" s="26"/>
    </row>
    <row r="337" spans="9:9" x14ac:dyDescent="0.45">
      <c r="I337" s="26"/>
    </row>
    <row r="338" spans="9:9" x14ac:dyDescent="0.45">
      <c r="I338" s="26"/>
    </row>
    <row r="339" spans="9:9" x14ac:dyDescent="0.45">
      <c r="I339" s="26"/>
    </row>
    <row r="340" spans="9:9" x14ac:dyDescent="0.45">
      <c r="I340" s="26"/>
    </row>
    <row r="341" spans="9:9" x14ac:dyDescent="0.45">
      <c r="I341" s="26"/>
    </row>
    <row r="342" spans="9:9" x14ac:dyDescent="0.45">
      <c r="I342" s="26"/>
    </row>
    <row r="343" spans="9:9" x14ac:dyDescent="0.45">
      <c r="I343" s="26"/>
    </row>
    <row r="344" spans="9:9" x14ac:dyDescent="0.45">
      <c r="I344" s="26"/>
    </row>
    <row r="345" spans="9:9" x14ac:dyDescent="0.45">
      <c r="I345" s="26"/>
    </row>
    <row r="346" spans="9:9" x14ac:dyDescent="0.45">
      <c r="I346" s="26"/>
    </row>
    <row r="347" spans="9:9" x14ac:dyDescent="0.45">
      <c r="I347" s="26"/>
    </row>
    <row r="348" spans="9:9" x14ac:dyDescent="0.45">
      <c r="I348" s="26"/>
    </row>
    <row r="349" spans="9:9" x14ac:dyDescent="0.45">
      <c r="I349" s="26"/>
    </row>
    <row r="350" spans="9:9" x14ac:dyDescent="0.45">
      <c r="I350" s="26"/>
    </row>
    <row r="351" spans="9:9" x14ac:dyDescent="0.45">
      <c r="I351" s="26"/>
    </row>
    <row r="352" spans="9:9" x14ac:dyDescent="0.45">
      <c r="I352" s="26"/>
    </row>
    <row r="353" spans="9:9" x14ac:dyDescent="0.45">
      <c r="I353" s="26"/>
    </row>
    <row r="354" spans="9:9" x14ac:dyDescent="0.45">
      <c r="I354" s="26"/>
    </row>
    <row r="355" spans="9:9" x14ac:dyDescent="0.45">
      <c r="I355" s="26"/>
    </row>
    <row r="356" spans="9:9" x14ac:dyDescent="0.45">
      <c r="I356" s="26"/>
    </row>
    <row r="357" spans="9:9" x14ac:dyDescent="0.45">
      <c r="I357" s="26"/>
    </row>
    <row r="358" spans="9:9" x14ac:dyDescent="0.45">
      <c r="I358" s="26"/>
    </row>
    <row r="359" spans="9:9" x14ac:dyDescent="0.45">
      <c r="I359" s="26"/>
    </row>
    <row r="360" spans="9:9" x14ac:dyDescent="0.45">
      <c r="I360" s="26"/>
    </row>
    <row r="361" spans="9:9" x14ac:dyDescent="0.45">
      <c r="I361" s="26"/>
    </row>
    <row r="362" spans="9:9" x14ac:dyDescent="0.45">
      <c r="I362" s="26"/>
    </row>
    <row r="363" spans="9:9" x14ac:dyDescent="0.45">
      <c r="I363" s="26"/>
    </row>
  </sheetData>
  <mergeCells count="8">
    <mergeCell ref="J12:M12"/>
    <mergeCell ref="N12:P12"/>
    <mergeCell ref="K3:L3"/>
    <mergeCell ref="M3:N3"/>
    <mergeCell ref="K4:L4"/>
    <mergeCell ref="M4:N4"/>
    <mergeCell ref="K5:L5"/>
    <mergeCell ref="M5:N5"/>
  </mergeCells>
  <phoneticPr fontId="1"/>
  <pageMargins left="0.7" right="0.7" top="0.75" bottom="0.75" header="0.3" footer="0.3"/>
  <pageSetup paperSize="9" orientation="portrait" horizontalDpi="4294967293" verticalDpi="0"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7AFA7263-CC24-4216-804F-B91658C34418}">
          <x14:formula1>
            <xm:f>リスト!$F$3:$F$10</xm:f>
          </x14:formula1>
          <xm:sqref>L14:L213</xm:sqref>
        </x14:dataValidation>
        <x14:dataValidation type="list" allowBlank="1" showInputMessage="1" showErrorMessage="1" xr:uid="{A90788EF-CF68-4C8F-A710-060C77430AB4}">
          <x14:formula1>
            <xm:f>リスト!$E$3:$E$5</xm:f>
          </x14:formula1>
          <xm:sqref>J14:J213 N14:N213</xm:sqref>
        </x14:dataValidation>
        <x14:dataValidation type="list" allowBlank="1" showInputMessage="1" showErrorMessage="1" xr:uid="{13397928-2DFC-4A32-BECC-11221D2ED8AE}">
          <x14:formula1>
            <xm:f>リスト!$D$3:$D$5</xm:f>
          </x14:formula1>
          <xm:sqref>F14:F213</xm:sqref>
        </x14:dataValidation>
        <x14:dataValidation type="list" allowBlank="1" showInputMessage="1" showErrorMessage="1" xr:uid="{363533B5-5EFF-454D-9793-20B2C907449C}">
          <x14:formula1>
            <xm:f>リスト!$C$3:$C$4</xm:f>
          </x14:formula1>
          <xm:sqref>E14:E213</xm:sqref>
        </x14:dataValidation>
        <x14:dataValidation type="list" allowBlank="1" showInputMessage="1" showErrorMessage="1" xr:uid="{7B813995-54BA-4EB9-9BAB-69106E40AC35}">
          <x14:formula1>
            <xm:f>リスト!$B$3:$B$4</xm:f>
          </x14:formula1>
          <xm:sqref>B14:B213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32189-3296-4467-A68A-B7416350999F}">
  <dimension ref="A1:B50"/>
  <sheetViews>
    <sheetView workbookViewId="0">
      <selection activeCell="B2" sqref="B2"/>
    </sheetView>
  </sheetViews>
  <sheetFormatPr defaultRowHeight="18" x14ac:dyDescent="0.45"/>
  <cols>
    <col min="1" max="1" width="100.69921875" customWidth="1"/>
  </cols>
  <sheetData>
    <row r="1" spans="1:2" x14ac:dyDescent="0.45">
      <c r="A1" t="s">
        <v>124</v>
      </c>
    </row>
    <row r="2" spans="1:2" x14ac:dyDescent="0.45">
      <c r="A2" t="s">
        <v>63</v>
      </c>
      <c r="B2" s="29" t="s">
        <v>112</v>
      </c>
    </row>
    <row r="3" spans="1:2" ht="54" x14ac:dyDescent="0.45">
      <c r="A3" s="1" t="s">
        <v>114</v>
      </c>
    </row>
    <row r="4" spans="1:2" ht="36" x14ac:dyDescent="0.45">
      <c r="A4" s="1" t="s">
        <v>115</v>
      </c>
    </row>
    <row r="5" spans="1:2" ht="54" x14ac:dyDescent="0.45">
      <c r="A5" s="1" t="s">
        <v>116</v>
      </c>
    </row>
    <row r="6" spans="1:2" x14ac:dyDescent="0.45">
      <c r="A6" s="1" t="s">
        <v>117</v>
      </c>
    </row>
    <row r="27" spans="1:1" x14ac:dyDescent="0.45">
      <c r="A27" t="s">
        <v>113</v>
      </c>
    </row>
    <row r="28" spans="1:1" x14ac:dyDescent="0.45">
      <c r="A28" t="s">
        <v>64</v>
      </c>
    </row>
    <row r="29" spans="1:1" x14ac:dyDescent="0.45">
      <c r="A29" t="s">
        <v>65</v>
      </c>
    </row>
    <row r="30" spans="1:1" x14ac:dyDescent="0.45">
      <c r="A30" t="s">
        <v>66</v>
      </c>
    </row>
    <row r="31" spans="1:1" x14ac:dyDescent="0.45">
      <c r="A31" t="s">
        <v>67</v>
      </c>
    </row>
    <row r="32" spans="1:1" x14ac:dyDescent="0.45">
      <c r="A32" t="s">
        <v>68</v>
      </c>
    </row>
    <row r="33" spans="1:1" x14ac:dyDescent="0.45">
      <c r="A33" t="s">
        <v>69</v>
      </c>
    </row>
    <row r="34" spans="1:1" x14ac:dyDescent="0.45">
      <c r="A34" t="s">
        <v>70</v>
      </c>
    </row>
    <row r="35" spans="1:1" ht="36" x14ac:dyDescent="0.45">
      <c r="A35" s="1" t="s">
        <v>84</v>
      </c>
    </row>
    <row r="36" spans="1:1" x14ac:dyDescent="0.45">
      <c r="A36" t="s">
        <v>71</v>
      </c>
    </row>
    <row r="37" spans="1:1" x14ac:dyDescent="0.45">
      <c r="A37" t="s">
        <v>72</v>
      </c>
    </row>
    <row r="38" spans="1:1" x14ac:dyDescent="0.45">
      <c r="A38" t="s">
        <v>73</v>
      </c>
    </row>
    <row r="39" spans="1:1" x14ac:dyDescent="0.45">
      <c r="A39" t="s">
        <v>74</v>
      </c>
    </row>
    <row r="40" spans="1:1" x14ac:dyDescent="0.45">
      <c r="A40" t="s">
        <v>75</v>
      </c>
    </row>
    <row r="41" spans="1:1" x14ac:dyDescent="0.45">
      <c r="A41" t="s">
        <v>76</v>
      </c>
    </row>
    <row r="42" spans="1:1" x14ac:dyDescent="0.45">
      <c r="A42" t="s">
        <v>77</v>
      </c>
    </row>
    <row r="43" spans="1:1" x14ac:dyDescent="0.45">
      <c r="A43" t="s">
        <v>78</v>
      </c>
    </row>
    <row r="44" spans="1:1" x14ac:dyDescent="0.45">
      <c r="A44" t="s">
        <v>79</v>
      </c>
    </row>
    <row r="45" spans="1:1" x14ac:dyDescent="0.45">
      <c r="A45" t="s">
        <v>80</v>
      </c>
    </row>
    <row r="46" spans="1:1" x14ac:dyDescent="0.45">
      <c r="A46" t="s">
        <v>81</v>
      </c>
    </row>
    <row r="47" spans="1:1" x14ac:dyDescent="0.45">
      <c r="A47" t="s">
        <v>82</v>
      </c>
    </row>
    <row r="48" spans="1:1" x14ac:dyDescent="0.45">
      <c r="A48" t="s">
        <v>83</v>
      </c>
    </row>
    <row r="50" spans="1:1" x14ac:dyDescent="0.45">
      <c r="A50" s="32" t="s">
        <v>118</v>
      </c>
    </row>
  </sheetData>
  <phoneticPr fontId="1"/>
  <hyperlinks>
    <hyperlink ref="A50" r:id="rId1" xr:uid="{1BDF62F2-7BE5-49FD-B1A5-D0E6BB351284}"/>
  </hyperlinks>
  <pageMargins left="0.7" right="0.7" top="0.75" bottom="0.75" header="0.3" footer="0.3"/>
  <pageSetup paperSize="9" orientation="portrait" horizontalDpi="4294967293"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A2752-B7B6-46E3-A04B-3B207F46B844}">
  <dimension ref="B2:F10"/>
  <sheetViews>
    <sheetView workbookViewId="0">
      <selection activeCell="B12" sqref="B12"/>
    </sheetView>
  </sheetViews>
  <sheetFormatPr defaultRowHeight="18" x14ac:dyDescent="0.45"/>
  <cols>
    <col min="2" max="3" width="11" bestFit="1" customWidth="1"/>
  </cols>
  <sheetData>
    <row r="2" spans="2:6" x14ac:dyDescent="0.45">
      <c r="B2" t="s">
        <v>13</v>
      </c>
      <c r="C2" t="s">
        <v>16</v>
      </c>
      <c r="D2" t="s">
        <v>17</v>
      </c>
      <c r="E2" t="s">
        <v>21</v>
      </c>
      <c r="F2" t="s">
        <v>24</v>
      </c>
    </row>
    <row r="3" spans="2:6" x14ac:dyDescent="0.45">
      <c r="B3" t="s">
        <v>30</v>
      </c>
      <c r="C3" t="s">
        <v>37</v>
      </c>
      <c r="D3" t="s">
        <v>39</v>
      </c>
      <c r="E3" t="s">
        <v>43</v>
      </c>
      <c r="F3" t="s">
        <v>48</v>
      </c>
    </row>
    <row r="4" spans="2:6" x14ac:dyDescent="0.45">
      <c r="B4" t="s">
        <v>31</v>
      </c>
      <c r="C4" t="s">
        <v>38</v>
      </c>
      <c r="D4" t="s">
        <v>40</v>
      </c>
      <c r="E4" t="s">
        <v>45</v>
      </c>
      <c r="F4" t="s">
        <v>47</v>
      </c>
    </row>
    <row r="5" spans="2:6" x14ac:dyDescent="0.45">
      <c r="D5" t="s">
        <v>41</v>
      </c>
      <c r="E5" t="s">
        <v>46</v>
      </c>
      <c r="F5" t="s">
        <v>49</v>
      </c>
    </row>
    <row r="6" spans="2:6" x14ac:dyDescent="0.45">
      <c r="F6" t="s">
        <v>50</v>
      </c>
    </row>
    <row r="7" spans="2:6" x14ac:dyDescent="0.45">
      <c r="F7" t="s">
        <v>51</v>
      </c>
    </row>
    <row r="8" spans="2:6" x14ac:dyDescent="0.45">
      <c r="F8" t="s">
        <v>52</v>
      </c>
    </row>
    <row r="9" spans="2:6" x14ac:dyDescent="0.45">
      <c r="F9" t="s">
        <v>53</v>
      </c>
    </row>
    <row r="10" spans="2:6" x14ac:dyDescent="0.45">
      <c r="F10" t="s">
        <v>54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3.管理者ログイン</vt:lpstr>
      <vt:lpstr>テストシート</vt:lpstr>
      <vt:lpstr>確認項目一覧</vt:lpstr>
      <vt:lpstr>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hiroto</dc:creator>
  <cp:lastModifiedBy>hiroto</cp:lastModifiedBy>
  <dcterms:created xsi:type="dcterms:W3CDTF">2020-12-08T06:11:37Z</dcterms:created>
  <dcterms:modified xsi:type="dcterms:W3CDTF">2020-12-15T04:50:24Z</dcterms:modified>
</cp:coreProperties>
</file>