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uoffice-my.sharepoint.com/personal/yuanpei_yorku_ca/Documents/Work/COVID R_PH/Jilin zero covid model estimation/"/>
    </mc:Choice>
  </mc:AlternateContent>
  <xr:revisionPtr revIDLastSave="72" documentId="8_{51337502-DE98-4B39-81D5-B6B2236E50E4}" xr6:coauthVersionLast="47" xr6:coauthVersionMax="47" xr10:uidLastSave="{10064768-F127-487D-89DD-33CD877340BB}"/>
  <bookViews>
    <workbookView xWindow="-120" yWindow="-120" windowWidth="29040" windowHeight="15840" xr2:uid="{829E4907-F8AB-BE42-8674-DC220171A5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  <c r="E34" i="1" s="1"/>
  <c r="F34" i="1"/>
  <c r="D35" i="1"/>
  <c r="F35" i="1"/>
  <c r="D36" i="1"/>
  <c r="F36" i="1"/>
  <c r="D37" i="1"/>
  <c r="F3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" i="1"/>
  <c r="D33" i="1"/>
  <c r="D30" i="1"/>
  <c r="D31" i="1"/>
  <c r="D32" i="1"/>
  <c r="D29" i="1"/>
  <c r="D28" i="1"/>
  <c r="D26" i="1"/>
  <c r="D27" i="1"/>
  <c r="D23" i="1"/>
  <c r="D24" i="1"/>
  <c r="D2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E33" i="1" s="1"/>
  <c r="D22" i="1"/>
  <c r="E37" i="1" l="1"/>
  <c r="E36" i="1"/>
  <c r="E35" i="1"/>
  <c r="E30" i="1"/>
  <c r="E31" i="1"/>
  <c r="E32" i="1"/>
  <c r="E29" i="1"/>
  <c r="E28" i="1"/>
  <c r="E27" i="1"/>
  <c r="E24" i="1"/>
  <c r="E26" i="1"/>
  <c r="E23" i="1"/>
  <c r="E25" i="1"/>
  <c r="E22" i="1"/>
  <c r="E21" i="1"/>
  <c r="E9" i="1"/>
  <c r="E18" i="1"/>
  <c r="E17" i="1"/>
  <c r="E10" i="1"/>
  <c r="E20" i="1"/>
  <c r="E6" i="1"/>
  <c r="E14" i="1"/>
  <c r="E12" i="1"/>
  <c r="E5" i="1"/>
  <c r="E11" i="1"/>
  <c r="E13" i="1"/>
  <c r="E7" i="1"/>
  <c r="E15" i="1"/>
  <c r="E3" i="1"/>
  <c r="E19" i="1"/>
  <c r="E4" i="1"/>
  <c r="E8" i="1"/>
  <c r="E16" i="1"/>
</calcChain>
</file>

<file path=xl/sharedStrings.xml><?xml version="1.0" encoding="utf-8"?>
<sst xmlns="http://schemas.openxmlformats.org/spreadsheetml/2006/main" count="5" uniqueCount="5">
  <si>
    <t>daily new</t>
  </si>
  <si>
    <t>cum cases</t>
  </si>
  <si>
    <t>date</t>
  </si>
  <si>
    <t>new sym</t>
  </si>
  <si>
    <t>new asym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</si>
</sst>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4B0-2932-854F-8825-60A09057F554}">
  <dimension ref="A1:F37"/>
  <sheetViews>
    <sheetView tabSelected="1" topLeftCell="A7" workbookViewId="0">
      <selection activeCell="D18" sqref="D18:F37"/>
    </sheetView>
  </sheetViews>
  <sheetFormatPr defaultColWidth="11" defaultRowHeight="15.7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</row>
    <row r="2" spans="1:6" x14ac:dyDescent="0.25">
      <c r="A2" s="1">
        <v>44621</v>
      </c>
      <c r="B2" s="2">
        <v>4</v>
      </c>
      <c r="C2" s="2">
        <v>4</v>
      </c>
      <c r="D2">
        <f>B2+C2</f>
        <v>8</v>
      </c>
      <c r="E2">
        <v>8</v>
      </c>
    </row>
    <row r="3" spans="1:6" x14ac:dyDescent="0.25">
      <c r="A3" s="1">
        <v>44622</v>
      </c>
      <c r="B3" s="3">
        <v>3</v>
      </c>
      <c r="C3" s="3">
        <v>7</v>
      </c>
      <c r="D3">
        <f t="shared" ref="D3:D20" si="0">B3+C3</f>
        <v>10</v>
      </c>
      <c r="E3">
        <f>SUM(D$2:D3)</f>
        <v>18</v>
      </c>
      <c r="F3">
        <f>SUM(C$2:C3)</f>
        <v>11</v>
      </c>
    </row>
    <row r="4" spans="1:6" x14ac:dyDescent="0.25">
      <c r="A4" s="1">
        <v>44623</v>
      </c>
      <c r="B4" s="2">
        <v>5</v>
      </c>
      <c r="C4" s="2">
        <v>11</v>
      </c>
      <c r="D4">
        <f t="shared" si="0"/>
        <v>16</v>
      </c>
      <c r="E4">
        <f>SUM(D$2:D4)</f>
        <v>34</v>
      </c>
      <c r="F4">
        <f>SUM(C$2:C4)</f>
        <v>22</v>
      </c>
    </row>
    <row r="5" spans="1:6" x14ac:dyDescent="0.25">
      <c r="A5" s="1">
        <v>44624</v>
      </c>
      <c r="B5" s="3">
        <v>19</v>
      </c>
      <c r="C5" s="3">
        <v>24</v>
      </c>
      <c r="D5">
        <f t="shared" si="0"/>
        <v>43</v>
      </c>
      <c r="E5">
        <f>SUM(D$2:D5)</f>
        <v>77</v>
      </c>
      <c r="F5">
        <f>SUM(C$2:C5)</f>
        <v>46</v>
      </c>
    </row>
    <row r="6" spans="1:6" x14ac:dyDescent="0.25">
      <c r="A6" s="1">
        <v>44625</v>
      </c>
      <c r="B6" s="2">
        <v>25</v>
      </c>
      <c r="C6" s="2">
        <v>36</v>
      </c>
      <c r="D6">
        <f t="shared" si="0"/>
        <v>61</v>
      </c>
      <c r="E6">
        <f>SUM(D$2:D6)</f>
        <v>138</v>
      </c>
      <c r="F6">
        <f>SUM(C$2:C6)</f>
        <v>82</v>
      </c>
    </row>
    <row r="7" spans="1:6" x14ac:dyDescent="0.25">
      <c r="A7" s="1">
        <v>44626</v>
      </c>
      <c r="B7" s="3">
        <v>54</v>
      </c>
      <c r="C7" s="3">
        <v>12</v>
      </c>
      <c r="D7">
        <f t="shared" si="0"/>
        <v>66</v>
      </c>
      <c r="E7">
        <f>SUM(D$2:D7)</f>
        <v>204</v>
      </c>
      <c r="F7">
        <f>SUM(C$2:C7)</f>
        <v>94</v>
      </c>
    </row>
    <row r="8" spans="1:6" x14ac:dyDescent="0.25">
      <c r="A8" s="1">
        <v>44627</v>
      </c>
      <c r="B8" s="2">
        <v>46</v>
      </c>
      <c r="C8" s="2">
        <v>29</v>
      </c>
      <c r="D8">
        <f t="shared" si="0"/>
        <v>75</v>
      </c>
      <c r="E8">
        <f>SUM(D$2:D8)</f>
        <v>279</v>
      </c>
      <c r="F8">
        <f>SUM(C$2:C8)</f>
        <v>123</v>
      </c>
    </row>
    <row r="9" spans="1:6" x14ac:dyDescent="0.25">
      <c r="A9" s="1">
        <v>44628</v>
      </c>
      <c r="B9" s="3">
        <v>94</v>
      </c>
      <c r="C9" s="3">
        <v>80</v>
      </c>
      <c r="D9">
        <f t="shared" si="0"/>
        <v>174</v>
      </c>
      <c r="E9">
        <f>SUM(D$2:D9)</f>
        <v>453</v>
      </c>
      <c r="F9">
        <f>SUM(C$2:C9)</f>
        <v>203</v>
      </c>
    </row>
    <row r="10" spans="1:6" x14ac:dyDescent="0.25">
      <c r="A10" s="1">
        <v>44629</v>
      </c>
      <c r="B10" s="2">
        <v>165</v>
      </c>
      <c r="C10" s="2">
        <v>179</v>
      </c>
      <c r="D10">
        <f t="shared" si="0"/>
        <v>344</v>
      </c>
      <c r="E10">
        <f>SUM(D$2:D10)</f>
        <v>797</v>
      </c>
      <c r="F10">
        <f>SUM(C$2:C10)</f>
        <v>382</v>
      </c>
    </row>
    <row r="11" spans="1:6" x14ac:dyDescent="0.25">
      <c r="A11" s="1">
        <v>44630</v>
      </c>
      <c r="B11" s="3">
        <v>98</v>
      </c>
      <c r="C11" s="3">
        <v>148</v>
      </c>
      <c r="D11">
        <f t="shared" si="0"/>
        <v>246</v>
      </c>
      <c r="E11">
        <f>SUM(D$2:D11)</f>
        <v>1043</v>
      </c>
      <c r="F11">
        <f>SUM(C$2:C11)</f>
        <v>530</v>
      </c>
    </row>
    <row r="12" spans="1:6" x14ac:dyDescent="0.25">
      <c r="A12" s="1">
        <v>44631</v>
      </c>
      <c r="B12" s="2">
        <v>134</v>
      </c>
      <c r="C12" s="2">
        <v>266</v>
      </c>
      <c r="D12">
        <f t="shared" si="0"/>
        <v>400</v>
      </c>
      <c r="E12">
        <f>SUM(D$2:D12)</f>
        <v>1443</v>
      </c>
      <c r="F12">
        <f>SUM(C$2:C12)</f>
        <v>796</v>
      </c>
    </row>
    <row r="13" spans="1:6" x14ac:dyDescent="0.25">
      <c r="A13" s="1">
        <v>44632</v>
      </c>
      <c r="B13" s="3">
        <v>1412</v>
      </c>
      <c r="C13" s="3">
        <v>744</v>
      </c>
      <c r="D13">
        <f t="shared" si="0"/>
        <v>2156</v>
      </c>
      <c r="E13">
        <f>SUM(D$2:D13)</f>
        <v>3599</v>
      </c>
      <c r="F13">
        <f>SUM(C$2:C13)</f>
        <v>1540</v>
      </c>
    </row>
    <row r="14" spans="1:6" x14ac:dyDescent="0.25">
      <c r="A14" s="1">
        <v>44633</v>
      </c>
      <c r="B14" s="2">
        <v>895</v>
      </c>
      <c r="C14" s="2">
        <v>131</v>
      </c>
      <c r="D14">
        <f t="shared" si="0"/>
        <v>1026</v>
      </c>
      <c r="E14">
        <f>SUM(D$2:D14)</f>
        <v>4625</v>
      </c>
      <c r="F14">
        <f>SUM(C$2:C14)</f>
        <v>1671</v>
      </c>
    </row>
    <row r="15" spans="1:6" x14ac:dyDescent="0.25">
      <c r="A15" s="1">
        <v>44634</v>
      </c>
      <c r="B15" s="3">
        <v>3076</v>
      </c>
      <c r="C15" s="3">
        <v>991</v>
      </c>
      <c r="D15">
        <f t="shared" si="0"/>
        <v>4067</v>
      </c>
      <c r="E15">
        <f>SUM(D$2:D15)</f>
        <v>8692</v>
      </c>
      <c r="F15">
        <f>SUM(C$2:C15)</f>
        <v>2662</v>
      </c>
    </row>
    <row r="16" spans="1:6" x14ac:dyDescent="0.25">
      <c r="A16" s="1">
        <v>44635</v>
      </c>
      <c r="B16" s="2">
        <v>1456</v>
      </c>
      <c r="C16" s="2">
        <v>397</v>
      </c>
      <c r="D16">
        <f t="shared" si="0"/>
        <v>1853</v>
      </c>
      <c r="E16">
        <f>SUM(D$2:D16)</f>
        <v>10545</v>
      </c>
      <c r="F16">
        <f>SUM(C$2:C16)</f>
        <v>3059</v>
      </c>
    </row>
    <row r="17" spans="1:6" x14ac:dyDescent="0.25">
      <c r="A17" s="1">
        <v>44636</v>
      </c>
      <c r="B17" s="3">
        <v>742</v>
      </c>
      <c r="C17" s="3">
        <v>415</v>
      </c>
      <c r="D17">
        <f t="shared" si="0"/>
        <v>1157</v>
      </c>
      <c r="E17">
        <f>SUM(D$2:D17)</f>
        <v>11702</v>
      </c>
      <c r="F17">
        <f>SUM(C$2:C17)</f>
        <v>3474</v>
      </c>
    </row>
    <row r="18" spans="1:6" x14ac:dyDescent="0.25">
      <c r="A18" s="1">
        <v>44637</v>
      </c>
      <c r="B18" s="2">
        <v>1834</v>
      </c>
      <c r="C18" s="2">
        <v>792</v>
      </c>
      <c r="D18">
        <f t="shared" si="0"/>
        <v>2626</v>
      </c>
      <c r="E18">
        <f>SUM(D$2:D18)</f>
        <v>14328</v>
      </c>
      <c r="F18">
        <f>SUM(C$2:C18)</f>
        <v>4266</v>
      </c>
    </row>
    <row r="19" spans="1:6" x14ac:dyDescent="0.25">
      <c r="A19" s="1">
        <v>44638</v>
      </c>
      <c r="B19" s="3">
        <v>1674</v>
      </c>
      <c r="C19" s="3">
        <v>537</v>
      </c>
      <c r="D19">
        <f t="shared" si="0"/>
        <v>2211</v>
      </c>
      <c r="E19">
        <f>SUM(D$2:D19)</f>
        <v>16539</v>
      </c>
      <c r="F19">
        <f>SUM(C$2:C19)</f>
        <v>4803</v>
      </c>
    </row>
    <row r="20" spans="1:6" x14ac:dyDescent="0.25">
      <c r="A20" s="1">
        <v>44639</v>
      </c>
      <c r="B20" s="2">
        <v>1191</v>
      </c>
      <c r="C20" s="2">
        <v>303</v>
      </c>
      <c r="D20">
        <f t="shared" si="0"/>
        <v>1494</v>
      </c>
      <c r="E20">
        <f>SUM(D$2:D20)</f>
        <v>18033</v>
      </c>
      <c r="F20">
        <f>SUM(C$2:C20)</f>
        <v>5106</v>
      </c>
    </row>
    <row r="21" spans="1:6" x14ac:dyDescent="0.25">
      <c r="A21" s="1">
        <v>44640</v>
      </c>
      <c r="B21" s="3">
        <v>1542</v>
      </c>
      <c r="C21" s="3">
        <v>549</v>
      </c>
      <c r="D21">
        <f t="shared" ref="D21:D26" si="1">B21+C21</f>
        <v>2091</v>
      </c>
      <c r="E21">
        <f>SUM(D$2:D21)</f>
        <v>20124</v>
      </c>
      <c r="F21">
        <f>SUM(C$2:C21)</f>
        <v>5655</v>
      </c>
    </row>
    <row r="22" spans="1:6" x14ac:dyDescent="0.25">
      <c r="A22" s="1">
        <v>44641</v>
      </c>
      <c r="B22" s="2">
        <v>1902</v>
      </c>
      <c r="C22" s="2">
        <v>563</v>
      </c>
      <c r="D22">
        <f t="shared" si="1"/>
        <v>2465</v>
      </c>
      <c r="E22">
        <f>SUM(D$2:D22)</f>
        <v>22589</v>
      </c>
      <c r="F22">
        <f>SUM(C$2:C22)</f>
        <v>6218</v>
      </c>
    </row>
    <row r="23" spans="1:6" x14ac:dyDescent="0.25">
      <c r="A23" s="1">
        <v>44642</v>
      </c>
      <c r="B23" s="3">
        <v>2320</v>
      </c>
      <c r="C23" s="3">
        <v>528</v>
      </c>
      <c r="D23">
        <f t="shared" si="1"/>
        <v>2848</v>
      </c>
      <c r="E23">
        <f>SUM(D$2:D23)</f>
        <v>25437</v>
      </c>
      <c r="F23">
        <f>SUM(C$2:C23)</f>
        <v>6746</v>
      </c>
    </row>
    <row r="24" spans="1:6" x14ac:dyDescent="0.25">
      <c r="A24" s="1">
        <v>44643</v>
      </c>
      <c r="B24" s="2">
        <v>1810</v>
      </c>
      <c r="C24" s="2">
        <v>791</v>
      </c>
      <c r="D24">
        <f t="shared" si="1"/>
        <v>2601</v>
      </c>
      <c r="E24">
        <f>SUM(D$2:D24)</f>
        <v>28038</v>
      </c>
      <c r="F24">
        <f>SUM(C$2:C24)</f>
        <v>7537</v>
      </c>
    </row>
    <row r="25" spans="1:6" x14ac:dyDescent="0.25">
      <c r="A25" s="1">
        <v>44644</v>
      </c>
      <c r="B25" s="3">
        <v>1110</v>
      </c>
      <c r="C25" s="3">
        <v>900</v>
      </c>
      <c r="D25">
        <f t="shared" si="1"/>
        <v>2010</v>
      </c>
      <c r="E25">
        <f>SUM(D$2:D25)</f>
        <v>30048</v>
      </c>
      <c r="F25">
        <f>SUM(C$2:C25)</f>
        <v>8437</v>
      </c>
    </row>
    <row r="26" spans="1:6" x14ac:dyDescent="0.25">
      <c r="A26" s="1">
        <v>44645</v>
      </c>
      <c r="B26" s="2">
        <v>1122</v>
      </c>
      <c r="C26" s="2">
        <v>1374</v>
      </c>
      <c r="D26">
        <f t="shared" si="1"/>
        <v>2496</v>
      </c>
      <c r="E26">
        <f>SUM(D$2:D26)</f>
        <v>32544</v>
      </c>
      <c r="F26">
        <f>SUM(C$2:C26)</f>
        <v>9811</v>
      </c>
    </row>
    <row r="27" spans="1:6" x14ac:dyDescent="0.25">
      <c r="A27" s="1">
        <v>44646</v>
      </c>
      <c r="B27" s="3">
        <v>1071</v>
      </c>
      <c r="C27" s="3">
        <v>1007</v>
      </c>
      <c r="D27">
        <f t="shared" ref="D27:D32" si="2">B27+C27</f>
        <v>2078</v>
      </c>
      <c r="E27">
        <f>SUM(D$2:D27)</f>
        <v>34622</v>
      </c>
      <c r="F27">
        <f>SUM(C$2:C27)</f>
        <v>10818</v>
      </c>
    </row>
    <row r="28" spans="1:6" x14ac:dyDescent="0.25">
      <c r="A28" s="1">
        <v>44647</v>
      </c>
      <c r="B28" s="2">
        <v>1086</v>
      </c>
      <c r="C28" s="2">
        <v>907</v>
      </c>
      <c r="D28">
        <f t="shared" si="2"/>
        <v>1993</v>
      </c>
      <c r="E28">
        <f>SUM(D$2:D28)</f>
        <v>36615</v>
      </c>
      <c r="F28">
        <f>SUM(C$2:C28)</f>
        <v>11725</v>
      </c>
    </row>
    <row r="29" spans="1:6" x14ac:dyDescent="0.25">
      <c r="A29" s="1">
        <v>44648</v>
      </c>
      <c r="B29" s="3">
        <v>1055</v>
      </c>
      <c r="C29" s="3">
        <v>812</v>
      </c>
      <c r="D29">
        <f t="shared" si="2"/>
        <v>1867</v>
      </c>
      <c r="E29">
        <f>SUM(D$2:D29)</f>
        <v>38482</v>
      </c>
      <c r="F29">
        <f>SUM(C$2:C29)</f>
        <v>12537</v>
      </c>
    </row>
    <row r="30" spans="1:6" x14ac:dyDescent="0.25">
      <c r="A30" s="1">
        <v>44649</v>
      </c>
      <c r="B30" s="2">
        <v>1150</v>
      </c>
      <c r="C30" s="2">
        <v>1032</v>
      </c>
      <c r="D30">
        <f t="shared" si="2"/>
        <v>2182</v>
      </c>
      <c r="E30">
        <f>SUM(D$2:D30)</f>
        <v>40664</v>
      </c>
      <c r="F30">
        <f>SUM(C$2:C30)</f>
        <v>13569</v>
      </c>
    </row>
    <row r="31" spans="1:6" x14ac:dyDescent="0.25">
      <c r="A31" s="1">
        <v>44650</v>
      </c>
      <c r="B31" s="3">
        <v>1340</v>
      </c>
      <c r="C31" s="3">
        <v>835</v>
      </c>
      <c r="D31">
        <f t="shared" si="2"/>
        <v>2175</v>
      </c>
      <c r="E31">
        <f>SUM(D$2:D31)</f>
        <v>42839</v>
      </c>
      <c r="F31">
        <f>SUM(C$2:C31)</f>
        <v>14404</v>
      </c>
    </row>
    <row r="32" spans="1:6" x14ac:dyDescent="0.25">
      <c r="A32" s="1">
        <v>44651</v>
      </c>
      <c r="B32" s="2">
        <v>1363</v>
      </c>
      <c r="C32" s="2">
        <v>871</v>
      </c>
      <c r="D32">
        <f t="shared" si="2"/>
        <v>2234</v>
      </c>
      <c r="E32">
        <f>SUM(D$2:D32)</f>
        <v>45073</v>
      </c>
      <c r="F32">
        <f>SUM(C$2:C32)</f>
        <v>15275</v>
      </c>
    </row>
    <row r="33" spans="1:6" x14ac:dyDescent="0.25">
      <c r="A33" s="1">
        <v>44652</v>
      </c>
      <c r="B33" s="3">
        <v>1730</v>
      </c>
      <c r="C33" s="3">
        <v>1244</v>
      </c>
      <c r="D33">
        <f t="shared" ref="D33:D37" si="3">B33+C33</f>
        <v>2974</v>
      </c>
      <c r="E33">
        <f>SUM(D$2:D33)</f>
        <v>48047</v>
      </c>
      <c r="F33">
        <f>SUM(C$2:C33)</f>
        <v>16519</v>
      </c>
    </row>
    <row r="34" spans="1:6" x14ac:dyDescent="0.25">
      <c r="A34" s="1">
        <v>44653</v>
      </c>
      <c r="B34" s="2">
        <v>956</v>
      </c>
      <c r="C34" s="2">
        <v>3499</v>
      </c>
      <c r="D34">
        <f t="shared" si="3"/>
        <v>4455</v>
      </c>
      <c r="E34">
        <f>SUM(D$2:D34)</f>
        <v>52502</v>
      </c>
      <c r="F34">
        <f>SUM(C$2:C34)</f>
        <v>20018</v>
      </c>
    </row>
    <row r="35" spans="1:6" x14ac:dyDescent="0.25">
      <c r="A35" s="1">
        <v>44654</v>
      </c>
      <c r="B35" s="3">
        <v>836</v>
      </c>
      <c r="C35" s="3">
        <v>2742</v>
      </c>
      <c r="D35">
        <f t="shared" si="3"/>
        <v>3578</v>
      </c>
      <c r="E35">
        <f>SUM(D$2:D35)</f>
        <v>56080</v>
      </c>
      <c r="F35">
        <f>SUM(C$2:C35)</f>
        <v>22760</v>
      </c>
    </row>
    <row r="36" spans="1:6" x14ac:dyDescent="0.25">
      <c r="A36" s="1">
        <v>44655</v>
      </c>
      <c r="B36" s="2">
        <v>792</v>
      </c>
      <c r="C36" s="2">
        <v>1680</v>
      </c>
      <c r="D36">
        <f t="shared" si="3"/>
        <v>2472</v>
      </c>
      <c r="E36">
        <f>SUM(D$2:D36)</f>
        <v>58552</v>
      </c>
      <c r="F36">
        <f>SUM(C$2:C36)</f>
        <v>24440</v>
      </c>
    </row>
    <row r="37" spans="1:6" x14ac:dyDescent="0.25">
      <c r="A37" s="1">
        <v>44656</v>
      </c>
      <c r="B37" s="3">
        <v>973</v>
      </c>
      <c r="C37" s="3">
        <v>1798</v>
      </c>
      <c r="D37">
        <f t="shared" si="3"/>
        <v>2771</v>
      </c>
      <c r="E37">
        <f>SUM(D$2:D37)</f>
        <v>61323</v>
      </c>
      <c r="F37">
        <f>SUM(C$2:C37)</f>
        <v>26238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Tan</dc:creator>
  <cp:lastModifiedBy>yuanpei1993@gmail.com</cp:lastModifiedBy>
  <dcterms:created xsi:type="dcterms:W3CDTF">2021-10-13T14:25:00Z</dcterms:created>
  <dcterms:modified xsi:type="dcterms:W3CDTF">2022-04-06T16:04:29Z</dcterms:modified>
</cp:coreProperties>
</file>