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C:\Users\nthie\Downloads\"/>
    </mc:Choice>
  </mc:AlternateContent>
  <xr:revisionPtr revIDLastSave="0" documentId="13_ncr:1_{C3E42D11-3E9A-4044-A1E9-4B075C75617E}" xr6:coauthVersionLast="47" xr6:coauthVersionMax="47" xr10:uidLastSave="{00000000-0000-0000-0000-000000000000}"/>
  <workbookProtection lockStructure="1"/>
  <bookViews>
    <workbookView xWindow="-108" yWindow="-108" windowWidth="23256" windowHeight="12576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5" i="3"/>
  <c r="D6" i="3"/>
  <c r="C6" i="3"/>
  <c r="C5" i="3"/>
  <c r="C4" i="3"/>
  <c r="D4" i="3" s="1"/>
  <c r="L14" i="1"/>
  <c r="L21" i="1"/>
  <c r="L12" i="1"/>
  <c r="L18" i="1"/>
  <c r="L15" i="1"/>
  <c r="L11" i="1"/>
  <c r="L16" i="1"/>
  <c r="L20" i="1"/>
  <c r="L19" i="1"/>
  <c r="L17" i="1"/>
  <c r="L13" i="1"/>
  <c r="K4" i="1" l="1"/>
  <c r="K3" i="1"/>
  <c r="K5" i="1"/>
  <c r="K6" i="1"/>
  <c r="K7" i="1" l="1"/>
</calcChain>
</file>

<file path=xl/sharedStrings.xml><?xml version="1.0" encoding="utf-8"?>
<sst xmlns="http://schemas.openxmlformats.org/spreadsheetml/2006/main" count="169" uniqueCount="128">
  <si>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</si>
  <si>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</si>
  <si>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</si>
  <si>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</si>
  <si>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</si>
  <si>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</si>
  <si>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</si>
  <si>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</si>
  <si>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</si>
  <si>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</si>
  <si>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</si>
  <si>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</si>
  <si>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</si>
  <si>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</si>
  <si>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</si>
  <si>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</si>
  <si>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</si>
  <si>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</si>
  <si>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</si>
  <si>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</si>
  <si>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</si>
  <si>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</si>
  <si>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</si>
  <si>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</si>
  <si>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</si>
  <si>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</si>
  <si>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</si>
  <si>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</si>
  <si>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</si>
  <si>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</si>
  <si>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</si>
  <si>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</si>
  <si>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</si>
  <si>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</si>
  <si>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</si>
  <si>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</si>
  <si>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</si>
  <si>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</si>
  <si>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</si>
  <si>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</si>
  <si>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</si>
  <si>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</si>
  <si>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</si>
  <si>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</si>
  <si>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</si>
  <si>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</si>
  <si>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</si>
  <si>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</si>
  <si>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</si>
  <si>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</si>
  <si>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</si>
  <si>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</si>
  <si>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</si>
  <si>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</si>
  <si>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</si>
  <si>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</si>
  <si>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</si>
  <si>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</si>
  <si>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</si>
  <si>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</si>
  <si>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</si>
  <si>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</si>
  <si>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</si>
  <si>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</si>
  <si>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</si>
  <si>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</si>
  <si>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</si>
  <si>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</si>
  <si>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</si>
  <si>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</si>
  <si>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</si>
  <si>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</si>
  <si>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</si>
  <si>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</si>
  <si>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</si>
  <si>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</si>
  <si>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</si>
  <si>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</si>
  <si>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</si>
  <si>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</si>
  <si>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</si>
  <si>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</si>
  <si>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</si>
  <si>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</si>
  <si>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</si>
  <si>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</si>
  <si>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</si>
  <si>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</si>
  <si>
    <t>Q.1:</t>
  </si>
  <si>
    <t>Q.2:</t>
  </si>
  <si>
    <t>Q.3:</t>
  </si>
  <si>
    <t>Q.4:</t>
  </si>
  <si>
    <t>Q.5:</t>
  </si>
  <si>
    <t>Q.6:</t>
  </si>
  <si>
    <t>Q.7:</t>
  </si>
  <si>
    <t>Q.8:</t>
  </si>
  <si>
    <t>Q.9:</t>
  </si>
  <si>
    <t>What is this value? (no commas, no characters, no dollar signs)</t>
  </si>
  <si>
    <t>Q.10:</t>
  </si>
  <si>
    <t>Q.11:</t>
  </si>
  <si>
    <t>Q.12:</t>
  </si>
  <si>
    <t>Q.13:</t>
  </si>
  <si>
    <t>Q.14:</t>
  </si>
  <si>
    <r>
      <t xml:space="preserve">Have a look at the </t>
    </r>
    <r>
      <rPr>
        <b/>
        <sz val="10"/>
        <color rgb="FF1F1F1F"/>
        <rFont val="Calibri"/>
        <family val="2"/>
        <scheme val="minor"/>
      </rPr>
      <t>Travel expense calculator</t>
    </r>
    <r>
      <rPr>
        <sz val="10"/>
        <color rgb="FF1F1F1F"/>
        <rFont val="Calibri"/>
        <family val="2"/>
        <scheme val="minor"/>
      </rPr>
      <t xml:space="preserve"> worksheet. Note there are quite a few errors. Start by addressing the problem of the missing exchange rates by naming the ranges. Go to the </t>
    </r>
    <r>
      <rPr>
        <b/>
        <sz val="10"/>
        <color rgb="FF1F1F1F"/>
        <rFont val="Calibri"/>
        <family val="2"/>
        <scheme val="minor"/>
      </rPr>
      <t>Currency Rates</t>
    </r>
    <r>
      <rPr>
        <sz val="10"/>
        <color rgb="FF1F1F1F"/>
        <rFont val="Calibri"/>
        <family val="2"/>
        <scheme val="minor"/>
      </rPr>
      <t xml:space="preserve"> worksheet and use</t>
    </r>
    <r>
      <rPr>
        <b/>
        <sz val="10"/>
        <color rgb="FF1F1F1F"/>
        <rFont val="Calibri"/>
        <family val="2"/>
        <scheme val="minor"/>
      </rPr>
      <t xml:space="preserve"> Create from Selection</t>
    </r>
    <r>
      <rPr>
        <sz val="10"/>
        <color rgb="FF1F1F1F"/>
        <rFont val="Calibri"/>
        <family val="2"/>
        <scheme val="minor"/>
      </rPr>
      <t xml:space="preserve"> to name all the rates using the labels in column</t>
    </r>
    <r>
      <rPr>
        <b/>
        <sz val="10"/>
        <color rgb="FF1F1F1F"/>
        <rFont val="Calibri"/>
        <family val="2"/>
        <scheme val="minor"/>
      </rPr>
      <t xml:space="preserve"> A</t>
    </r>
    <r>
      <rPr>
        <sz val="10"/>
        <color rgb="FF1F1F1F"/>
        <rFont val="Calibri"/>
        <family val="2"/>
        <scheme val="minor"/>
      </rPr>
      <t>.</t>
    </r>
  </si>
  <si>
    <r>
      <t xml:space="preserve">While the calculation of </t>
    </r>
    <r>
      <rPr>
        <b/>
        <sz val="10"/>
        <color rgb="FF1F1F1F"/>
        <rFont val="Calibri"/>
        <family val="2"/>
        <scheme val="minor"/>
      </rPr>
      <t>Other Expenses</t>
    </r>
    <r>
      <rPr>
        <sz val="10"/>
        <color rgb="FF1F1F1F"/>
        <rFont val="Calibri"/>
        <family val="2"/>
        <scheme val="minor"/>
      </rPr>
      <t xml:space="preserve"> is looking better it is still not correct. </t>
    </r>
    <r>
      <rPr>
        <b/>
        <sz val="10"/>
        <color rgb="FF1F1F1F"/>
        <rFont val="Calibri"/>
        <family val="2"/>
        <scheme val="minor"/>
      </rPr>
      <t>Open</t>
    </r>
    <r>
      <rPr>
        <sz val="10"/>
        <color rgb="FF1F1F1F"/>
        <rFont val="Calibri"/>
        <family val="2"/>
        <scheme val="minor"/>
      </rPr>
      <t xml:space="preserve"> the </t>
    </r>
    <r>
      <rPr>
        <b/>
        <sz val="10"/>
        <color rgb="FF1F1F1F"/>
        <rFont val="Calibri"/>
        <family val="2"/>
        <scheme val="minor"/>
      </rPr>
      <t>Name Manage</t>
    </r>
    <r>
      <rPr>
        <sz val="10"/>
        <color rgb="FF1F1F1F"/>
        <rFont val="Calibri"/>
        <family val="2"/>
        <scheme val="minor"/>
      </rPr>
      <t xml:space="preserve">r. </t>
    </r>
  </si>
  <si>
    <r>
      <t xml:space="preserve">Have a look at the named ranges for </t>
    </r>
    <r>
      <rPr>
        <b/>
        <sz val="10"/>
        <color rgb="FF1F1F1F"/>
        <rFont val="Calibri"/>
        <family val="2"/>
        <scheme val="minor"/>
      </rPr>
      <t>Ex_Rate</t>
    </r>
    <r>
      <rPr>
        <sz val="10"/>
        <color rgb="FF1F1F1F"/>
        <rFont val="Calibri"/>
        <family val="2"/>
        <scheme val="minor"/>
      </rPr>
      <t xml:space="preserve"> and </t>
    </r>
    <r>
      <rPr>
        <b/>
        <sz val="10"/>
        <color rgb="FF1F1F1F"/>
        <rFont val="Calibri"/>
        <family val="2"/>
        <scheme val="minor"/>
      </rPr>
      <t>Other</t>
    </r>
    <r>
      <rPr>
        <sz val="10"/>
        <color rgb="FF1F1F1F"/>
        <rFont val="Calibri"/>
        <family val="2"/>
        <scheme val="minor"/>
      </rPr>
      <t xml:space="preserve">, they only go to row </t>
    </r>
    <r>
      <rPr>
        <b/>
        <sz val="10"/>
        <color rgb="FF1F1F1F"/>
        <rFont val="Calibri"/>
        <family val="2"/>
        <scheme val="minor"/>
      </rPr>
      <t>14</t>
    </r>
    <r>
      <rPr>
        <sz val="10"/>
        <color rgb="FF1F1F1F"/>
        <rFont val="Calibri"/>
        <family val="2"/>
        <scheme val="minor"/>
      </rPr>
      <t xml:space="preserve">, which explains the incorrect calculation. Edit </t>
    </r>
    <r>
      <rPr>
        <b/>
        <sz val="10"/>
        <color rgb="FF1F1F1F"/>
        <rFont val="Calibri"/>
        <family val="2"/>
        <scheme val="minor"/>
      </rPr>
      <t>Ex_Rate</t>
    </r>
    <r>
      <rPr>
        <sz val="10"/>
        <color rgb="FF1F1F1F"/>
        <rFont val="Calibri"/>
        <family val="2"/>
        <scheme val="minor"/>
      </rPr>
      <t xml:space="preserve"> to go from </t>
    </r>
    <r>
      <rPr>
        <b/>
        <sz val="10"/>
        <color rgb="FF1F1F1F"/>
        <rFont val="Calibri"/>
        <family val="2"/>
        <scheme val="minor"/>
      </rPr>
      <t>L11:L21</t>
    </r>
    <r>
      <rPr>
        <sz val="10"/>
        <color rgb="FF1F1F1F"/>
        <rFont val="Calibri"/>
        <family val="2"/>
        <scheme val="minor"/>
      </rPr>
      <t xml:space="preserve"> and change </t>
    </r>
    <r>
      <rPr>
        <b/>
        <sz val="10"/>
        <color rgb="FF1F1F1F"/>
        <rFont val="Calibri"/>
        <family val="2"/>
        <scheme val="minor"/>
      </rPr>
      <t>Other</t>
    </r>
    <r>
      <rPr>
        <sz val="10"/>
        <color rgb="FF1F1F1F"/>
        <rFont val="Calibri"/>
        <family val="2"/>
        <scheme val="minor"/>
      </rPr>
      <t xml:space="preserve"> to go from </t>
    </r>
    <r>
      <rPr>
        <b/>
        <sz val="10"/>
        <color rgb="FF1F1F1F"/>
        <rFont val="Calibri"/>
        <family val="2"/>
        <scheme val="minor"/>
      </rPr>
      <t>J11:J21</t>
    </r>
    <r>
      <rPr>
        <sz val="10"/>
        <color rgb="FF1F1F1F"/>
        <rFont val="Calibri"/>
        <family val="2"/>
        <scheme val="minor"/>
      </rPr>
      <t xml:space="preserve">. Click </t>
    </r>
    <r>
      <rPr>
        <b/>
        <sz val="10"/>
        <color rgb="FF1F1F1F"/>
        <rFont val="Calibri"/>
        <family val="2"/>
        <scheme val="minor"/>
      </rPr>
      <t>OK</t>
    </r>
    <r>
      <rPr>
        <sz val="10"/>
        <color rgb="FF1F1F1F"/>
        <rFont val="Calibri"/>
        <family val="2"/>
        <scheme val="minor"/>
      </rPr>
      <t xml:space="preserve"> and close the </t>
    </r>
    <r>
      <rPr>
        <b/>
        <sz val="10"/>
        <color rgb="FF1F1F1F"/>
        <rFont val="Calibri"/>
        <family val="2"/>
        <scheme val="minor"/>
      </rPr>
      <t>Name Manager</t>
    </r>
    <r>
      <rPr>
        <sz val="10"/>
        <color rgb="FF1F1F1F"/>
        <rFont val="Calibri"/>
        <family val="2"/>
        <scheme val="minor"/>
      </rPr>
      <t>.</t>
    </r>
  </si>
  <si>
    <r>
      <t>Other Expenses</t>
    </r>
    <r>
      <rPr>
        <sz val="10"/>
        <color rgb="FF1F1F1F"/>
        <rFont val="Calibri"/>
        <family val="2"/>
        <scheme val="minor"/>
      </rPr>
      <t xml:space="preserve"> has been corrected. What is the total for </t>
    </r>
    <r>
      <rPr>
        <b/>
        <sz val="10"/>
        <color rgb="FF1F1F1F"/>
        <rFont val="Calibri"/>
        <family val="2"/>
        <scheme val="minor"/>
      </rPr>
      <t>Other</t>
    </r>
    <r>
      <rPr>
        <sz val="10"/>
        <color rgb="FF1F1F1F"/>
        <rFont val="Calibri"/>
        <family val="2"/>
        <scheme val="minor"/>
      </rPr>
      <t xml:space="preserve"> as shown in </t>
    </r>
    <r>
      <rPr>
        <b/>
        <sz val="10"/>
        <color rgb="FF1F1F1F"/>
        <rFont val="Calibri"/>
        <family val="2"/>
        <scheme val="minor"/>
      </rPr>
      <t>K6</t>
    </r>
    <r>
      <rPr>
        <sz val="10"/>
        <color rgb="FF1F1F1F"/>
        <rFont val="Calibri"/>
        <family val="2"/>
        <scheme val="minor"/>
      </rPr>
      <t>?</t>
    </r>
  </si>
  <si>
    <r>
      <t xml:space="preserve">Let's fix </t>
    </r>
    <r>
      <rPr>
        <b/>
        <sz val="10"/>
        <color rgb="FF1F1F1F"/>
        <rFont val="Calibri"/>
        <family val="2"/>
        <scheme val="minor"/>
      </rPr>
      <t xml:space="preserve">Total Transportation Costs </t>
    </r>
    <r>
      <rPr>
        <sz val="10"/>
        <color rgb="FF1F1F1F"/>
        <rFont val="Calibri"/>
        <family val="2"/>
        <scheme val="minor"/>
      </rPr>
      <t xml:space="preserve">next. Open the </t>
    </r>
    <r>
      <rPr>
        <b/>
        <sz val="10"/>
        <color rgb="FF1F1F1F"/>
        <rFont val="Calibri"/>
        <family val="2"/>
        <scheme val="minor"/>
      </rPr>
      <t>Name Manager</t>
    </r>
    <r>
      <rPr>
        <sz val="10"/>
        <color rgb="FF1F1F1F"/>
        <rFont val="Calibri"/>
        <family val="2"/>
        <scheme val="minor"/>
      </rPr>
      <t xml:space="preserve">, there is a named range called </t>
    </r>
    <r>
      <rPr>
        <b/>
        <sz val="10"/>
        <color rgb="FF1F1F1F"/>
        <rFont val="Calibri"/>
        <family val="2"/>
        <scheme val="minor"/>
      </rPr>
      <t>Travel_Costs</t>
    </r>
    <r>
      <rPr>
        <sz val="10"/>
        <color rgb="FF1F1F1F"/>
        <rFont val="Calibri"/>
        <family val="2"/>
        <scheme val="minor"/>
      </rPr>
      <t>, but this is the wrong name. Change it to</t>
    </r>
    <r>
      <rPr>
        <b/>
        <sz val="10"/>
        <color rgb="FF1F1F1F"/>
        <rFont val="Calibri"/>
        <family val="2"/>
        <scheme val="minor"/>
      </rPr>
      <t xml:space="preserve"> TravelCosts</t>
    </r>
    <r>
      <rPr>
        <sz val="10"/>
        <color rgb="FF1F1F1F"/>
        <rFont val="Calibri"/>
        <family val="2"/>
        <scheme val="minor"/>
      </rPr>
      <t xml:space="preserve"> and click </t>
    </r>
    <r>
      <rPr>
        <b/>
        <sz val="10"/>
        <color rgb="FF1F1F1F"/>
        <rFont val="Calibri"/>
        <family val="2"/>
        <scheme val="minor"/>
      </rPr>
      <t>OK</t>
    </r>
  </si>
  <si>
    <r>
      <t xml:space="preserve">What is the value for </t>
    </r>
    <r>
      <rPr>
        <b/>
        <sz val="10"/>
        <color rgb="FF1F1F1F"/>
        <rFont val="Calibri"/>
        <family val="2"/>
        <scheme val="minor"/>
      </rPr>
      <t>Transport</t>
    </r>
    <r>
      <rPr>
        <sz val="10"/>
        <color rgb="FF1F1F1F"/>
        <rFont val="Calibri"/>
        <family val="2"/>
        <scheme val="minor"/>
      </rPr>
      <t xml:space="preserve"> as shown in </t>
    </r>
    <r>
      <rPr>
        <b/>
        <sz val="10"/>
        <color rgb="FF1F1F1F"/>
        <rFont val="Calibri"/>
        <family val="2"/>
        <scheme val="minor"/>
      </rPr>
      <t>K3</t>
    </r>
    <r>
      <rPr>
        <sz val="10"/>
        <color rgb="FF1F1F1F"/>
        <rFont val="Calibri"/>
        <family val="2"/>
        <scheme val="minor"/>
      </rPr>
      <t xml:space="preserve"> (one or two decimal places only)?</t>
    </r>
  </si>
  <si>
    <r>
      <t xml:space="preserve">Next, </t>
    </r>
    <r>
      <rPr>
        <b/>
        <sz val="10"/>
        <color rgb="FF1F1F1F"/>
        <rFont val="Calibri"/>
        <family val="2"/>
        <scheme val="minor"/>
      </rPr>
      <t>Accommodation Costs</t>
    </r>
    <r>
      <rPr>
        <sz val="10"/>
        <color rgb="FF1F1F1F"/>
        <rFont val="Calibri"/>
        <family val="2"/>
        <scheme val="minor"/>
      </rPr>
      <t xml:space="preserve">, use any method you think suitable to give the name </t>
    </r>
    <r>
      <rPr>
        <b/>
        <sz val="10"/>
        <color rgb="FF1F1F1F"/>
        <rFont val="Calibri"/>
        <family val="2"/>
        <scheme val="minor"/>
      </rPr>
      <t>Accommodation_Costs</t>
    </r>
    <r>
      <rPr>
        <sz val="10"/>
        <color rgb="FF1F1F1F"/>
        <rFont val="Calibri"/>
        <family val="2"/>
        <scheme val="minor"/>
      </rPr>
      <t xml:space="preserve"> to range</t>
    </r>
    <r>
      <rPr>
        <b/>
        <sz val="10"/>
        <color rgb="FF1F1F1F"/>
        <rFont val="Calibri"/>
        <family val="2"/>
        <scheme val="minor"/>
      </rPr>
      <t xml:space="preserve"> F11:F21</t>
    </r>
    <r>
      <rPr>
        <sz val="10"/>
        <color rgb="FF1F1F1F"/>
        <rFont val="Calibri"/>
        <family val="2"/>
        <scheme val="minor"/>
      </rPr>
      <t>.</t>
    </r>
  </si>
  <si>
    <r>
      <t xml:space="preserve">What is the total for </t>
    </r>
    <r>
      <rPr>
        <b/>
        <sz val="10"/>
        <color rgb="FF1F1F1F"/>
        <rFont val="Calibri"/>
        <family val="2"/>
        <scheme val="minor"/>
      </rPr>
      <t>Accommodation</t>
    </r>
    <r>
      <rPr>
        <sz val="10"/>
        <color rgb="FF1F1F1F"/>
        <rFont val="Calibri"/>
        <family val="2"/>
        <scheme val="minor"/>
      </rPr>
      <t xml:space="preserve"> as shown in </t>
    </r>
    <r>
      <rPr>
        <b/>
        <sz val="10"/>
        <color rgb="FF1F1F1F"/>
        <rFont val="Calibri"/>
        <family val="2"/>
        <scheme val="minor"/>
      </rPr>
      <t>K4</t>
    </r>
    <r>
      <rPr>
        <sz val="10"/>
        <color rgb="FF1F1F1F"/>
        <rFont val="Calibri"/>
        <family val="2"/>
        <scheme val="minor"/>
      </rPr>
      <t xml:space="preserve"> (one or two decimal places only)?</t>
    </r>
  </si>
  <si>
    <r>
      <t xml:space="preserve">And now to fix meals, let's be efficient and use </t>
    </r>
    <r>
      <rPr>
        <b/>
        <sz val="10"/>
        <color rgb="FF1F1F1F"/>
        <rFont val="Calibri"/>
        <family val="2"/>
        <scheme val="minor"/>
      </rPr>
      <t>Create from Selection</t>
    </r>
    <r>
      <rPr>
        <sz val="10"/>
        <color rgb="FF1F1F1F"/>
        <rFont val="Calibri"/>
        <family val="2"/>
        <scheme val="minor"/>
      </rPr>
      <t xml:space="preserve"> to name all three ranges simultaneously. Select </t>
    </r>
    <r>
      <rPr>
        <b/>
        <sz val="10"/>
        <color rgb="FF1F1F1F"/>
        <rFont val="Calibri"/>
        <family val="2"/>
        <scheme val="minor"/>
      </rPr>
      <t>G10:I21</t>
    </r>
    <r>
      <rPr>
        <sz val="10"/>
        <color rgb="FF1F1F1F"/>
        <rFont val="Calibri"/>
        <family val="2"/>
        <scheme val="minor"/>
      </rPr>
      <t xml:space="preserve"> and click </t>
    </r>
    <r>
      <rPr>
        <b/>
        <sz val="10"/>
        <color rgb="FF1F1F1F"/>
        <rFont val="Calibri"/>
        <family val="2"/>
        <scheme val="minor"/>
      </rPr>
      <t>Create from Selection.</t>
    </r>
  </si>
  <si>
    <r>
      <t xml:space="preserve">What is the total cost of </t>
    </r>
    <r>
      <rPr>
        <b/>
        <sz val="10"/>
        <color rgb="FF1F1F1F"/>
        <rFont val="Calibri"/>
        <family val="2"/>
        <scheme val="minor"/>
      </rPr>
      <t>Meals</t>
    </r>
    <r>
      <rPr>
        <sz val="10"/>
        <color rgb="FF1F1F1F"/>
        <rFont val="Calibri"/>
        <family val="2"/>
        <scheme val="minor"/>
      </rPr>
      <t xml:space="preserve"> as shown in </t>
    </r>
    <r>
      <rPr>
        <b/>
        <sz val="10"/>
        <color rgb="FF1F1F1F"/>
        <rFont val="Calibri"/>
        <family val="2"/>
        <scheme val="minor"/>
      </rPr>
      <t>K5</t>
    </r>
    <r>
      <rPr>
        <sz val="10"/>
        <color rgb="FF1F1F1F"/>
        <rFont val="Calibri"/>
        <family val="2"/>
        <scheme val="minor"/>
      </rPr>
      <t xml:space="preserve"> (one or two decimal places only)?</t>
    </r>
  </si>
  <si>
    <r>
      <t xml:space="preserve">Our </t>
    </r>
    <r>
      <rPr>
        <b/>
        <sz val="10"/>
        <color rgb="FF1F1F1F"/>
        <rFont val="Calibri"/>
        <family val="2"/>
        <scheme val="minor"/>
      </rPr>
      <t>Travel expense calculator</t>
    </r>
    <r>
      <rPr>
        <sz val="10"/>
        <color rgb="FF1F1F1F"/>
        <rFont val="Calibri"/>
        <family val="2"/>
        <scheme val="minor"/>
      </rPr>
      <t xml:space="preserve"> worksheet is now looking good, but we would also like to complete a breakdown of expenses by region. Start with adding the following named ranges: </t>
    </r>
    <r>
      <rPr>
        <b/>
        <sz val="10"/>
        <color rgb="FF1F1F1F"/>
        <rFont val="Calibri"/>
        <family val="2"/>
        <scheme val="minor"/>
      </rPr>
      <t>E11:J14 - London</t>
    </r>
    <r>
      <rPr>
        <sz val="10"/>
        <color rgb="FF1F1F1F"/>
        <rFont val="Calibri"/>
        <family val="2"/>
        <scheme val="minor"/>
      </rPr>
      <t xml:space="preserve"> , </t>
    </r>
    <r>
      <rPr>
        <b/>
        <sz val="10"/>
        <color rgb="FF1F1F1F"/>
        <rFont val="Calibri"/>
        <family val="2"/>
        <scheme val="minor"/>
      </rPr>
      <t xml:space="preserve">E15:J18 - Paris </t>
    </r>
    <r>
      <rPr>
        <sz val="10"/>
        <color rgb="FF1F1F1F"/>
        <rFont val="Calibri"/>
        <family val="2"/>
        <scheme val="minor"/>
      </rPr>
      <t xml:space="preserve">, </t>
    </r>
    <r>
      <rPr>
        <b/>
        <sz val="10"/>
        <color rgb="FF1F1F1F"/>
        <rFont val="Calibri"/>
        <family val="2"/>
        <scheme val="minor"/>
      </rPr>
      <t>E19:J21 - Jakarta</t>
    </r>
    <r>
      <rPr>
        <sz val="10"/>
        <color rgb="FF1F1F1F"/>
        <rFont val="Calibri"/>
        <family val="2"/>
        <scheme val="minor"/>
      </rPr>
      <t xml:space="preserve"> . Now go to the </t>
    </r>
    <r>
      <rPr>
        <b/>
        <sz val="10"/>
        <color rgb="FF1F1F1F"/>
        <rFont val="Calibri"/>
        <family val="2"/>
        <scheme val="minor"/>
      </rPr>
      <t>Summary By Region</t>
    </r>
    <r>
      <rPr>
        <sz val="10"/>
        <color rgb="FF1F1F1F"/>
        <rFont val="Calibri"/>
        <family val="2"/>
        <scheme val="minor"/>
      </rPr>
      <t xml:space="preserve"> worksheet and observe the calculated values for London.</t>
    </r>
  </si>
  <si>
    <r>
      <t xml:space="preserve">What is the summary value for London in the </t>
    </r>
    <r>
      <rPr>
        <u/>
        <sz val="10"/>
        <color rgb="FF1F1F1F"/>
        <rFont val="Calibri"/>
        <family val="2"/>
        <scheme val="minor"/>
      </rPr>
      <t>local currency</t>
    </r>
    <r>
      <rPr>
        <sz val="10"/>
        <color rgb="FF1F1F1F"/>
        <rFont val="Calibri"/>
        <family val="2"/>
        <scheme val="minor"/>
      </rPr>
      <t>? (no commas)</t>
    </r>
  </si>
  <si>
    <r>
      <t xml:space="preserve">Stay on the </t>
    </r>
    <r>
      <rPr>
        <b/>
        <sz val="10"/>
        <color rgb="FF1F1F1F"/>
        <rFont val="Calibri"/>
        <family val="2"/>
        <scheme val="minor"/>
      </rPr>
      <t>Summary By Region</t>
    </r>
    <r>
      <rPr>
        <sz val="10"/>
        <color rgb="FF1F1F1F"/>
        <rFont val="Calibri"/>
        <family val="2"/>
        <scheme val="minor"/>
      </rPr>
      <t xml:space="preserve"> worksheet. Enter a formula in </t>
    </r>
    <r>
      <rPr>
        <b/>
        <sz val="10"/>
        <color rgb="FF1F1F1F"/>
        <rFont val="Calibri"/>
        <family val="2"/>
        <scheme val="minor"/>
      </rPr>
      <t>C5</t>
    </r>
    <r>
      <rPr>
        <sz val="10"/>
        <color rgb="FF1F1F1F"/>
        <rFont val="Calibri"/>
        <family val="2"/>
        <scheme val="minor"/>
      </rPr>
      <t xml:space="preserve"> to add up the total amount spent in </t>
    </r>
    <r>
      <rPr>
        <b/>
        <sz val="10"/>
        <color rgb="FF1F1F1F"/>
        <rFont val="Calibri"/>
        <family val="2"/>
        <scheme val="minor"/>
      </rPr>
      <t>Paris</t>
    </r>
    <r>
      <rPr>
        <sz val="10"/>
        <color rgb="FF1F1F1F"/>
        <rFont val="Calibri"/>
        <family val="2"/>
        <scheme val="minor"/>
      </rPr>
      <t xml:space="preserve"> (used the named range you just created). Then do the same in </t>
    </r>
    <r>
      <rPr>
        <b/>
        <sz val="10"/>
        <color rgb="FF1F1F1F"/>
        <rFont val="Calibri"/>
        <family val="2"/>
        <scheme val="minor"/>
      </rPr>
      <t>C6</t>
    </r>
    <r>
      <rPr>
        <sz val="10"/>
        <color rgb="FF1F1F1F"/>
        <rFont val="Calibri"/>
        <family val="2"/>
        <scheme val="minor"/>
      </rPr>
      <t xml:space="preserve"> for </t>
    </r>
    <r>
      <rPr>
        <b/>
        <sz val="10"/>
        <color rgb="FF1F1F1F"/>
        <rFont val="Calibri"/>
        <family val="2"/>
        <scheme val="minor"/>
      </rPr>
      <t>Jakarta</t>
    </r>
    <r>
      <rPr>
        <sz val="10"/>
        <color rgb="FF1F1F1F"/>
        <rFont val="Calibri"/>
        <family val="2"/>
        <scheme val="minor"/>
      </rPr>
      <t>.</t>
    </r>
  </si>
  <si>
    <r>
      <t xml:space="preserve">Using the named range and the </t>
    </r>
    <r>
      <rPr>
        <b/>
        <sz val="10"/>
        <color rgb="FF1F1F1F"/>
        <rFont val="Calibri"/>
        <family val="2"/>
        <scheme val="minor"/>
      </rPr>
      <t>SUM</t>
    </r>
    <r>
      <rPr>
        <sz val="10"/>
        <color rgb="FF1F1F1F"/>
        <rFont val="Calibri"/>
        <family val="2"/>
        <scheme val="minor"/>
      </rPr>
      <t xml:space="preserve"> function, what are the formulas to use here? </t>
    </r>
  </si>
  <si>
    <r>
      <t xml:space="preserve">Note: you should have one answer for Paris and one answer for Jakarta. </t>
    </r>
    <r>
      <rPr>
        <u/>
        <sz val="10"/>
        <color rgb="FF1F1F1F"/>
        <rFont val="Calibri"/>
        <family val="2"/>
        <scheme val="minor"/>
      </rPr>
      <t>Just type the answer for one of these as your answer to this question.</t>
    </r>
  </si>
  <si>
    <r>
      <t>Stay on the</t>
    </r>
    <r>
      <rPr>
        <b/>
        <sz val="10"/>
        <color rgb="FF1F1F1F"/>
        <rFont val="Calibri"/>
        <family val="2"/>
        <scheme val="minor"/>
      </rPr>
      <t xml:space="preserve"> Summary By Region</t>
    </r>
    <r>
      <rPr>
        <sz val="10"/>
        <color rgb="FF1F1F1F"/>
        <rFont val="Calibri"/>
        <family val="2"/>
        <scheme val="minor"/>
      </rPr>
      <t xml:space="preserve"> worksheet. In </t>
    </r>
    <r>
      <rPr>
        <b/>
        <sz val="10"/>
        <color rgb="FF1F1F1F"/>
        <rFont val="Calibri"/>
        <family val="2"/>
        <scheme val="minor"/>
      </rPr>
      <t xml:space="preserve">D5 </t>
    </r>
    <r>
      <rPr>
        <sz val="10"/>
        <color rgb="FF1F1F1F"/>
        <rFont val="Calibri"/>
        <family val="2"/>
        <scheme val="minor"/>
      </rPr>
      <t xml:space="preserve">create a calculation to convert </t>
    </r>
    <r>
      <rPr>
        <b/>
        <sz val="10"/>
        <color rgb="FF1F1F1F"/>
        <rFont val="Calibri"/>
        <family val="2"/>
        <scheme val="minor"/>
      </rPr>
      <t>Euros</t>
    </r>
    <r>
      <rPr>
        <sz val="10"/>
        <color rgb="FF1F1F1F"/>
        <rFont val="Calibri"/>
        <family val="2"/>
        <scheme val="minor"/>
      </rPr>
      <t xml:space="preserve"> to </t>
    </r>
    <r>
      <rPr>
        <b/>
        <sz val="10"/>
        <color rgb="FF1F1F1F"/>
        <rFont val="Calibri"/>
        <family val="2"/>
        <scheme val="minor"/>
      </rPr>
      <t>Dollars</t>
    </r>
    <r>
      <rPr>
        <sz val="10"/>
        <color rgb="FF1F1F1F"/>
        <rFont val="Calibri"/>
        <family val="2"/>
        <scheme val="minor"/>
      </rPr>
      <t xml:space="preserve"> by multiplying the Euros spent </t>
    </r>
    <r>
      <rPr>
        <b/>
        <sz val="10"/>
        <color rgb="FF1F1F1F"/>
        <rFont val="Calibri"/>
        <family val="2"/>
        <scheme val="minor"/>
      </rPr>
      <t>(C5)</t>
    </r>
    <r>
      <rPr>
        <sz val="10"/>
        <color rgb="FF1F1F1F"/>
        <rFont val="Calibri"/>
        <family val="2"/>
        <scheme val="minor"/>
      </rPr>
      <t xml:space="preserve"> by the exchange rate for Euro (which uses the named range EUR). Perform a similar calculation to convert the Indonesian Rupees to dollar (using the correct named range).</t>
    </r>
  </si>
  <si>
    <r>
      <t xml:space="preserve">What is the formula in </t>
    </r>
    <r>
      <rPr>
        <b/>
        <sz val="10"/>
        <color rgb="FF1F1F1F"/>
        <rFont val="Calibri"/>
        <family val="2"/>
        <scheme val="minor"/>
      </rPr>
      <t>D6</t>
    </r>
    <r>
      <rPr>
        <sz val="10"/>
        <color rgb="FF1F1F1F"/>
        <rFont val="Calibri"/>
        <family val="2"/>
        <scheme val="minor"/>
      </rPr>
      <t>?</t>
    </r>
  </si>
  <si>
    <r>
      <t xml:space="preserve">Click in </t>
    </r>
    <r>
      <rPr>
        <b/>
        <sz val="10"/>
        <color rgb="FF1F1F1F"/>
        <rFont val="Calibri"/>
        <family val="2"/>
        <scheme val="minor"/>
      </rPr>
      <t>D7</t>
    </r>
    <r>
      <rPr>
        <sz val="10"/>
        <color rgb="FF1F1F1F"/>
        <rFont val="Calibri"/>
        <family val="2"/>
        <scheme val="minor"/>
      </rPr>
      <t xml:space="preserve"> (still in Summary By Region), and use</t>
    </r>
    <r>
      <rPr>
        <b/>
        <sz val="10"/>
        <color rgb="FF1F1F1F"/>
        <rFont val="Calibri"/>
        <family val="2"/>
        <scheme val="minor"/>
      </rPr>
      <t xml:space="preserve"> Autosum</t>
    </r>
    <r>
      <rPr>
        <sz val="10"/>
        <color rgb="FF1F1F1F"/>
        <rFont val="Calibri"/>
        <family val="2"/>
        <scheme val="minor"/>
      </rPr>
      <t xml:space="preserve"> to get the total spent in </t>
    </r>
    <r>
      <rPr>
        <b/>
        <sz val="10"/>
        <color rgb="FF1F1F1F"/>
        <rFont val="Calibri"/>
        <family val="2"/>
        <scheme val="minor"/>
      </rPr>
      <t>USD</t>
    </r>
    <r>
      <rPr>
        <sz val="10"/>
        <color rgb="FF1F1F1F"/>
        <rFont val="Calibri"/>
        <family val="2"/>
        <scheme val="minor"/>
      </rPr>
      <t>.</t>
    </r>
  </si>
  <si>
    <r>
      <t xml:space="preserve">Click in </t>
    </r>
    <r>
      <rPr>
        <b/>
        <sz val="10"/>
        <color rgb="FF1F1F1F"/>
        <rFont val="Calibri"/>
        <family val="2"/>
        <scheme val="minor"/>
      </rPr>
      <t>B9</t>
    </r>
    <r>
      <rPr>
        <sz val="10"/>
        <color rgb="FF1F1F1F"/>
        <rFont val="Calibri"/>
        <family val="2"/>
        <scheme val="minor"/>
      </rPr>
      <t xml:space="preserve"> (still in </t>
    </r>
    <r>
      <rPr>
        <b/>
        <sz val="10"/>
        <color rgb="FF1F1F1F"/>
        <rFont val="Calibri"/>
        <family val="2"/>
        <scheme val="minor"/>
      </rPr>
      <t>Summary By Region</t>
    </r>
    <r>
      <rPr>
        <sz val="10"/>
        <color rgb="FF1F1F1F"/>
        <rFont val="Calibri"/>
        <family val="2"/>
        <scheme val="minor"/>
      </rPr>
      <t xml:space="preserve">), and use the </t>
    </r>
    <r>
      <rPr>
        <b/>
        <sz val="10"/>
        <color rgb="FF1F1F1F"/>
        <rFont val="Calibri"/>
        <family val="2"/>
        <scheme val="minor"/>
      </rPr>
      <t>Paste Names</t>
    </r>
    <r>
      <rPr>
        <sz val="10"/>
        <color rgb="FF1F1F1F"/>
        <rFont val="Calibri"/>
        <family val="2"/>
        <scheme val="minor"/>
      </rPr>
      <t xml:space="preserve"> tool to </t>
    </r>
    <r>
      <rPr>
        <b/>
        <sz val="10"/>
        <color rgb="FF1F1F1F"/>
        <rFont val="Calibri"/>
        <family val="2"/>
        <scheme val="minor"/>
      </rPr>
      <t>Paste</t>
    </r>
    <r>
      <rPr>
        <sz val="10"/>
        <color rgb="FF1F1F1F"/>
        <rFont val="Calibri"/>
        <family val="2"/>
        <scheme val="minor"/>
      </rPr>
      <t xml:space="preserve"> all the named ranges into your workbook.</t>
    </r>
  </si>
  <si>
    <r>
      <t xml:space="preserve">What are the contents of cell </t>
    </r>
    <r>
      <rPr>
        <b/>
        <sz val="10"/>
        <color rgb="FF1F1F1F"/>
        <rFont val="Calibri"/>
        <family val="2"/>
        <scheme val="minor"/>
      </rPr>
      <t>C28</t>
    </r>
    <r>
      <rPr>
        <sz val="10"/>
        <color rgb="FF1F1F1F"/>
        <rFont val="Calibri"/>
        <family val="2"/>
        <scheme val="minor"/>
      </rPr>
      <t>? (Cut and paste your answer here to avoid errors.)</t>
    </r>
  </si>
  <si>
    <r>
      <t xml:space="preserve">Look at the </t>
    </r>
    <r>
      <rPr>
        <b/>
        <sz val="10"/>
        <color rgb="FF1F1F1F"/>
        <rFont val="Calibri"/>
        <family val="2"/>
        <scheme val="minor"/>
      </rPr>
      <t>Travel expense calculator</t>
    </r>
    <r>
      <rPr>
        <sz val="10"/>
        <color rgb="FF1F1F1F"/>
        <rFont val="Calibri"/>
        <family val="2"/>
        <scheme val="minor"/>
      </rPr>
      <t xml:space="preserve"> worksheet. What is the value of </t>
    </r>
    <r>
      <rPr>
        <b/>
        <sz val="10"/>
        <color rgb="FF1F1F1F"/>
        <rFont val="Calibri"/>
        <family val="2"/>
        <scheme val="minor"/>
      </rPr>
      <t xml:space="preserve">Total Meals </t>
    </r>
    <r>
      <rPr>
        <sz val="10"/>
        <color rgb="FF1F1F1F"/>
        <rFont val="Calibri"/>
        <family val="2"/>
        <scheme val="minor"/>
      </rPr>
      <t xml:space="preserve">in cell </t>
    </r>
    <r>
      <rPr>
        <b/>
        <sz val="10"/>
        <color rgb="FF1F1F1F"/>
        <rFont val="Calibri"/>
        <family val="2"/>
        <scheme val="minor"/>
      </rPr>
      <t>K5</t>
    </r>
    <r>
      <rPr>
        <sz val="10"/>
        <color rgb="FF1F1F1F"/>
        <rFont val="Calibri"/>
        <family val="2"/>
        <scheme val="minor"/>
      </rPr>
      <t>? (no characters or commas)</t>
    </r>
  </si>
  <si>
    <r>
      <t xml:space="preserve">Still on the </t>
    </r>
    <r>
      <rPr>
        <b/>
        <sz val="10"/>
        <color rgb="FF1F1F1F"/>
        <rFont val="Calibri"/>
        <family val="2"/>
        <scheme val="minor"/>
      </rPr>
      <t>Travel expense calculator</t>
    </r>
    <r>
      <rPr>
        <sz val="10"/>
        <color rgb="FF1F1F1F"/>
        <rFont val="Calibri"/>
        <family val="2"/>
        <scheme val="minor"/>
      </rPr>
      <t xml:space="preserve"> worksheet. What is the value of </t>
    </r>
    <r>
      <rPr>
        <b/>
        <sz val="10"/>
        <color rgb="FF1F1F1F"/>
        <rFont val="Calibri"/>
        <family val="2"/>
        <scheme val="minor"/>
      </rPr>
      <t xml:space="preserve">Total Other Expenses </t>
    </r>
    <r>
      <rPr>
        <sz val="10"/>
        <color rgb="FF1F1F1F"/>
        <rFont val="Calibri"/>
        <family val="2"/>
        <scheme val="minor"/>
      </rPr>
      <t xml:space="preserve">in cell </t>
    </r>
    <r>
      <rPr>
        <b/>
        <sz val="10"/>
        <color rgb="FF1F1F1F"/>
        <rFont val="Calibri"/>
        <family val="2"/>
        <scheme val="minor"/>
      </rPr>
      <t>K6</t>
    </r>
    <r>
      <rPr>
        <sz val="10"/>
        <color rgb="FF1F1F1F"/>
        <rFont val="Calibri"/>
        <family val="2"/>
        <scheme val="minor"/>
      </rPr>
      <t>? (no characters or commas and rounded to the nearest whole number with no decimal point)</t>
    </r>
  </si>
  <si>
    <r>
      <t xml:space="preserve">How many rows are in your </t>
    </r>
    <r>
      <rPr>
        <b/>
        <sz val="10"/>
        <color rgb="FF1F1F1F"/>
        <rFont val="Calibri"/>
        <family val="2"/>
        <scheme val="minor"/>
      </rPr>
      <t>Name Manager</t>
    </r>
    <r>
      <rPr>
        <sz val="10"/>
        <color rgb="FF1F1F1F"/>
        <rFont val="Calibri"/>
        <family val="2"/>
        <scheme val="minor"/>
      </rPr>
      <t>?</t>
    </r>
  </si>
  <si>
    <r>
      <t xml:space="preserve">In the </t>
    </r>
    <r>
      <rPr>
        <b/>
        <sz val="10"/>
        <color rgb="FF1F1F1F"/>
        <rFont val="Calibri"/>
        <family val="2"/>
        <scheme val="minor"/>
      </rPr>
      <t>Travel expense calculator</t>
    </r>
    <r>
      <rPr>
        <sz val="10"/>
        <color rgb="FF1F1F1F"/>
        <rFont val="Calibri"/>
        <family val="2"/>
        <scheme val="minor"/>
      </rPr>
      <t xml:space="preserve"> sheet, what is the value of </t>
    </r>
    <r>
      <rPr>
        <b/>
        <sz val="10"/>
        <color rgb="FF1F1F1F"/>
        <rFont val="Calibri"/>
        <family val="2"/>
        <scheme val="minor"/>
      </rPr>
      <t>Total Trip Expenses</t>
    </r>
    <r>
      <rPr>
        <sz val="10"/>
        <color rgb="FF1F1F1F"/>
        <rFont val="Calibri"/>
        <family val="2"/>
        <scheme val="minor"/>
      </rPr>
      <t xml:space="preserve"> in </t>
    </r>
    <r>
      <rPr>
        <b/>
        <sz val="10"/>
        <color rgb="FF1F1F1F"/>
        <rFont val="Calibri"/>
        <family val="2"/>
        <scheme val="minor"/>
      </rPr>
      <t xml:space="preserve">K7 </t>
    </r>
    <r>
      <rPr>
        <sz val="10"/>
        <color rgb="FF1F1F1F"/>
        <rFont val="Calibri"/>
        <family val="2"/>
        <scheme val="minor"/>
      </rPr>
      <t>(rounded to the nearest dollar, input as a number with no "$" and no commas)?</t>
    </r>
  </si>
  <si>
    <r>
      <t xml:space="preserve">What value is now showing for </t>
    </r>
    <r>
      <rPr>
        <b/>
        <sz val="10"/>
        <color rgb="FF1F1F1F"/>
        <rFont val="Calibri"/>
        <family val="2"/>
        <scheme val="minor"/>
      </rPr>
      <t>Total Other Expenses</t>
    </r>
    <r>
      <rPr>
        <sz val="10"/>
        <color rgb="FF1F1F1F"/>
        <rFont val="Calibri"/>
        <family val="2"/>
        <scheme val="minor"/>
      </rPr>
      <t xml:space="preserve"> in </t>
    </r>
    <r>
      <rPr>
        <b/>
        <sz val="10"/>
        <color rgb="FF1F1F1F"/>
        <rFont val="Calibri"/>
        <family val="2"/>
        <scheme val="minor"/>
      </rPr>
      <t>K6</t>
    </r>
    <r>
      <rPr>
        <sz val="10"/>
        <color rgb="FF1F1F1F"/>
        <rFont val="Calibri"/>
        <family val="2"/>
        <scheme val="minor"/>
      </rPr>
      <t xml:space="preserve">?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</si>
</sst>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  <font>
      <sz val="10"/>
      <color rgb="FF1F1F1F"/>
      <name val="Calibri"/>
      <family val="2"/>
      <scheme val="minor"/>
    </font>
    <font>
      <b/>
      <sz val="10"/>
      <color rgb="FF1F1F1F"/>
      <name val="Calibri"/>
      <family val="2"/>
      <scheme val="minor"/>
    </font>
    <font>
      <b/>
      <sz val="8"/>
      <color rgb="FF1F1F1F"/>
      <name val="Calibri"/>
      <family val="2"/>
      <scheme val="minor"/>
    </font>
    <font>
      <u/>
      <sz val="10"/>
      <color rgb="FF1F1F1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82"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Protection="1">
      <alignment horizontal="right" vertical="center"/>
      <protection locked="0"/>
    </xf>
    <xf numFmtId="164" fontId="0" fillId="0" borderId="5" xfId="2" applyFont="1" applyBorder="1" applyProtection="1">
      <alignment horizontal="right" vertical="center"/>
      <protection locked="0"/>
    </xf>
    <xf numFmtId="167" fontId="0" fillId="0" borderId="5" xfId="2" applyNumberFormat="1" applyFont="1" applyBorder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Protection="1">
      <alignment horizontal="right" vertical="center"/>
      <protection locked="0"/>
    </xf>
    <xf numFmtId="166" fontId="0" fillId="0" borderId="12" xfId="2" applyNumberFormat="1" applyFont="1" applyBorder="1" applyProtection="1">
      <alignment horizontal="right" vertical="center"/>
      <protection locked="0"/>
    </xf>
    <xf numFmtId="164" fontId="0" fillId="0" borderId="11" xfId="2" applyFont="1" applyBorder="1" applyProtection="1">
      <alignment horizontal="right" vertical="center"/>
      <protection locked="0"/>
    </xf>
    <xf numFmtId="167" fontId="0" fillId="0" borderId="11" xfId="2" applyNumberFormat="1" applyFont="1" applyBorder="1" applyProtection="1">
      <alignment horizontal="right" vertical="center"/>
      <protection locked="0"/>
    </xf>
    <xf numFmtId="167" fontId="0" fillId="0" borderId="12" xfId="2" applyNumberFormat="1" applyFont="1" applyBorder="1" applyProtection="1">
      <alignment horizontal="right" vertical="center"/>
      <protection locked="0"/>
    </xf>
    <xf numFmtId="0" fontId="0" fillId="0" borderId="11" xfId="0" applyBorder="1" applyProtection="1">
      <alignment vertical="center" wrapText="1"/>
      <protection locked="0"/>
    </xf>
    <xf numFmtId="166" fontId="0" fillId="5" borderId="13" xfId="2" applyNumberFormat="1" applyFont="1" applyFill="1" applyBorder="1" applyProtection="1">
      <alignment horizontal="right" vertical="center"/>
      <protection locked="0"/>
    </xf>
    <xf numFmtId="164" fontId="0" fillId="5" borderId="13" xfId="2" applyFont="1" applyFill="1" applyBorder="1" applyProtection="1">
      <alignment horizontal="right" vertical="center"/>
      <protection locked="0"/>
    </xf>
    <xf numFmtId="167" fontId="0" fillId="5" borderId="13" xfId="2" applyNumberFormat="1" applyFont="1" applyFill="1" applyBorder="1" applyProtection="1">
      <alignment horizontal="right" vertical="center"/>
      <protection locked="0"/>
    </xf>
    <xf numFmtId="0" fontId="9" fillId="5" borderId="15" xfId="9" applyFont="1" applyFill="1" applyBorder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Protection="1">
      <alignment horizontal="right" vertical="center"/>
      <protection locked="0"/>
    </xf>
    <xf numFmtId="164" fontId="0" fillId="0" borderId="13" xfId="2" applyFont="1" applyBorder="1" applyProtection="1">
      <alignment horizontal="right" vertical="center"/>
      <protection locked="0"/>
    </xf>
    <xf numFmtId="167" fontId="0" fillId="0" borderId="13" xfId="2" applyNumberFormat="1" applyFont="1" applyBorder="1" applyProtection="1">
      <alignment horizontal="right" vertical="center"/>
      <protection locked="0"/>
    </xf>
    <xf numFmtId="170" fontId="0" fillId="0" borderId="13" xfId="2" applyNumberFormat="1" applyFont="1" applyBorder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167" fontId="3" fillId="7" borderId="2" xfId="7" applyNumberFormat="1" applyFill="1" applyAlignment="1">
      <alignment horizontal="left" vertical="center"/>
    </xf>
    <xf numFmtId="168" fontId="3" fillId="7" borderId="2" xfId="7" applyNumberFormat="1" applyFill="1" applyAlignment="1">
      <alignment horizontal="lef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Fill="1" applyBorder="1" applyAlignment="1" applyProtection="1">
      <alignment horizontal="center" vertical="center"/>
      <protection locked="0"/>
    </xf>
    <xf numFmtId="165" fontId="3" fillId="8" borderId="14" xfId="10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alignment vertical="center" wrapText="1"/>
      <protection locked="0"/>
    </xf>
    <xf numFmtId="168" fontId="0" fillId="0" borderId="19" xfId="2" applyNumberFormat="1" applyFont="1" applyBorder="1" applyProtection="1">
      <alignment horizontal="right" vertical="center"/>
      <protection locked="0"/>
    </xf>
    <xf numFmtId="170" fontId="0" fillId="0" borderId="31" xfId="2" applyNumberFormat="1" applyFont="1" applyBorder="1" applyProtection="1">
      <alignment horizontal="right" vertical="center"/>
      <protection locked="0"/>
    </xf>
    <xf numFmtId="164" fontId="0" fillId="8" borderId="33" xfId="2" applyFont="1" applyFill="1" applyBorder="1" applyAlignment="1" applyProtection="1">
      <alignment horizontal="center" vertical="center"/>
      <protection locked="0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27" xfId="9" applyFont="1" applyFill="1" applyBorder="1" applyProtection="1">
      <alignment horizontal="center" vertical="center"/>
      <protection locked="0"/>
    </xf>
    <xf numFmtId="0" fontId="9" fillId="8" borderId="28" xfId="9" applyFont="1" applyFill="1" applyBorder="1" applyProtection="1">
      <alignment horizontal="center" vertical="center"/>
      <protection locked="0"/>
    </xf>
    <xf numFmtId="0" fontId="4" fillId="0" borderId="0" xfId="3" applyProtection="1">
      <alignment horizontal="center" vertical="center" wrapText="1"/>
      <protection locked="0"/>
    </xf>
    <xf numFmtId="0" fontId="5" fillId="8" borderId="9" xfId="5" applyFill="1" applyBorder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>
      <alignment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>
      <alignment vertical="center" wrapText="1"/>
    </xf>
    <xf numFmtId="0" fontId="12" fillId="0" borderId="0" xfId="0" applyFont="1">
      <alignment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4"/>
  <sheetViews>
    <sheetView showGridLines="0" tabSelected="1" workbookViewId="0">
      <selection activeCell="F11" sqref="F11"/>
    </sheetView>
  </sheetViews>
  <sheetFormatPr defaultColWidth="9" defaultRowHeight="19.5" customHeight="1" x14ac:dyDescent="0.3"/>
  <cols>
    <col min="1" max="1" width="9" style="77"/>
    <col min="2" max="2" width="119.5546875" style="77" customWidth="1"/>
    <col min="3" max="16384" width="9" style="77"/>
  </cols>
  <sheetData>
    <row r="2" spans="2:2" ht="19.5" customHeight="1" x14ac:dyDescent="0.3">
      <c r="B2" s="76" t="s">
        <v>60</v>
      </c>
    </row>
    <row r="3" spans="2:2" ht="19.5" customHeight="1" x14ac:dyDescent="0.3">
      <c r="B3" s="76" t="s">
        <v>61</v>
      </c>
    </row>
    <row r="5" spans="2:2" ht="25.2" customHeight="1" x14ac:dyDescent="0.3">
      <c r="B5" s="78" t="s">
        <v>88</v>
      </c>
    </row>
    <row r="6" spans="2:2" ht="25.2" customHeight="1" x14ac:dyDescent="0.3">
      <c r="B6" s="78" t="s">
        <v>103</v>
      </c>
    </row>
    <row r="7" spans="2:2" ht="25.2" customHeight="1" x14ac:dyDescent="0.3">
      <c r="B7" s="78" t="s">
        <v>127</v>
      </c>
    </row>
    <row r="8" spans="2:2" ht="25.2" customHeight="1" x14ac:dyDescent="0.3">
      <c r="B8" s="78" t="s">
        <v>89</v>
      </c>
    </row>
    <row r="9" spans="2:2" ht="25.2" customHeight="1" x14ac:dyDescent="0.3">
      <c r="B9" s="78" t="s">
        <v>104</v>
      </c>
    </row>
    <row r="10" spans="2:2" ht="25.2" customHeight="1" x14ac:dyDescent="0.3">
      <c r="B10" s="78" t="s">
        <v>105</v>
      </c>
    </row>
    <row r="11" spans="2:2" ht="25.2" customHeight="1" x14ac:dyDescent="0.3">
      <c r="B11" s="79" t="s">
        <v>106</v>
      </c>
    </row>
    <row r="12" spans="2:2" ht="25.2" customHeight="1" x14ac:dyDescent="0.3">
      <c r="B12" s="80" t="s">
        <v>90</v>
      </c>
    </row>
    <row r="13" spans="2:2" ht="25.2" customHeight="1" x14ac:dyDescent="0.3">
      <c r="B13" s="81" t="s">
        <v>107</v>
      </c>
    </row>
    <row r="14" spans="2:2" ht="25.2" customHeight="1" x14ac:dyDescent="0.3">
      <c r="B14" s="81" t="s">
        <v>108</v>
      </c>
    </row>
    <row r="15" spans="2:2" ht="25.2" customHeight="1" x14ac:dyDescent="0.3">
      <c r="B15" s="78" t="s">
        <v>91</v>
      </c>
    </row>
    <row r="16" spans="2:2" ht="25.2" customHeight="1" x14ac:dyDescent="0.3">
      <c r="B16" s="78" t="s">
        <v>109</v>
      </c>
    </row>
    <row r="17" spans="2:2" ht="25.2" customHeight="1" x14ac:dyDescent="0.3">
      <c r="B17" s="78" t="s">
        <v>110</v>
      </c>
    </row>
    <row r="18" spans="2:2" ht="25.2" customHeight="1" x14ac:dyDescent="0.3">
      <c r="B18" s="78" t="s">
        <v>92</v>
      </c>
    </row>
    <row r="19" spans="2:2" ht="25.2" customHeight="1" x14ac:dyDescent="0.3">
      <c r="B19" s="78" t="s">
        <v>111</v>
      </c>
    </row>
    <row r="20" spans="2:2" ht="25.2" customHeight="1" x14ac:dyDescent="0.3">
      <c r="B20" s="78" t="s">
        <v>112</v>
      </c>
    </row>
    <row r="21" spans="2:2" ht="25.2" customHeight="1" x14ac:dyDescent="0.3">
      <c r="B21" s="78" t="s">
        <v>93</v>
      </c>
    </row>
    <row r="22" spans="2:2" ht="25.2" customHeight="1" x14ac:dyDescent="0.3">
      <c r="B22" s="81" t="s">
        <v>113</v>
      </c>
    </row>
    <row r="23" spans="2:2" ht="25.2" customHeight="1" x14ac:dyDescent="0.3">
      <c r="B23" s="81" t="s">
        <v>114</v>
      </c>
    </row>
    <row r="24" spans="2:2" ht="25.2" customHeight="1" x14ac:dyDescent="0.3">
      <c r="B24" s="77" t="s">
        <v>94</v>
      </c>
    </row>
    <row r="25" spans="2:2" ht="25.2" customHeight="1" x14ac:dyDescent="0.3">
      <c r="B25" s="78" t="s">
        <v>115</v>
      </c>
    </row>
    <row r="26" spans="2:2" ht="25.2" customHeight="1" x14ac:dyDescent="0.3">
      <c r="B26" s="78" t="s">
        <v>116</v>
      </c>
    </row>
    <row r="27" spans="2:2" ht="25.2" customHeight="1" x14ac:dyDescent="0.3">
      <c r="B27" s="78" t="s">
        <v>117</v>
      </c>
    </row>
    <row r="28" spans="2:2" ht="25.2" customHeight="1" x14ac:dyDescent="0.3">
      <c r="B28" s="78" t="s">
        <v>95</v>
      </c>
    </row>
    <row r="29" spans="2:2" ht="25.2" customHeight="1" x14ac:dyDescent="0.3">
      <c r="B29" s="78" t="s">
        <v>118</v>
      </c>
    </row>
    <row r="30" spans="2:2" ht="25.2" customHeight="1" x14ac:dyDescent="0.3">
      <c r="B30" s="78" t="s">
        <v>119</v>
      </c>
    </row>
    <row r="31" spans="2:2" ht="25.2" customHeight="1" x14ac:dyDescent="0.3">
      <c r="B31" s="78" t="s">
        <v>96</v>
      </c>
    </row>
    <row r="32" spans="2:2" ht="25.2" customHeight="1" x14ac:dyDescent="0.3">
      <c r="B32" s="81" t="s">
        <v>120</v>
      </c>
    </row>
    <row r="33" spans="2:2" ht="25.2" customHeight="1" x14ac:dyDescent="0.3">
      <c r="B33" s="81" t="s">
        <v>97</v>
      </c>
    </row>
    <row r="34" spans="2:2" ht="25.2" customHeight="1" x14ac:dyDescent="0.3">
      <c r="B34" s="77" t="s">
        <v>98</v>
      </c>
    </row>
    <row r="35" spans="2:2" ht="25.2" customHeight="1" x14ac:dyDescent="0.3">
      <c r="B35" s="78" t="s">
        <v>121</v>
      </c>
    </row>
    <row r="36" spans="2:2" ht="25.2" customHeight="1" x14ac:dyDescent="0.3">
      <c r="B36" s="78" t="s">
        <v>122</v>
      </c>
    </row>
    <row r="37" spans="2:2" ht="25.2" customHeight="1" x14ac:dyDescent="0.3">
      <c r="B37" s="77" t="s">
        <v>99</v>
      </c>
    </row>
    <row r="38" spans="2:2" ht="25.2" customHeight="1" x14ac:dyDescent="0.3">
      <c r="B38" s="81" t="s">
        <v>123</v>
      </c>
    </row>
    <row r="39" spans="2:2" ht="25.2" customHeight="1" x14ac:dyDescent="0.3">
      <c r="B39" s="81" t="s">
        <v>100</v>
      </c>
    </row>
    <row r="40" spans="2:2" ht="25.2" customHeight="1" x14ac:dyDescent="0.3">
      <c r="B40" s="81" t="s">
        <v>124</v>
      </c>
    </row>
    <row r="41" spans="2:2" ht="25.2" customHeight="1" x14ac:dyDescent="0.3">
      <c r="B41" s="81" t="s">
        <v>101</v>
      </c>
    </row>
    <row r="42" spans="2:2" ht="25.2" customHeight="1" x14ac:dyDescent="0.3">
      <c r="B42" s="81" t="s">
        <v>125</v>
      </c>
    </row>
    <row r="43" spans="2:2" ht="25.2" customHeight="1" x14ac:dyDescent="0.3">
      <c r="B43" s="81" t="s">
        <v>102</v>
      </c>
    </row>
    <row r="44" spans="2:2" ht="25.2" customHeight="1" x14ac:dyDescent="0.3">
      <c r="B44" s="81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opLeftCell="A12" zoomScaleNormal="100" workbookViewId="0">
      <selection activeCell="L21" sqref="L21"/>
    </sheetView>
  </sheetViews>
  <sheetFormatPr defaultColWidth="9" defaultRowHeight="30" customHeight="1" x14ac:dyDescent="0.3"/>
  <cols>
    <col min="1" max="1" width="2.6640625" style="4" customWidth="1"/>
    <col min="2" max="2" width="12.6640625" style="5" customWidth="1"/>
    <col min="3" max="4" width="19.6640625" style="4" customWidth="1"/>
    <col min="5" max="5" width="12.6640625" style="4" customWidth="1"/>
    <col min="6" max="6" width="19" style="4" bestFit="1" customWidth="1"/>
    <col min="7" max="10" width="12.6640625" style="4" customWidth="1"/>
    <col min="11" max="11" width="12.6640625" style="5" customWidth="1"/>
    <col min="12" max="12" width="10.109375" style="4" customWidth="1"/>
    <col min="13" max="16384" width="9" style="4"/>
  </cols>
  <sheetData>
    <row r="1" spans="2:12" ht="13.65" customHeight="1" x14ac:dyDescent="0.3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2:12" ht="15" customHeight="1" x14ac:dyDescent="0.3">
      <c r="B2" s="72" t="s">
        <v>39</v>
      </c>
      <c r="C2" s="72"/>
      <c r="D2" s="72"/>
      <c r="I2" s="65" t="s">
        <v>62</v>
      </c>
      <c r="J2" s="65"/>
      <c r="K2" s="65"/>
      <c r="L2" s="65"/>
    </row>
    <row r="3" spans="2:12" ht="15" customHeight="1" x14ac:dyDescent="0.3">
      <c r="B3" s="74" t="s">
        <v>8</v>
      </c>
      <c r="C3" s="74"/>
      <c r="D3" s="48" t="s">
        <v>59</v>
      </c>
      <c r="E3" s="73" t="s">
        <v>6</v>
      </c>
      <c r="F3" s="73"/>
      <c r="G3" s="73"/>
      <c r="H3" s="73"/>
      <c r="I3" s="66" t="s">
        <v>53</v>
      </c>
      <c r="J3" s="66"/>
      <c r="K3" s="55">
        <f ca="1">ROUND(SUMPRODUCT(TravelCosts,Ex_Rate),2)</f>
        <v>471.5</v>
      </c>
      <c r="L3" s="52"/>
    </row>
    <row r="4" spans="2:12" ht="15" customHeight="1" x14ac:dyDescent="0.3">
      <c r="B4" s="74" t="s">
        <v>2</v>
      </c>
      <c r="C4" s="74"/>
      <c r="D4" s="48" t="s">
        <v>44</v>
      </c>
      <c r="E4" s="73"/>
      <c r="F4" s="73"/>
      <c r="G4" s="73"/>
      <c r="H4" s="73"/>
      <c r="I4" s="66" t="s">
        <v>57</v>
      </c>
      <c r="J4" s="66"/>
      <c r="K4" s="55">
        <f ca="1">ROUND(SUMPRODUCT(Accommodation_Costs,Ex_Rate),2)</f>
        <v>2663.8</v>
      </c>
      <c r="L4" s="52"/>
    </row>
    <row r="5" spans="2:12" ht="15" customHeight="1" x14ac:dyDescent="0.3">
      <c r="B5" s="49" t="s">
        <v>3</v>
      </c>
      <c r="C5" s="49" t="s">
        <v>14</v>
      </c>
      <c r="D5" s="50">
        <v>43971</v>
      </c>
      <c r="E5" s="73"/>
      <c r="F5" s="73"/>
      <c r="G5" s="73"/>
      <c r="H5" s="73"/>
      <c r="I5" s="66" t="s">
        <v>54</v>
      </c>
      <c r="J5" s="66"/>
      <c r="K5" s="55">
        <f ca="1">ROUND(SUMPRODUCT(Breakfast,Ex_Rate)+SUMPRODUCT(Lunch,Ex_Rate)+SUMPRODUCT(Dinner,Ex_Rate),2)</f>
        <v>1218.58</v>
      </c>
      <c r="L5" s="52"/>
    </row>
    <row r="6" spans="2:12" ht="15" customHeight="1" x14ac:dyDescent="0.3">
      <c r="B6" s="51"/>
      <c r="C6" s="49" t="s">
        <v>4</v>
      </c>
      <c r="D6" s="50">
        <v>43979</v>
      </c>
      <c r="E6" s="73"/>
      <c r="F6" s="73"/>
      <c r="G6" s="73"/>
      <c r="H6" s="73"/>
      <c r="I6" s="66" t="s">
        <v>55</v>
      </c>
      <c r="J6" s="66"/>
      <c r="K6" s="55">
        <f ca="1">SUMPRODUCT(Other,Ex_Rate)</f>
        <v>27.120000000000005</v>
      </c>
      <c r="L6" s="52"/>
    </row>
    <row r="7" spans="2:12" ht="15" customHeight="1" x14ac:dyDescent="0.3">
      <c r="B7" s="49" t="s">
        <v>5</v>
      </c>
      <c r="C7" s="49"/>
      <c r="D7" s="48" t="s">
        <v>17</v>
      </c>
      <c r="I7" s="67" t="s">
        <v>15</v>
      </c>
      <c r="J7" s="67"/>
      <c r="K7" s="56">
        <f ca="1">SUM(K3:K6)</f>
        <v>4381</v>
      </c>
      <c r="L7" s="53"/>
    </row>
    <row r="8" spans="2:12" ht="15" customHeight="1" thickBot="1" x14ac:dyDescent="0.35">
      <c r="K8" s="4"/>
    </row>
    <row r="9" spans="2:12" s="6" customFormat="1" ht="15" customHeight="1" thickBot="1" x14ac:dyDescent="0.35">
      <c r="B9" s="20"/>
      <c r="C9" s="62" t="s">
        <v>10</v>
      </c>
      <c r="D9" s="63"/>
      <c r="E9" s="64"/>
      <c r="F9" s="39" t="s">
        <v>56</v>
      </c>
      <c r="G9" s="68" t="s">
        <v>9</v>
      </c>
      <c r="H9" s="69"/>
      <c r="I9" s="70"/>
      <c r="J9" s="40" t="s">
        <v>43</v>
      </c>
      <c r="K9" s="21"/>
      <c r="L9" s="22"/>
    </row>
    <row r="10" spans="2:12" ht="30" customHeight="1" x14ac:dyDescent="0.3">
      <c r="B10" s="41" t="s">
        <v>35</v>
      </c>
      <c r="C10" s="23" t="s">
        <v>36</v>
      </c>
      <c r="D10" s="24" t="s">
        <v>37</v>
      </c>
      <c r="E10" s="25" t="s">
        <v>16</v>
      </c>
      <c r="F10" s="26" t="s">
        <v>58</v>
      </c>
      <c r="G10" s="23" t="s">
        <v>7</v>
      </c>
      <c r="H10" s="24" t="s">
        <v>0</v>
      </c>
      <c r="I10" s="24" t="s">
        <v>1</v>
      </c>
      <c r="J10" s="27" t="s">
        <v>43</v>
      </c>
      <c r="K10" s="44" t="s">
        <v>34</v>
      </c>
      <c r="L10" s="45" t="s">
        <v>38</v>
      </c>
    </row>
    <row r="11" spans="2:12" ht="30" customHeight="1" x14ac:dyDescent="0.3">
      <c r="B11" s="42">
        <v>42877</v>
      </c>
      <c r="C11" s="16" t="s">
        <v>47</v>
      </c>
      <c r="D11" s="16" t="s">
        <v>45</v>
      </c>
      <c r="E11" s="12">
        <v>83.82</v>
      </c>
      <c r="F11" s="17">
        <v>330</v>
      </c>
      <c r="G11" s="11">
        <v>27.9</v>
      </c>
      <c r="H11" s="7">
        <v>18.5</v>
      </c>
      <c r="I11" s="7">
        <v>289.76</v>
      </c>
      <c r="J11" s="28">
        <v>9</v>
      </c>
      <c r="K11" s="46" t="s">
        <v>19</v>
      </c>
      <c r="L11" s="47">
        <f ca="1">INDIRECT(K11)</f>
        <v>1.28</v>
      </c>
    </row>
    <row r="12" spans="2:12" ht="30" customHeight="1" x14ac:dyDescent="0.3">
      <c r="B12" s="42">
        <v>42878</v>
      </c>
      <c r="C12" s="16" t="s">
        <v>46</v>
      </c>
      <c r="D12" s="16" t="s">
        <v>63</v>
      </c>
      <c r="E12" s="12">
        <v>33.44</v>
      </c>
      <c r="F12" s="17">
        <v>330</v>
      </c>
      <c r="G12" s="11">
        <v>27.9</v>
      </c>
      <c r="H12" s="7">
        <v>15.5</v>
      </c>
      <c r="I12" s="7">
        <v>42.37</v>
      </c>
      <c r="J12" s="28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3">
      <c r="B13" s="42">
        <v>42878</v>
      </c>
      <c r="C13" s="16" t="s">
        <v>46</v>
      </c>
      <c r="D13" s="16" t="s">
        <v>63</v>
      </c>
      <c r="E13" s="12">
        <v>31.34</v>
      </c>
      <c r="F13" s="17">
        <v>330</v>
      </c>
      <c r="G13" s="11">
        <v>27.9</v>
      </c>
      <c r="H13" s="7">
        <v>68.78</v>
      </c>
      <c r="I13" s="7">
        <v>28.76</v>
      </c>
      <c r="J13" s="28"/>
      <c r="K13" s="46" t="s">
        <v>19</v>
      </c>
      <c r="L13" s="47">
        <f t="shared" ca="1" si="0"/>
        <v>1.28</v>
      </c>
    </row>
    <row r="14" spans="2:12" ht="30" customHeight="1" x14ac:dyDescent="0.3">
      <c r="B14" s="42">
        <v>42879</v>
      </c>
      <c r="C14" s="16" t="s">
        <v>63</v>
      </c>
      <c r="D14" s="16" t="s">
        <v>41</v>
      </c>
      <c r="E14" s="12">
        <v>89.12</v>
      </c>
      <c r="F14" s="18"/>
      <c r="G14" s="13"/>
      <c r="H14" s="8"/>
      <c r="I14" s="8"/>
      <c r="J14" s="29"/>
      <c r="K14" s="46" t="s">
        <v>19</v>
      </c>
      <c r="L14" s="47">
        <f t="shared" ca="1" si="0"/>
        <v>1.28</v>
      </c>
    </row>
    <row r="15" spans="2:12" ht="30" customHeight="1" x14ac:dyDescent="0.3">
      <c r="B15" s="42">
        <v>42880</v>
      </c>
      <c r="C15" s="16" t="s">
        <v>51</v>
      </c>
      <c r="D15" s="16" t="s">
        <v>48</v>
      </c>
      <c r="E15" s="15">
        <v>44.33</v>
      </c>
      <c r="F15" s="19">
        <v>310</v>
      </c>
      <c r="G15" s="14">
        <v>26</v>
      </c>
      <c r="H15" s="9">
        <v>15.5</v>
      </c>
      <c r="I15" s="9">
        <v>38.5</v>
      </c>
      <c r="J15" s="30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3">
      <c r="B16" s="42">
        <v>42881</v>
      </c>
      <c r="C16" s="16" t="s">
        <v>48</v>
      </c>
      <c r="D16" s="16" t="s">
        <v>64</v>
      </c>
      <c r="E16" s="15">
        <v>11.58</v>
      </c>
      <c r="F16" s="19">
        <v>310</v>
      </c>
      <c r="G16" s="14">
        <v>26</v>
      </c>
      <c r="H16" s="9">
        <v>12.8</v>
      </c>
      <c r="I16" s="9">
        <v>118.25</v>
      </c>
      <c r="J16" s="30"/>
      <c r="K16" s="46" t="s">
        <v>20</v>
      </c>
      <c r="L16" s="47">
        <f t="shared" ca="1" si="0"/>
        <v>1.1499999999999999</v>
      </c>
    </row>
    <row r="17" spans="2:14" ht="30" customHeight="1" x14ac:dyDescent="0.3">
      <c r="B17" s="42">
        <v>42881</v>
      </c>
      <c r="C17" s="16" t="s">
        <v>48</v>
      </c>
      <c r="D17" s="16" t="s">
        <v>64</v>
      </c>
      <c r="E17" s="15">
        <v>11.58</v>
      </c>
      <c r="F17" s="19">
        <v>310</v>
      </c>
      <c r="G17" s="14">
        <v>26</v>
      </c>
      <c r="H17" s="9">
        <v>46.85</v>
      </c>
      <c r="I17" s="9">
        <v>70.22</v>
      </c>
      <c r="J17" s="30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3">
      <c r="B18" s="42">
        <v>42882</v>
      </c>
      <c r="C18" s="16" t="s">
        <v>48</v>
      </c>
      <c r="D18" s="16" t="s">
        <v>51</v>
      </c>
      <c r="E18" s="15">
        <v>57.01</v>
      </c>
      <c r="F18" s="18"/>
      <c r="G18" s="13"/>
      <c r="H18" s="8"/>
      <c r="I18" s="8"/>
      <c r="J18" s="29"/>
      <c r="K18" s="46" t="s">
        <v>20</v>
      </c>
      <c r="L18" s="47">
        <f t="shared" ca="1" si="0"/>
        <v>1.1499999999999999</v>
      </c>
    </row>
    <row r="19" spans="2:14" ht="30" customHeight="1" thickBot="1" x14ac:dyDescent="0.35">
      <c r="B19" s="43">
        <v>42883</v>
      </c>
      <c r="C19" s="16" t="s">
        <v>49</v>
      </c>
      <c r="D19" s="16" t="s">
        <v>50</v>
      </c>
      <c r="E19" s="33">
        <v>612</v>
      </c>
      <c r="F19" s="33">
        <v>10222</v>
      </c>
      <c r="G19" s="33">
        <v>704.85</v>
      </c>
      <c r="H19" s="33">
        <v>385</v>
      </c>
      <c r="I19" s="33"/>
      <c r="J19" s="31"/>
      <c r="K19" s="46" t="s">
        <v>52</v>
      </c>
      <c r="L19" s="47">
        <f t="shared" ca="1" si="0"/>
        <v>1.6E-2</v>
      </c>
    </row>
    <row r="20" spans="2:14" ht="30" customHeight="1" x14ac:dyDescent="0.3">
      <c r="B20" s="42">
        <v>42884</v>
      </c>
      <c r="C20" s="16" t="s">
        <v>50</v>
      </c>
      <c r="D20" s="16" t="s">
        <v>21</v>
      </c>
      <c r="E20" s="33">
        <v>323</v>
      </c>
      <c r="F20" s="33">
        <v>10222</v>
      </c>
      <c r="G20" s="33">
        <v>704.85</v>
      </c>
      <c r="H20" s="33"/>
      <c r="I20" s="33">
        <v>3255.72</v>
      </c>
      <c r="J20" s="31"/>
      <c r="K20" s="46" t="s">
        <v>52</v>
      </c>
      <c r="L20" s="47">
        <f t="shared" ca="1" si="0"/>
        <v>1.6E-2</v>
      </c>
      <c r="N20" s="10"/>
    </row>
    <row r="21" spans="2:14" ht="30" customHeight="1" x14ac:dyDescent="0.3">
      <c r="B21" s="57">
        <v>42885</v>
      </c>
      <c r="C21" s="58" t="s">
        <v>50</v>
      </c>
      <c r="D21" s="58" t="s">
        <v>49</v>
      </c>
      <c r="E21" s="59">
        <v>568</v>
      </c>
      <c r="F21" s="59"/>
      <c r="G21" s="59"/>
      <c r="H21" s="59"/>
      <c r="I21" s="59"/>
      <c r="J21" s="60"/>
      <c r="K21" s="61" t="s">
        <v>52</v>
      </c>
      <c r="L21" s="4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A2" zoomScaleNormal="100" workbookViewId="0">
      <selection activeCell="C28" sqref="C28"/>
    </sheetView>
  </sheetViews>
  <sheetFormatPr defaultRowHeight="14.4" x14ac:dyDescent="0.3"/>
  <cols>
    <col min="1" max="1" width="2.44140625" customWidth="1"/>
    <col min="2" max="4" width="21.33203125" customWidth="1"/>
  </cols>
  <sheetData>
    <row r="1" spans="2:10" ht="20.85" customHeight="1" x14ac:dyDescent="0.3">
      <c r="B1" s="75" t="s">
        <v>29</v>
      </c>
      <c r="C1" s="75"/>
      <c r="D1" s="75"/>
      <c r="E1" s="2"/>
      <c r="F1" s="2"/>
      <c r="G1" s="2"/>
      <c r="H1" s="2"/>
      <c r="I1" s="2"/>
      <c r="J1" s="2"/>
    </row>
    <row r="3" spans="2:10" x14ac:dyDescent="0.3">
      <c r="C3" s="3" t="s">
        <v>32</v>
      </c>
      <c r="D3" s="3" t="s">
        <v>23</v>
      </c>
    </row>
    <row r="4" spans="2:10" ht="21.75" customHeight="1" x14ac:dyDescent="0.3">
      <c r="B4" s="34" t="s">
        <v>30</v>
      </c>
      <c r="C4" s="35">
        <f>SUM(London)</f>
        <v>1789.0900000000001</v>
      </c>
      <c r="D4" s="36">
        <f>C4*GBP</f>
        <v>2290.0352000000003</v>
      </c>
    </row>
    <row r="5" spans="2:10" ht="21.75" customHeight="1" x14ac:dyDescent="0.3">
      <c r="B5" s="34" t="s">
        <v>18</v>
      </c>
      <c r="C5" s="37">
        <f>SUM(Paris)</f>
        <v>1442.62</v>
      </c>
      <c r="D5" s="36">
        <f>C5*EUR</f>
        <v>1659.0129999999997</v>
      </c>
    </row>
    <row r="6" spans="2:10" ht="21.75" customHeight="1" x14ac:dyDescent="0.3">
      <c r="B6" s="34" t="s">
        <v>31</v>
      </c>
      <c r="C6" s="38">
        <f>SUM(Jakarta)</f>
        <v>26997.42</v>
      </c>
      <c r="D6" s="36">
        <f>C6*IDR</f>
        <v>431.95871999999997</v>
      </c>
    </row>
    <row r="7" spans="2:10" x14ac:dyDescent="0.3">
      <c r="D7" s="32">
        <f>SUM(D4:D6)</f>
        <v>4381.0069199999998</v>
      </c>
    </row>
    <row r="9" spans="2:10" x14ac:dyDescent="0.3">
      <c r="B9" t="s">
        <v>65</v>
      </c>
      <c r="C9" t="s">
        <v>66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20</v>
      </c>
      <c r="C15" t="s">
        <v>72</v>
      </c>
    </row>
    <row r="16" spans="2:10" x14ac:dyDescent="0.3">
      <c r="B16" t="s">
        <v>73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F21" sqref="F21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75" t="s">
        <v>33</v>
      </c>
      <c r="B1" s="75"/>
      <c r="C1" s="2"/>
    </row>
    <row r="3" spans="1:3" x14ac:dyDescent="0.3">
      <c r="A3" s="54" t="s">
        <v>40</v>
      </c>
      <c r="B3" s="54" t="s">
        <v>22</v>
      </c>
    </row>
    <row r="4" spans="1:3" x14ac:dyDescent="0.3">
      <c r="A4" s="1" t="s">
        <v>23</v>
      </c>
      <c r="B4" s="1">
        <v>1</v>
      </c>
    </row>
    <row r="5" spans="1:3" x14ac:dyDescent="0.3">
      <c r="A5" s="1" t="s">
        <v>20</v>
      </c>
      <c r="B5" s="1">
        <v>1.1499999999999999</v>
      </c>
    </row>
    <row r="6" spans="1:3" x14ac:dyDescent="0.3">
      <c r="A6" s="1" t="s">
        <v>19</v>
      </c>
      <c r="B6" s="1">
        <v>1.28</v>
      </c>
    </row>
    <row r="7" spans="1:3" x14ac:dyDescent="0.3">
      <c r="A7" s="1" t="s">
        <v>52</v>
      </c>
      <c r="B7" s="1">
        <v>1.6E-2</v>
      </c>
    </row>
    <row r="8" spans="1:3" x14ac:dyDescent="0.3">
      <c r="A8" s="1" t="s">
        <v>24</v>
      </c>
      <c r="B8" s="1">
        <v>0.67</v>
      </c>
    </row>
    <row r="9" spans="1:3" x14ac:dyDescent="0.3">
      <c r="A9" s="1" t="s">
        <v>25</v>
      </c>
      <c r="B9" s="1">
        <v>0.81</v>
      </c>
    </row>
    <row r="10" spans="1:3" x14ac:dyDescent="0.3">
      <c r="A10" s="1" t="s">
        <v>26</v>
      </c>
      <c r="B10" s="1">
        <v>7.4999999999999997E-2</v>
      </c>
    </row>
    <row r="11" spans="1:3" x14ac:dyDescent="0.3">
      <c r="A11" s="1" t="s">
        <v>27</v>
      </c>
      <c r="B11" s="1">
        <v>0.6</v>
      </c>
    </row>
    <row r="12" spans="1:3" x14ac:dyDescent="0.3">
      <c r="A12" s="1" t="s">
        <v>28</v>
      </c>
      <c r="B12" s="1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Y Nguyen</cp:lastModifiedBy>
  <dcterms:created xsi:type="dcterms:W3CDTF">2017-06-29T03:48:21Z</dcterms:created>
  <dcterms:modified xsi:type="dcterms:W3CDTF">2023-01-10T21:32:58Z</dcterms:modified>
</cp:coreProperties>
</file>