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<sst xmlns="http://schemas.openxmlformats.org/spreadsheetml/2006/main" count="153" uniqueCount="116">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</sst>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vertAlign val="subscript"/>
      <sz val="11"/>
      <color rgb="FF000000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18" applyNumberFormat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36" fillId="14" borderId="20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131050"/>
          <a:ext cx="1056005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zoomScale="115" zoomScaleNormal="115" workbookViewId="0">
      <selection activeCell="AC24" sqref="AC24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7.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33</v>
      </c>
      <c r="AJ1" s="42" t="s">
        <v>33</v>
      </c>
      <c r="AK1" s="42" t="s">
        <v>33</v>
      </c>
      <c r="AL1" s="42" t="s">
        <v>33</v>
      </c>
      <c r="AM1" s="42" t="s">
        <v>33</v>
      </c>
      <c r="AN1" s="42" t="s">
        <v>33</v>
      </c>
      <c r="AO1" s="42" t="s">
        <v>33</v>
      </c>
      <c r="AP1" s="42" t="s">
        <v>33</v>
      </c>
      <c r="AQ1" s="42" t="s">
        <v>33</v>
      </c>
      <c r="AR1" s="42" t="s">
        <v>33</v>
      </c>
    </row>
    <row r="2" spans="1:44">
      <c r="A2" s="53">
        <v>1</v>
      </c>
      <c r="B2" s="54" t="s">
        <v>34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>
        <v>1</v>
      </c>
      <c r="Z2" s="64"/>
      <c r="AA2" s="64"/>
      <c r="AB2" s="64">
        <v>1</v>
      </c>
      <c r="AC2" s="64"/>
      <c r="AD2" s="64"/>
      <c r="AE2" s="64"/>
      <c r="AF2" s="64"/>
      <c r="AG2" s="64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</row>
    <row r="3" spans="1:44">
      <c r="A3" s="27">
        <v>2</v>
      </c>
      <c r="B3" s="57" t="s">
        <v>35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4">
        <v>1</v>
      </c>
      <c r="Z3" s="67"/>
      <c r="AA3" s="67"/>
      <c r="AB3" s="64">
        <v>1</v>
      </c>
      <c r="AC3" s="67"/>
      <c r="AD3" s="67"/>
      <c r="AE3" s="67"/>
      <c r="AF3" s="67"/>
      <c r="AG3" s="67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</row>
    <row r="4" spans="1:44">
      <c r="A4" s="53">
        <v>3</v>
      </c>
      <c r="B4" s="54" t="s">
        <v>36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>
        <f t="shared" si="12"/>
        <v>0</v>
      </c>
      <c r="R4" s="62">
        <f t="shared" si="13"/>
        <v>0</v>
      </c>
      <c r="S4" s="62">
        <f t="shared" si="14"/>
        <v>1</v>
      </c>
      <c r="T4" s="62">
        <f t="shared" si="15"/>
        <v>0</v>
      </c>
      <c r="U4" s="63">
        <v>2</v>
      </c>
      <c r="V4" s="64"/>
      <c r="W4" s="64"/>
      <c r="X4" s="64"/>
      <c r="Y4" s="64">
        <v>1</v>
      </c>
      <c r="Z4" s="64"/>
      <c r="AA4" s="64"/>
      <c r="AB4" s="64">
        <v>1</v>
      </c>
      <c r="AC4" s="64"/>
      <c r="AD4" s="64"/>
      <c r="AE4" s="64"/>
      <c r="AF4" s="64"/>
      <c r="AG4" s="64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</row>
    <row r="5" spans="1:44">
      <c r="A5" s="27">
        <v>4</v>
      </c>
      <c r="B5" s="57" t="s">
        <v>37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>
        <f t="shared" si="12"/>
        <v>0</v>
      </c>
      <c r="R5" s="65">
        <f t="shared" si="13"/>
        <v>1</v>
      </c>
      <c r="S5" s="65">
        <f t="shared" si="14"/>
        <v>0</v>
      </c>
      <c r="T5" s="65">
        <f t="shared" si="15"/>
        <v>1</v>
      </c>
      <c r="U5" s="66">
        <v>5</v>
      </c>
      <c r="V5" s="67"/>
      <c r="W5" s="67"/>
      <c r="X5" s="67"/>
      <c r="Y5" s="64">
        <v>1</v>
      </c>
      <c r="Z5" s="67"/>
      <c r="AA5" s="67"/>
      <c r="AB5" s="64">
        <v>1</v>
      </c>
      <c r="AC5" s="67"/>
      <c r="AD5" s="67"/>
      <c r="AE5" s="67"/>
      <c r="AF5" s="67"/>
      <c r="AG5" s="67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</row>
    <row r="6" spans="1:44">
      <c r="A6" s="53">
        <v>5</v>
      </c>
      <c r="B6" s="54" t="s">
        <v>38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>
        <f t="shared" si="12"/>
        <v>0</v>
      </c>
      <c r="R6" s="62">
        <f t="shared" si="13"/>
        <v>1</v>
      </c>
      <c r="S6" s="62">
        <f t="shared" si="14"/>
        <v>0</v>
      </c>
      <c r="T6" s="62">
        <f t="shared" si="15"/>
        <v>1</v>
      </c>
      <c r="U6" s="63">
        <v>5</v>
      </c>
      <c r="V6" s="64"/>
      <c r="W6" s="64"/>
      <c r="X6" s="64"/>
      <c r="Y6" s="64">
        <v>1</v>
      </c>
      <c r="Z6" s="64"/>
      <c r="AA6" s="64"/>
      <c r="AB6" s="64">
        <v>1</v>
      </c>
      <c r="AC6" s="64"/>
      <c r="AD6" s="64"/>
      <c r="AE6" s="64"/>
      <c r="AF6" s="64"/>
      <c r="AG6" s="64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</row>
    <row r="7" spans="1:44">
      <c r="A7" s="27">
        <v>6</v>
      </c>
      <c r="B7" s="57" t="s">
        <v>39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>
        <f t="shared" si="12"/>
        <v>0</v>
      </c>
      <c r="R7" s="65">
        <f t="shared" si="13"/>
        <v>1</v>
      </c>
      <c r="S7" s="65">
        <f t="shared" si="14"/>
        <v>1</v>
      </c>
      <c r="T7" s="65">
        <f t="shared" si="15"/>
        <v>0</v>
      </c>
      <c r="U7" s="66">
        <v>6</v>
      </c>
      <c r="V7" s="67"/>
      <c r="W7" s="67"/>
      <c r="X7" s="67"/>
      <c r="Y7" s="64">
        <v>1</v>
      </c>
      <c r="Z7" s="67"/>
      <c r="AA7" s="67"/>
      <c r="AB7" s="64">
        <v>1</v>
      </c>
      <c r="AC7" s="67"/>
      <c r="AD7" s="67"/>
      <c r="AE7" s="67"/>
      <c r="AF7" s="67"/>
      <c r="AG7" s="67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</row>
    <row r="8" spans="1:44">
      <c r="A8" s="53">
        <v>7</v>
      </c>
      <c r="B8" s="54" t="s">
        <v>40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>
        <f t="shared" si="12"/>
        <v>0</v>
      </c>
      <c r="R8" s="62">
        <f t="shared" si="13"/>
        <v>1</v>
      </c>
      <c r="S8" s="62">
        <f t="shared" si="14"/>
        <v>1</v>
      </c>
      <c r="T8" s="62">
        <f t="shared" si="15"/>
        <v>1</v>
      </c>
      <c r="U8" s="63">
        <v>7</v>
      </c>
      <c r="V8" s="64"/>
      <c r="W8" s="64"/>
      <c r="X8" s="64"/>
      <c r="Y8" s="64">
        <v>1</v>
      </c>
      <c r="Z8" s="64"/>
      <c r="AA8" s="64"/>
      <c r="AB8" s="64">
        <v>1</v>
      </c>
      <c r="AC8" s="64"/>
      <c r="AD8" s="64"/>
      <c r="AE8" s="64"/>
      <c r="AF8" s="64"/>
      <c r="AG8" s="64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</row>
    <row r="9" spans="1:44">
      <c r="A9" s="27">
        <v>8</v>
      </c>
      <c r="B9" s="57" t="s">
        <v>41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>
        <f t="shared" si="12"/>
        <v>1</v>
      </c>
      <c r="R9" s="65">
        <f t="shared" si="13"/>
        <v>0</v>
      </c>
      <c r="S9" s="65">
        <f t="shared" si="14"/>
        <v>0</v>
      </c>
      <c r="T9" s="65">
        <f t="shared" si="15"/>
        <v>0</v>
      </c>
      <c r="U9" s="66">
        <v>8</v>
      </c>
      <c r="V9" s="67"/>
      <c r="W9" s="67"/>
      <c r="X9" s="67"/>
      <c r="Y9" s="64">
        <v>1</v>
      </c>
      <c r="Z9" s="67"/>
      <c r="AA9" s="67"/>
      <c r="AB9" s="64">
        <v>1</v>
      </c>
      <c r="AC9" s="67"/>
      <c r="AD9" s="67"/>
      <c r="AE9" s="67"/>
      <c r="AF9" s="67"/>
      <c r="AG9" s="67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</row>
    <row r="10" spans="1:44">
      <c r="A10" s="53">
        <v>9</v>
      </c>
      <c r="B10" s="54" t="s">
        <v>42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>
        <f t="shared" si="12"/>
        <v>1</v>
      </c>
      <c r="R10" s="62">
        <f t="shared" si="13"/>
        <v>0</v>
      </c>
      <c r="S10" s="62">
        <f t="shared" si="14"/>
        <v>1</v>
      </c>
      <c r="T10" s="62">
        <f t="shared" si="15"/>
        <v>0</v>
      </c>
      <c r="U10" s="63">
        <v>10</v>
      </c>
      <c r="V10" s="64"/>
      <c r="W10" s="64"/>
      <c r="X10" s="64"/>
      <c r="Y10" s="64">
        <v>1</v>
      </c>
      <c r="Z10" s="64"/>
      <c r="AA10" s="64"/>
      <c r="AB10" s="64">
        <v>1</v>
      </c>
      <c r="AC10" s="64"/>
      <c r="AD10" s="64"/>
      <c r="AE10" s="64"/>
      <c r="AF10" s="64"/>
      <c r="AG10" s="64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44">
      <c r="A11" s="27">
        <v>10</v>
      </c>
      <c r="B11" s="57" t="s">
        <v>43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>
        <f t="shared" si="12"/>
        <v>1</v>
      </c>
      <c r="R11" s="65">
        <f t="shared" si="13"/>
        <v>0</v>
      </c>
      <c r="S11" s="65">
        <f t="shared" si="14"/>
        <v>1</v>
      </c>
      <c r="T11" s="65">
        <f t="shared" si="15"/>
        <v>1</v>
      </c>
      <c r="U11" s="66">
        <v>11</v>
      </c>
      <c r="V11" s="67"/>
      <c r="W11" s="67"/>
      <c r="X11" s="67"/>
      <c r="Y11" s="64">
        <v>1</v>
      </c>
      <c r="Z11" s="67"/>
      <c r="AA11" s="67"/>
      <c r="AB11" s="64">
        <v>1</v>
      </c>
      <c r="AC11" s="67"/>
      <c r="AD11" s="67"/>
      <c r="AE11" s="67"/>
      <c r="AF11" s="67"/>
      <c r="AG11" s="67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</row>
    <row r="12" spans="1:44">
      <c r="A12" s="53">
        <v>11</v>
      </c>
      <c r="B12" s="54" t="s">
        <v>44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>
        <f t="shared" si="12"/>
        <v>1</v>
      </c>
      <c r="R12" s="62">
        <f t="shared" si="13"/>
        <v>1</v>
      </c>
      <c r="S12" s="62">
        <f t="shared" si="14"/>
        <v>0</v>
      </c>
      <c r="T12" s="62">
        <f t="shared" si="15"/>
        <v>0</v>
      </c>
      <c r="U12" s="63">
        <v>12</v>
      </c>
      <c r="V12" s="64"/>
      <c r="W12" s="64"/>
      <c r="X12" s="64"/>
      <c r="Y12" s="64">
        <v>1</v>
      </c>
      <c r="Z12" s="64"/>
      <c r="AA12" s="64"/>
      <c r="AB12" s="64">
        <v>1</v>
      </c>
      <c r="AC12" s="64"/>
      <c r="AD12" s="64"/>
      <c r="AE12" s="64"/>
      <c r="AF12" s="64"/>
      <c r="AG12" s="64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>
        <v>1</v>
      </c>
      <c r="AF13" s="67"/>
      <c r="AG13" s="67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/>
      <c r="V14" s="64"/>
      <c r="W14" s="64"/>
      <c r="X14" s="64"/>
      <c r="Y14" s="64"/>
      <c r="Z14" s="64">
        <v>1</v>
      </c>
      <c r="AA14" s="64"/>
      <c r="AB14" s="64"/>
      <c r="AC14" s="64"/>
      <c r="AD14" s="64"/>
      <c r="AE14" s="64"/>
      <c r="AF14" s="64"/>
      <c r="AG14" s="64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27">
        <v>14</v>
      </c>
      <c r="B15" s="57" t="s">
        <v>45</v>
      </c>
      <c r="C15" s="28">
        <v>2</v>
      </c>
      <c r="D15" s="29" t="s">
        <v>46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>
        <v>1</v>
      </c>
      <c r="AG15" s="67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pans="1:44">
      <c r="A16" s="53">
        <v>15</v>
      </c>
      <c r="B16" s="54" t="s">
        <v>32</v>
      </c>
      <c r="C16" s="55">
        <v>3</v>
      </c>
      <c r="D16" s="56" t="s">
        <v>46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/>
      <c r="V16" s="64"/>
      <c r="W16" s="64"/>
      <c r="X16" s="64"/>
      <c r="Y16" s="64">
        <v>1</v>
      </c>
      <c r="Z16" s="64"/>
      <c r="AA16" s="64"/>
      <c r="AB16" s="64"/>
      <c r="AC16" s="64"/>
      <c r="AD16" s="64"/>
      <c r="AE16" s="64"/>
      <c r="AF16" s="64">
        <v>1</v>
      </c>
      <c r="AG16" s="64">
        <v>1</v>
      </c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27">
        <v>16</v>
      </c>
      <c r="B17" s="57" t="s">
        <v>28</v>
      </c>
      <c r="C17" s="28">
        <v>4</v>
      </c>
      <c r="D17" s="29" t="s">
        <v>46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/>
      <c r="V17" s="67"/>
      <c r="W17" s="67"/>
      <c r="X17" s="67"/>
      <c r="Y17" s="67"/>
      <c r="Z17" s="67"/>
      <c r="AA17" s="67"/>
      <c r="AB17" s="67"/>
      <c r="AC17" s="67">
        <v>1</v>
      </c>
      <c r="AD17" s="67"/>
      <c r="AE17" s="67"/>
      <c r="AF17" s="67"/>
      <c r="AG17" s="67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</row>
    <row r="18" spans="1:44">
      <c r="A18" s="53">
        <v>17</v>
      </c>
      <c r="B18" s="54" t="s">
        <v>29</v>
      </c>
      <c r="C18" s="55">
        <v>5</v>
      </c>
      <c r="D18" s="56" t="s">
        <v>46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/>
      <c r="V18" s="64"/>
      <c r="W18" s="64"/>
      <c r="X18" s="64"/>
      <c r="Y18" s="64"/>
      <c r="Z18" s="64"/>
      <c r="AA18" s="64"/>
      <c r="AB18" s="64"/>
      <c r="AC18" s="64"/>
      <c r="AD18" s="64">
        <v>1</v>
      </c>
      <c r="AE18" s="64"/>
      <c r="AF18" s="64"/>
      <c r="AG18" s="6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1:44">
      <c r="A19" s="27">
        <v>18</v>
      </c>
      <c r="B19" s="57" t="s">
        <v>47</v>
      </c>
      <c r="C19" s="28">
        <v>8</v>
      </c>
      <c r="D19" s="29" t="s">
        <v>46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>
        <f t="shared" si="12"/>
        <v>0</v>
      </c>
      <c r="R19" s="65">
        <f t="shared" si="13"/>
        <v>1</v>
      </c>
      <c r="S19" s="65">
        <f t="shared" si="14"/>
        <v>0</v>
      </c>
      <c r="T19" s="65">
        <f t="shared" si="15"/>
        <v>1</v>
      </c>
      <c r="U19" s="66">
        <v>5</v>
      </c>
      <c r="V19" s="67"/>
      <c r="W19" s="67"/>
      <c r="X19" s="67">
        <v>1</v>
      </c>
      <c r="Y19" s="67">
        <v>1</v>
      </c>
      <c r="Z19" s="67"/>
      <c r="AA19" s="67">
        <v>1</v>
      </c>
      <c r="AB19" s="67"/>
      <c r="AC19" s="67"/>
      <c r="AD19" s="67"/>
      <c r="AE19" s="67"/>
      <c r="AF19" s="67"/>
      <c r="AG19" s="67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pans="1:44">
      <c r="A20" s="53">
        <v>19</v>
      </c>
      <c r="B20" s="54" t="s">
        <v>48</v>
      </c>
      <c r="C20" s="55">
        <v>12</v>
      </c>
      <c r="D20" s="56" t="s">
        <v>46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>
        <f t="shared" si="12"/>
        <v>0</v>
      </c>
      <c r="R20" s="62">
        <f t="shared" si="13"/>
        <v>1</v>
      </c>
      <c r="S20" s="62">
        <f t="shared" si="14"/>
        <v>1</v>
      </c>
      <c r="T20" s="62">
        <f t="shared" si="15"/>
        <v>1</v>
      </c>
      <c r="U20" s="63">
        <v>7</v>
      </c>
      <c r="V20" s="64"/>
      <c r="W20" s="64"/>
      <c r="X20" s="64">
        <v>1</v>
      </c>
      <c r="Y20" s="64">
        <v>1</v>
      </c>
      <c r="Z20" s="64"/>
      <c r="AA20" s="64"/>
      <c r="AB20" s="64"/>
      <c r="AC20" s="64"/>
      <c r="AD20" s="64"/>
      <c r="AE20" s="64"/>
      <c r="AF20" s="64"/>
      <c r="AG20" s="6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>
      <c r="A21" s="27">
        <v>20</v>
      </c>
      <c r="B21" s="57" t="s">
        <v>49</v>
      </c>
      <c r="C21" s="28">
        <v>9</v>
      </c>
      <c r="D21" s="29" t="s">
        <v>46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>
        <f t="shared" si="12"/>
        <v>0</v>
      </c>
      <c r="R21" s="65">
        <f t="shared" si="13"/>
        <v>1</v>
      </c>
      <c r="S21" s="65">
        <f t="shared" si="14"/>
        <v>0</v>
      </c>
      <c r="T21" s="65">
        <f t="shared" si="15"/>
        <v>1</v>
      </c>
      <c r="U21" s="66">
        <v>5</v>
      </c>
      <c r="V21" s="67"/>
      <c r="W21" s="67"/>
      <c r="X21" s="67">
        <v>1</v>
      </c>
      <c r="Y21" s="67">
        <v>1</v>
      </c>
      <c r="Z21" s="67"/>
      <c r="AA21" s="67">
        <v>1</v>
      </c>
      <c r="AB21" s="67"/>
      <c r="AC21" s="67"/>
      <c r="AD21" s="67"/>
      <c r="AE21" s="67"/>
      <c r="AF21" s="67"/>
      <c r="AG21" s="67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pans="1:44">
      <c r="A22" s="53">
        <v>21</v>
      </c>
      <c r="B22" s="54" t="s">
        <v>50</v>
      </c>
      <c r="C22" s="55">
        <v>10</v>
      </c>
      <c r="D22" s="56" t="s">
        <v>46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>
        <f t="shared" si="12"/>
        <v>1</v>
      </c>
      <c r="R22" s="62">
        <f t="shared" si="13"/>
        <v>0</v>
      </c>
      <c r="S22" s="62">
        <f t="shared" si="14"/>
        <v>1</v>
      </c>
      <c r="T22" s="62">
        <f t="shared" si="15"/>
        <v>1</v>
      </c>
      <c r="U22" s="63">
        <v>11</v>
      </c>
      <c r="V22" s="64"/>
      <c r="W22" s="64"/>
      <c r="X22" s="64">
        <v>1</v>
      </c>
      <c r="Y22" s="64">
        <v>1</v>
      </c>
      <c r="Z22" s="64"/>
      <c r="AA22" s="64">
        <v>1</v>
      </c>
      <c r="AB22" s="64"/>
      <c r="AC22" s="64"/>
      <c r="AD22" s="64"/>
      <c r="AE22" s="64"/>
      <c r="AF22" s="64"/>
      <c r="AG22" s="6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>
      <c r="A23" s="27">
        <v>22</v>
      </c>
      <c r="B23" s="57" t="s">
        <v>51</v>
      </c>
      <c r="C23" s="28">
        <v>13</v>
      </c>
      <c r="D23" s="29" t="s">
        <v>46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>
        <f t="shared" si="12"/>
        <v>1</v>
      </c>
      <c r="R23" s="65">
        <f t="shared" si="13"/>
        <v>0</v>
      </c>
      <c r="S23" s="65">
        <f t="shared" si="14"/>
        <v>0</v>
      </c>
      <c r="T23" s="65">
        <f t="shared" si="15"/>
        <v>0</v>
      </c>
      <c r="U23" s="66">
        <v>8</v>
      </c>
      <c r="V23" s="67"/>
      <c r="W23" s="67"/>
      <c r="X23" s="67">
        <v>1</v>
      </c>
      <c r="Y23" s="67">
        <v>1</v>
      </c>
      <c r="Z23" s="67"/>
      <c r="AA23" s="67"/>
      <c r="AB23" s="67"/>
      <c r="AC23" s="67"/>
      <c r="AD23" s="67"/>
      <c r="AE23" s="67"/>
      <c r="AF23" s="67"/>
      <c r="AG23" s="67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spans="1:44">
      <c r="A24" s="53">
        <v>23</v>
      </c>
      <c r="B24" s="54" t="s">
        <v>52</v>
      </c>
      <c r="C24" s="55">
        <v>35</v>
      </c>
      <c r="D24" s="56" t="s">
        <v>46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>
        <f t="shared" si="12"/>
        <v>0</v>
      </c>
      <c r="R24" s="62">
        <f t="shared" si="13"/>
        <v>1</v>
      </c>
      <c r="S24" s="62">
        <f t="shared" si="14"/>
        <v>0</v>
      </c>
      <c r="T24" s="62">
        <f t="shared" si="15"/>
        <v>1</v>
      </c>
      <c r="U24" s="63">
        <v>5</v>
      </c>
      <c r="V24" s="64"/>
      <c r="W24" s="64"/>
      <c r="X24" s="64"/>
      <c r="Y24" s="64">
        <v>1</v>
      </c>
      <c r="Z24" s="64"/>
      <c r="AA24" s="64">
        <v>1</v>
      </c>
      <c r="AB24" s="64"/>
      <c r="AC24" s="64"/>
      <c r="AD24" s="64"/>
      <c r="AE24" s="64"/>
      <c r="AF24" s="64"/>
      <c r="AG24" s="64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>
      <c r="A25" s="27">
        <v>24</v>
      </c>
      <c r="B25" s="57" t="s">
        <v>53</v>
      </c>
      <c r="C25" s="28">
        <v>43</v>
      </c>
      <c r="D25" s="29" t="s">
        <v>46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>
        <f t="shared" si="12"/>
        <v>0</v>
      </c>
      <c r="R25" s="65">
        <f t="shared" si="13"/>
        <v>1</v>
      </c>
      <c r="S25" s="65">
        <f t="shared" si="14"/>
        <v>0</v>
      </c>
      <c r="T25" s="65">
        <f t="shared" si="15"/>
        <v>1</v>
      </c>
      <c r="U25" s="66">
        <v>5</v>
      </c>
      <c r="V25" s="67"/>
      <c r="W25" s="67">
        <v>1</v>
      </c>
      <c r="X25" s="67">
        <v>1</v>
      </c>
      <c r="Y25" s="67"/>
      <c r="Z25" s="67"/>
      <c r="AA25" s="67">
        <v>1</v>
      </c>
      <c r="AB25" s="67"/>
      <c r="AC25" s="67"/>
      <c r="AD25" s="67"/>
      <c r="AE25" s="67"/>
      <c r="AF25" s="67"/>
      <c r="AG25" s="67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</row>
    <row r="26" spans="1:44">
      <c r="A26" s="53">
        <v>25</v>
      </c>
      <c r="B26" s="54"/>
      <c r="C26" s="55"/>
      <c r="D26" s="56"/>
      <c r="E26" s="55" t="str">
        <f t="shared" si="0"/>
        <v/>
      </c>
      <c r="F26" s="55" t="str">
        <f t="shared" si="1"/>
        <v/>
      </c>
      <c r="G26" s="55" t="str">
        <f t="shared" si="2"/>
        <v/>
      </c>
      <c r="H26" s="55" t="str">
        <f t="shared" si="3"/>
        <v/>
      </c>
      <c r="I26" s="55" t="str">
        <f t="shared" si="4"/>
        <v/>
      </c>
      <c r="J26" s="55" t="str">
        <f t="shared" si="5"/>
        <v/>
      </c>
      <c r="K26" s="56" t="str">
        <f t="shared" si="6"/>
        <v/>
      </c>
      <c r="L26" s="56" t="str">
        <f t="shared" si="7"/>
        <v/>
      </c>
      <c r="M26" s="56" t="str">
        <f t="shared" si="8"/>
        <v/>
      </c>
      <c r="N26" s="56" t="str">
        <f t="shared" si="9"/>
        <v/>
      </c>
      <c r="O26" s="56" t="str">
        <f t="shared" si="10"/>
        <v/>
      </c>
      <c r="P26" s="25" t="str">
        <f t="shared" si="11"/>
        <v/>
      </c>
      <c r="Q26" s="65" t="str">
        <f t="shared" si="12"/>
        <v>X</v>
      </c>
      <c r="R26" s="65" t="str">
        <f t="shared" si="13"/>
        <v>X</v>
      </c>
      <c r="S26" s="65" t="str">
        <f t="shared" si="14"/>
        <v>X</v>
      </c>
      <c r="T26" s="65" t="str">
        <f t="shared" si="15"/>
        <v>X</v>
      </c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>
      <c r="A27" s="27">
        <v>26</v>
      </c>
      <c r="B27" s="57"/>
      <c r="C27" s="28"/>
      <c r="D27" s="29"/>
      <c r="E27" s="58" t="str">
        <f t="shared" si="0"/>
        <v/>
      </c>
      <c r="F27" s="58" t="str">
        <f t="shared" si="1"/>
        <v/>
      </c>
      <c r="G27" s="58" t="str">
        <f t="shared" si="2"/>
        <v/>
      </c>
      <c r="H27" s="58" t="str">
        <f t="shared" si="3"/>
        <v/>
      </c>
      <c r="I27" s="58" t="str">
        <f t="shared" si="4"/>
        <v/>
      </c>
      <c r="J27" s="58" t="str">
        <f t="shared" si="5"/>
        <v/>
      </c>
      <c r="K27" s="59" t="str">
        <f t="shared" si="6"/>
        <v/>
      </c>
      <c r="L27" s="59" t="str">
        <f t="shared" si="7"/>
        <v/>
      </c>
      <c r="M27" s="59" t="str">
        <f t="shared" si="8"/>
        <v/>
      </c>
      <c r="N27" s="59" t="str">
        <f t="shared" si="9"/>
        <v/>
      </c>
      <c r="O27" s="59" t="str">
        <f t="shared" si="10"/>
        <v/>
      </c>
      <c r="P27" s="29" t="str">
        <f t="shared" si="11"/>
        <v/>
      </c>
      <c r="Q27" s="65" t="str">
        <f t="shared" si="12"/>
        <v>X</v>
      </c>
      <c r="R27" s="65" t="str">
        <f t="shared" si="13"/>
        <v>X</v>
      </c>
      <c r="S27" s="65" t="str">
        <f t="shared" si="14"/>
        <v>X</v>
      </c>
      <c r="T27" s="65" t="str">
        <f t="shared" si="15"/>
        <v>X</v>
      </c>
      <c r="U27" s="66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</row>
    <row r="28" spans="1:44">
      <c r="A28" s="53">
        <v>27</v>
      </c>
      <c r="B28" s="54"/>
      <c r="C28" s="55"/>
      <c r="D28" s="56"/>
      <c r="E28" s="55" t="str">
        <f t="shared" si="0"/>
        <v/>
      </c>
      <c r="F28" s="55" t="str">
        <f t="shared" si="1"/>
        <v/>
      </c>
      <c r="G28" s="55" t="str">
        <f t="shared" si="2"/>
        <v/>
      </c>
      <c r="H28" s="55" t="str">
        <f t="shared" si="3"/>
        <v/>
      </c>
      <c r="I28" s="55" t="str">
        <f t="shared" si="4"/>
        <v/>
      </c>
      <c r="J28" s="55" t="str">
        <f t="shared" si="5"/>
        <v/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 t="str">
        <f t="shared" si="12"/>
        <v>X</v>
      </c>
      <c r="R28" s="65" t="str">
        <f t="shared" si="13"/>
        <v>X</v>
      </c>
      <c r="S28" s="65" t="str">
        <f t="shared" si="14"/>
        <v>X</v>
      </c>
      <c r="T28" s="65" t="str">
        <f t="shared" si="15"/>
        <v>X</v>
      </c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44">
      <c r="A29" s="27">
        <v>28</v>
      </c>
      <c r="B29" s="57"/>
      <c r="C29" s="28"/>
      <c r="D29" s="29"/>
      <c r="E29" s="58" t="str">
        <f t="shared" si="0"/>
        <v/>
      </c>
      <c r="F29" s="58" t="str">
        <f t="shared" si="1"/>
        <v/>
      </c>
      <c r="G29" s="58" t="str">
        <f t="shared" si="2"/>
        <v/>
      </c>
      <c r="H29" s="58" t="str">
        <f t="shared" si="3"/>
        <v/>
      </c>
      <c r="I29" s="58" t="str">
        <f t="shared" si="4"/>
        <v/>
      </c>
      <c r="J29" s="58" t="str">
        <f t="shared" si="5"/>
        <v/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 Y4:Y12 AB4:AB12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X12 Z4:AA12 AC4:AG12 V13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V26:AG1048576 AH$1:AR$1048576"/>
    <dataValidation allowBlank="1" showInputMessage="1" showErrorMessage="1" promptTitle="输出信号情况" prompt="为1时填1，其他不填！" sqref="V2:X2 Z2:AA2 AC2:AG2 Y2:Y12 AB2:AB12 V3:X12 V13:AG25 Z3:AA12 AC3:AG12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workbookViewId="0">
      <pane ySplit="1" topLeftCell="A2" activePane="bottomLeft" state="frozen"/>
      <selection/>
      <selection pane="bottomLeft" activeCell="V9" sqref="V9"/>
    </sheetView>
  </sheetViews>
  <sheetFormatPr defaultColWidth="9" defaultRowHeight="1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7.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54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XXX</v>
      </c>
      <c r="AH1" s="42" t="str">
        <f>真值表!AI1</f>
        <v>XXX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/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/>
      </c>
      <c r="V24" s="38" t="str">
        <f>IF(真值表!W24=1,$P24&amp;"+","")</f>
        <v/>
      </c>
      <c r="W24" s="38" t="str">
        <f>IF(真值表!X24=1,$P24&amp;"+","")</f>
        <v/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3" t="str">
        <f>IF(真值表!K26=1," "&amp;真值表!K$1&amp;"&amp;",IF(真值表!K26=0,"~"&amp;真值表!K$1&amp;"&amp;",""))</f>
        <v/>
      </c>
      <c r="K26" s="33" t="str">
        <f>IF(真值表!L26=1," "&amp;真值表!L$1&amp;"&amp;",IF(真值表!L26=0,"~"&amp;真值表!L$1&amp;"&amp;",""))</f>
        <v/>
      </c>
      <c r="L26" s="33" t="str">
        <f>IF(真值表!M26=1," "&amp;真值表!M$1&amp;"&amp;",IF(真值表!M26=0,"~"&amp;真值表!M$1&amp;"&amp;",""))</f>
        <v/>
      </c>
      <c r="M26" s="33" t="str">
        <f>IF(真值表!N26=1," "&amp;真值表!N$1&amp;"&amp;",IF(真值表!N26=0,"~"&amp;真值表!N$1&amp;"&amp;",""))</f>
        <v/>
      </c>
      <c r="N26" s="33" t="str">
        <f>IF(真值表!O26=1," "&amp;真值表!O$1&amp;"&amp;",IF(真值表!O26=0,"~"&amp;真值表!O$1&amp;"&amp;",""))</f>
        <v/>
      </c>
      <c r="O26" s="33" t="str">
        <f>IF(真值表!P26=1," "&amp;真值表!P$1&amp;"&amp;",IF(真值表!P26=0,"~"&amp;真值表!P$1&amp;"&amp;",""))</f>
        <v/>
      </c>
      <c r="P26" s="34" t="str">
        <f t="shared" si="0"/>
        <v/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/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/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>
        <f>真值表!B27</f>
        <v>0</v>
      </c>
      <c r="B27" s="28">
        <f>真值表!C27</f>
        <v>0</v>
      </c>
      <c r="C27" s="29">
        <f>真值表!D27</f>
        <v>0</v>
      </c>
      <c r="D27" s="30" t="str">
        <f>IF(真值表!E27=1," "&amp;真值表!E$1&amp;"&amp;",IF(真值表!E27=0,"~"&amp;真值表!E$1&amp;"&amp;",""))</f>
        <v/>
      </c>
      <c r="E27" s="30" t="str">
        <f>IF(真值表!F27=1," "&amp;真值表!F$1&amp;"&amp;",IF(真值表!F27=0,"~"&amp;真值表!F$1&amp;"&amp;",""))</f>
        <v/>
      </c>
      <c r="F27" s="30" t="str">
        <f>IF(真值表!G27=1," "&amp;真值表!G$1&amp;"&amp;",IF(真值表!G27=0,"~"&amp;真值表!G$1&amp;"&amp;",""))</f>
        <v/>
      </c>
      <c r="G27" s="30" t="str">
        <f>IF(真值表!H27=1," "&amp;真值表!H$1&amp;"&amp;",IF(真值表!H27=0,"~"&amp;真值表!H$1&amp;"&amp;",""))</f>
        <v/>
      </c>
      <c r="H27" s="30" t="str">
        <f>IF(真值表!I27=1," "&amp;真值表!I$1&amp;"&amp;",IF(真值表!I27=0,"~"&amp;真值表!I$1&amp;"&amp;",""))</f>
        <v/>
      </c>
      <c r="I27" s="30" t="str">
        <f>IF(真值表!J27=1," "&amp;真值表!J$1&amp;"&amp;",IF(真值表!J27=0,"~"&amp;真值表!J$1&amp;"&amp;",""))</f>
        <v/>
      </c>
      <c r="J27" s="35" t="str">
        <f>IF(真值表!K27=1," "&amp;真值表!K$1&amp;"&amp;",IF(真值表!K27=0,"~"&amp;真值表!K$1&amp;"&amp;",""))</f>
        <v/>
      </c>
      <c r="K27" s="35" t="str">
        <f>IF(真值表!L27=1," "&amp;真值表!L$1&amp;"&amp;",IF(真值表!L27=0,"~"&amp;真值表!L$1&amp;"&amp;",""))</f>
        <v/>
      </c>
      <c r="L27" s="35" t="str">
        <f>IF(真值表!M27=1," "&amp;真值表!M$1&amp;"&amp;",IF(真值表!M27=0,"~"&amp;真值表!M$1&amp;"&amp;",""))</f>
        <v/>
      </c>
      <c r="M27" s="35" t="str">
        <f>IF(真值表!N27=1," "&amp;真值表!N$1&amp;"&amp;",IF(真值表!N27=0,"~"&amp;真值表!N$1&amp;"&amp;",""))</f>
        <v/>
      </c>
      <c r="N27" s="35" t="str">
        <f>IF(真值表!O27=1," "&amp;真值表!O$1&amp;"&amp;",IF(真值表!O27=0,"~"&amp;真值表!O$1&amp;"&amp;",""))</f>
        <v/>
      </c>
      <c r="O27" s="35" t="str">
        <f>IF(真值表!P27=1," "&amp;真值表!P$1&amp;"&amp;",IF(真值表!P27=0,"~"&amp;真值表!P$1&amp;"&amp;",""))</f>
        <v/>
      </c>
      <c r="P27" s="36" t="str">
        <f t="shared" si="0"/>
        <v/>
      </c>
      <c r="Q27" s="39" t="str">
        <f>IF(真值表!Q27=1,$P27&amp;"+","")</f>
        <v/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/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/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/>
      </c>
      <c r="Q28" s="38" t="str">
        <f>IF(真值表!Q28=1,$P28&amp;"+","")</f>
        <v/>
      </c>
      <c r="R28" s="38" t="str">
        <f>IF(真值表!R28=1,$P28&amp;"+","")</f>
        <v/>
      </c>
      <c r="S28" s="38" t="str">
        <f>IF(真值表!S28=1,$P28&amp;"+","")</f>
        <v/>
      </c>
      <c r="T28" s="38" t="str">
        <f>IF(真值表!T28=1,$P28&amp;"+","")</f>
        <v/>
      </c>
      <c r="U28" s="38" t="str">
        <f>IF(真值表!V28=1,$P28&amp;"+","")</f>
        <v/>
      </c>
      <c r="V28" s="38" t="str">
        <f>IF(真值表!W28=1,$P28&amp;"+","")</f>
        <v/>
      </c>
      <c r="W28" s="38" t="str">
        <f>IF(真值表!X28=1,$P28&amp;"+","")</f>
        <v/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/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>
        <f>真值表!B29</f>
        <v>0</v>
      </c>
      <c r="B29" s="28">
        <f>真值表!C29</f>
        <v>0</v>
      </c>
      <c r="C29" s="29">
        <f>真值表!D29</f>
        <v>0</v>
      </c>
      <c r="D29" s="30" t="str">
        <f>IF(真值表!E29=1," "&amp;真值表!E$1&amp;"&amp;",IF(真值表!E29=0,"~"&amp;真值表!E$1&amp;"&amp;",""))</f>
        <v/>
      </c>
      <c r="E29" s="30" t="str">
        <f>IF(真值表!F29=1," "&amp;真值表!F$1&amp;"&amp;",IF(真值表!F29=0,"~"&amp;真值表!F$1&amp;"&amp;",""))</f>
        <v/>
      </c>
      <c r="F29" s="30" t="str">
        <f>IF(真值表!G29=1," "&amp;真值表!G$1&amp;"&amp;",IF(真值表!G29=0,"~"&amp;真值表!G$1&amp;"&amp;",""))</f>
        <v/>
      </c>
      <c r="G29" s="30" t="str">
        <f>IF(真值表!H29=1," "&amp;真值表!H$1&amp;"&amp;",IF(真值表!H29=0,"~"&amp;真值表!H$1&amp;"&amp;",""))</f>
        <v/>
      </c>
      <c r="H29" s="30" t="str">
        <f>IF(真值表!I29=1," "&amp;真值表!I$1&amp;"&amp;",IF(真值表!I29=0,"~"&amp;真值表!I$1&amp;"&amp;",""))</f>
        <v/>
      </c>
      <c r="I29" s="30" t="str">
        <f>IF(真值表!J29=1," "&amp;真值表!J$1&amp;"&amp;",IF(真值表!J29=0,"~"&amp;真值表!J$1&amp;"&amp;",""))</f>
        <v/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/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5" spans="1:43">
      <c r="A62" s="31" t="s">
        <v>55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/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/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" spans="22:32">
      <c r="V65" s="43" t="s">
        <v>56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5" spans="18:18">
      <c r="R67" s="44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Q62:T63 U62:V1048576 W66:AE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次态状态位" prompt="次态状态位逻辑表达式生成" sqref="R67"/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  <dataValidation allowBlank="1" showInputMessage="1" showErrorMessage="1" promptTitle="自动生成表达式" prompt="自动生成最小项，本表数据全部自动生成，不许修改，每列底部蓝色区域为最终逻辑表达式！！！" sqref="Q9:AQ61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58</v>
      </c>
      <c r="C1" s="10" t="s">
        <v>59</v>
      </c>
    </row>
    <row r="2" ht="18" customHeight="1" spans="1:3">
      <c r="A2" s="11" t="s">
        <v>60</v>
      </c>
      <c r="B2" s="12">
        <v>0</v>
      </c>
      <c r="C2" s="13" t="s">
        <v>61</v>
      </c>
    </row>
    <row r="3" ht="18" customHeight="1" spans="1:3">
      <c r="A3" s="11" t="s">
        <v>62</v>
      </c>
      <c r="B3" s="12">
        <v>1</v>
      </c>
      <c r="C3" s="13" t="s">
        <v>63</v>
      </c>
    </row>
    <row r="4" ht="18" customHeight="1" spans="1:3">
      <c r="A4" s="11" t="s">
        <v>64</v>
      </c>
      <c r="B4" s="12">
        <v>2</v>
      </c>
      <c r="C4" s="13" t="s">
        <v>65</v>
      </c>
    </row>
    <row r="5" ht="18" customHeight="1" spans="1:3">
      <c r="A5" s="11" t="s">
        <v>66</v>
      </c>
      <c r="B5" s="12">
        <v>3</v>
      </c>
      <c r="C5" s="13" t="s">
        <v>67</v>
      </c>
    </row>
    <row r="6" ht="18" customHeight="1" spans="1:3">
      <c r="A6" s="11" t="s">
        <v>68</v>
      </c>
      <c r="B6" s="12">
        <v>4</v>
      </c>
      <c r="C6" s="13" t="s">
        <v>69</v>
      </c>
    </row>
    <row r="7" ht="18" customHeight="1" spans="1:3">
      <c r="A7" s="11" t="s">
        <v>70</v>
      </c>
      <c r="B7" s="12">
        <v>5</v>
      </c>
      <c r="C7" s="13" t="s">
        <v>71</v>
      </c>
    </row>
    <row r="8" ht="18" customHeight="1" spans="1:3">
      <c r="A8" s="11" t="s">
        <v>72</v>
      </c>
      <c r="B8" s="12">
        <v>6</v>
      </c>
      <c r="C8" s="13" t="s">
        <v>73</v>
      </c>
    </row>
    <row r="9" ht="18" customHeight="1" spans="1:3">
      <c r="A9" s="11" t="s">
        <v>74</v>
      </c>
      <c r="B9" s="12">
        <v>7</v>
      </c>
      <c r="C9" s="13" t="s">
        <v>75</v>
      </c>
    </row>
    <row r="10" ht="18" customHeight="1" spans="1:3">
      <c r="A10" s="11">
        <v>1000</v>
      </c>
      <c r="B10" s="12">
        <v>8</v>
      </c>
      <c r="C10" s="13" t="s">
        <v>76</v>
      </c>
    </row>
    <row r="11" ht="18" customHeight="1" spans="1:3">
      <c r="A11" s="11">
        <v>1001</v>
      </c>
      <c r="B11" s="12">
        <v>9</v>
      </c>
      <c r="C11" s="13" t="s">
        <v>77</v>
      </c>
    </row>
    <row r="12" ht="18" customHeight="1" spans="1:3">
      <c r="A12" s="11">
        <v>1010</v>
      </c>
      <c r="B12" s="12">
        <v>10</v>
      </c>
      <c r="C12" s="13" t="s">
        <v>78</v>
      </c>
    </row>
    <row r="13" ht="18" customHeight="1" spans="1:3">
      <c r="A13" s="11">
        <v>1011</v>
      </c>
      <c r="B13" s="12">
        <v>11</v>
      </c>
      <c r="C13" s="13" t="s">
        <v>79</v>
      </c>
    </row>
    <row r="14" ht="18" customHeight="1" spans="1:3">
      <c r="A14" s="14">
        <v>1100</v>
      </c>
      <c r="B14" s="15">
        <v>12</v>
      </c>
      <c r="C14" s="16" t="s">
        <v>80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81</v>
      </c>
      <c r="C1" s="3" t="s">
        <v>82</v>
      </c>
      <c r="D1" s="3" t="s">
        <v>83</v>
      </c>
    </row>
    <row r="2" s="1" customFormat="1" ht="20.1" customHeight="1" spans="1:4">
      <c r="A2" s="4">
        <v>1</v>
      </c>
      <c r="B2" s="5" t="s">
        <v>24</v>
      </c>
      <c r="C2" s="5" t="s">
        <v>84</v>
      </c>
      <c r="D2" s="5" t="s">
        <v>85</v>
      </c>
    </row>
    <row r="3" s="1" customFormat="1" ht="20.1" customHeight="1" spans="1:4">
      <c r="A3" s="6">
        <v>2</v>
      </c>
      <c r="B3" s="7" t="s">
        <v>22</v>
      </c>
      <c r="C3" s="7" t="s">
        <v>86</v>
      </c>
      <c r="D3" s="7" t="s">
        <v>87</v>
      </c>
    </row>
    <row r="4" s="1" customFormat="1" ht="20.1" customHeight="1" spans="1:4">
      <c r="A4" s="4">
        <v>3</v>
      </c>
      <c r="B4" s="5" t="s">
        <v>88</v>
      </c>
      <c r="C4" s="5" t="s">
        <v>89</v>
      </c>
      <c r="D4" s="5" t="s">
        <v>90</v>
      </c>
    </row>
    <row r="5" s="1" customFormat="1" ht="20.1" customHeight="1" spans="1:4">
      <c r="A5" s="6">
        <v>4</v>
      </c>
      <c r="B5" s="7" t="s">
        <v>91</v>
      </c>
      <c r="C5" s="7" t="s">
        <v>92</v>
      </c>
      <c r="D5" s="7" t="s">
        <v>93</v>
      </c>
    </row>
    <row r="6" s="1" customFormat="1" ht="20.1" customHeight="1" spans="1:4">
      <c r="A6" s="4">
        <v>5</v>
      </c>
      <c r="B6" s="5" t="s">
        <v>27</v>
      </c>
      <c r="C6" s="5" t="s">
        <v>94</v>
      </c>
      <c r="D6" s="5" t="s">
        <v>95</v>
      </c>
    </row>
    <row r="7" s="1" customFormat="1" ht="20.1" customHeight="1" spans="1:4">
      <c r="A7" s="6">
        <v>6</v>
      </c>
      <c r="B7" s="7" t="s">
        <v>96</v>
      </c>
      <c r="C7" s="7" t="s">
        <v>97</v>
      </c>
      <c r="D7" s="7" t="s">
        <v>98</v>
      </c>
    </row>
    <row r="8" s="1" customFormat="1" ht="20.1" customHeight="1" spans="1:4">
      <c r="A8" s="4">
        <v>7</v>
      </c>
      <c r="B8" s="5" t="s">
        <v>26</v>
      </c>
      <c r="C8" s="5" t="s">
        <v>99</v>
      </c>
      <c r="D8" s="5" t="s">
        <v>100</v>
      </c>
    </row>
    <row r="9" s="1" customFormat="1" ht="20.1" customHeight="1" spans="1:4">
      <c r="A9" s="6">
        <v>8</v>
      </c>
      <c r="B9" s="7" t="s">
        <v>30</v>
      </c>
      <c r="C9" s="7" t="s">
        <v>101</v>
      </c>
      <c r="D9" s="7" t="s">
        <v>102</v>
      </c>
    </row>
    <row r="10" s="1" customFormat="1" ht="20.1" customHeight="1" spans="1:4">
      <c r="A10" s="4">
        <v>9</v>
      </c>
      <c r="B10" s="5" t="s">
        <v>32</v>
      </c>
      <c r="C10" s="5" t="s">
        <v>103</v>
      </c>
      <c r="D10" s="5" t="s">
        <v>104</v>
      </c>
    </row>
    <row r="11" s="1" customFormat="1" ht="20.1" customHeight="1" spans="1:4">
      <c r="A11" s="6">
        <v>10</v>
      </c>
      <c r="B11" s="7" t="s">
        <v>31</v>
      </c>
      <c r="C11" s="7" t="s">
        <v>105</v>
      </c>
      <c r="D11" s="7" t="s">
        <v>106</v>
      </c>
    </row>
    <row r="12" s="1" customFormat="1" ht="20.1" customHeight="1" spans="1:4">
      <c r="A12" s="4">
        <v>11</v>
      </c>
      <c r="B12" s="5" t="s">
        <v>107</v>
      </c>
      <c r="C12" s="5" t="s">
        <v>108</v>
      </c>
      <c r="D12" s="5" t="s">
        <v>109</v>
      </c>
    </row>
    <row r="13" s="1" customFormat="1" ht="20.1" customHeight="1" spans="1:4">
      <c r="A13" s="6">
        <v>12</v>
      </c>
      <c r="B13" s="7" t="s">
        <v>110</v>
      </c>
      <c r="C13" s="7" t="s">
        <v>111</v>
      </c>
      <c r="D13" s="7" t="s">
        <v>112</v>
      </c>
    </row>
    <row r="14" s="1" customFormat="1" ht="20.1" customHeight="1" spans="1:4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  <rangeList sheetStid="2" master="" otherUserPermission="visible"/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DrCHEN</cp:lastModifiedBy>
  <dcterms:created xsi:type="dcterms:W3CDTF">2015-06-05T18:19:00Z</dcterms:created>
  <dcterms:modified xsi:type="dcterms:W3CDTF">2024-10-17T06:24:27Z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F693B4852C044094825EE1BA151FE302_12</vt:lpwstr>
  </property>
</Properties>
</file>