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 Yang\Desktop\"/>
    </mc:Choice>
  </mc:AlternateContent>
  <xr:revisionPtr revIDLastSave="0" documentId="13_ncr:1_{0E1F8F9C-7ED9-4005-9063-BBB304FAFA9F}" xr6:coauthVersionLast="47" xr6:coauthVersionMax="47" xr10:uidLastSave="{00000000-0000-0000-0000-000000000000}"/>
  <bookViews>
    <workbookView minimized="1" xWindow="17565" yWindow="4410" windowWidth="12450" windowHeight="15435" xr2:uid="{4B0E2EEB-5E31-4157-9D90-F2DACFCF1873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C8" i="3"/>
  <c r="D8" i="3"/>
  <c r="E8" i="3"/>
  <c r="F8" i="3"/>
  <c r="G8" i="3"/>
  <c r="H8" i="3"/>
  <c r="I8" i="3"/>
  <c r="J8" i="3"/>
  <c r="K8" i="3"/>
  <c r="L8" i="3"/>
  <c r="B8" i="3"/>
  <c r="C9" i="3"/>
  <c r="D9" i="3"/>
  <c r="E9" i="3"/>
  <c r="F9" i="3"/>
  <c r="G9" i="3"/>
  <c r="H9" i="3"/>
  <c r="I9" i="3"/>
  <c r="J9" i="3"/>
  <c r="K9" i="3"/>
  <c r="L9" i="3"/>
  <c r="B9" i="3"/>
  <c r="D4" i="3"/>
  <c r="E4" i="3"/>
  <c r="F4" i="3"/>
  <c r="G4" i="3"/>
  <c r="H4" i="3"/>
  <c r="I4" i="3"/>
  <c r="J4" i="3"/>
  <c r="K4" i="3"/>
  <c r="L4" i="3"/>
  <c r="C4" i="3"/>
  <c r="B4" i="3"/>
  <c r="P15" i="1"/>
  <c r="P16" i="1"/>
  <c r="P17" i="1"/>
  <c r="P18" i="1"/>
  <c r="P19" i="1"/>
  <c r="P20" i="1"/>
  <c r="P21" i="1"/>
  <c r="P22" i="1"/>
  <c r="P23" i="1"/>
  <c r="P24" i="1"/>
</calcChain>
</file>

<file path=xl/sharedStrings.xml><?xml version="1.0" encoding="utf-8"?>
<sst xmlns="http://schemas.openxmlformats.org/spreadsheetml/2006/main" count="69" uniqueCount="29">
  <si>
    <t>VR experience</t>
  </si>
  <si>
    <t>gameplay</t>
  </si>
  <si>
    <t>graphics</t>
  </si>
  <si>
    <t>optimization</t>
  </si>
  <si>
    <t>control</t>
  </si>
  <si>
    <t>plot</t>
  </si>
  <si>
    <t>character design</t>
  </si>
  <si>
    <t>game atmosphere</t>
  </si>
  <si>
    <t>combat</t>
  </si>
  <si>
    <t>game content</t>
  </si>
  <si>
    <t>price</t>
  </si>
  <si>
    <t>POS</t>
  </si>
  <si>
    <t>NEG</t>
  </si>
  <si>
    <t>POS%</t>
  </si>
  <si>
    <t>TOTAL</t>
  </si>
  <si>
    <t>TOTAL(assert)</t>
  </si>
  <si>
    <t>POS rate</t>
  </si>
  <si>
    <t>HL2</t>
  </si>
  <si>
    <t>Topics</t>
  </si>
  <si>
    <t>#Positive</t>
  </si>
  <si>
    <t>#Negative</t>
  </si>
  <si>
    <t>Positive(%)</t>
  </si>
  <si>
    <t>Topics(%)</t>
  </si>
  <si>
    <t>character</t>
  </si>
  <si>
    <t>atmosphere</t>
  </si>
  <si>
    <t>topic rates</t>
  </si>
  <si>
    <t>Half-LifeA</t>
  </si>
  <si>
    <t>Half-Life2</t>
  </si>
  <si>
    <t>HalfLife-A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</si>
</sst>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2" fillId="0" borderId="4" xfId="0" applyFont="1" applyBorder="1"/>
    <xf numFmtId="10" fontId="2" fillId="0" borderId="0" xfId="0" applyNumberFormat="1" applyFont="1"/>
    <xf numFmtId="0" fontId="3" fillId="0" borderId="0" xfId="0" applyFont="1"/>
    <xf numFmtId="10" fontId="3" fillId="0" borderId="0" xfId="0" applyNumberFormat="1" applyFont="1"/>
    <xf numFmtId="0" fontId="2" fillId="0" borderId="1" xfId="0" applyFont="1" applyBorder="1"/>
    <xf numFmtId="10" fontId="2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3" fontId="2" fillId="0" borderId="0" xfId="0" applyNumberFormat="1" applyFont="1"/>
    <xf numFmtId="3" fontId="3" fillId="0" borderId="0" xfId="0" applyNumberFormat="1" applyFont="1"/>
    <xf numFmtId="3" fontId="2" fillId="0" borderId="1" xfId="0" applyNumberFormat="1" applyFont="1" applyBorder="1"/>
    <xf numFmtId="0" fontId="2" fillId="0" borderId="5" xfId="0" applyFont="1" applyBorder="1" applyAlignment="1">
      <alignment horizontal="center" vertical="center"/>
    </xf>
    <xf numFmtId="0" fontId="0" fillId="0" borderId="5" xfId="0" applyBorder="1"/>
    <xf numFmtId="10" fontId="0" fillId="0" borderId="1" xfId="0" applyNumberFormat="1" applyBorder="1"/>
    <xf numFmtId="10" fontId="4" fillId="0" borderId="0" xfId="0" applyNumberFormat="1" applyFon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E425-A309-43FE-8A22-A71290A56333}">
  <dimension ref="A1:U42"/>
  <sheetViews>
    <sheetView tabSelected="1" workbookViewId="0">
      <selection activeCell="A30" sqref="A30:F42"/>
    </sheetView>
  </sheetViews>
  <sheetFormatPr defaultRowHeight="15" x14ac:dyDescent="0.25"/>
  <cols>
    <col min="1" max="1" width="14" bestFit="1" customWidth="1"/>
    <col min="2" max="2" width="11.140625" customWidth="1"/>
    <col min="3" max="3" width="10" bestFit="1" customWidth="1"/>
    <col min="4" max="4" width="3.5703125" customWidth="1"/>
    <col min="5" max="5" width="11.140625" bestFit="1" customWidth="1"/>
    <col min="6" max="6" width="9.85546875" bestFit="1" customWidth="1"/>
    <col min="7" max="7" width="9.5703125" bestFit="1" customWidth="1"/>
  </cols>
  <sheetData>
    <row r="1" spans="1:16" x14ac:dyDescent="0.25">
      <c r="B1" s="1" t="s">
        <v>0</v>
      </c>
      <c r="C1" s="2" t="s">
        <v>1</v>
      </c>
      <c r="D1" s="2"/>
      <c r="E1" s="1" t="s">
        <v>2</v>
      </c>
      <c r="F1" t="s">
        <v>3</v>
      </c>
      <c r="G1" s="1" t="s">
        <v>4</v>
      </c>
      <c r="H1" t="s">
        <v>5</v>
      </c>
      <c r="I1" t="s">
        <v>6</v>
      </c>
      <c r="J1" s="1" t="s">
        <v>7</v>
      </c>
      <c r="K1" s="1" t="s">
        <v>8</v>
      </c>
      <c r="L1" t="s">
        <v>9</v>
      </c>
      <c r="M1" t="s">
        <v>10</v>
      </c>
    </row>
    <row r="2" spans="1:16" x14ac:dyDescent="0.25">
      <c r="A2" t="s">
        <v>11</v>
      </c>
      <c r="B2" s="1">
        <v>35299</v>
      </c>
      <c r="C2" s="2">
        <v>4600</v>
      </c>
      <c r="D2" s="2"/>
      <c r="E2" s="1">
        <v>4863</v>
      </c>
      <c r="F2">
        <v>2133</v>
      </c>
      <c r="G2" s="1">
        <v>3428</v>
      </c>
      <c r="H2">
        <v>5822</v>
      </c>
      <c r="I2">
        <v>3325</v>
      </c>
      <c r="J2" s="1">
        <v>1837</v>
      </c>
      <c r="K2" s="1">
        <v>4789</v>
      </c>
      <c r="L2">
        <v>1958</v>
      </c>
      <c r="M2">
        <v>1160</v>
      </c>
    </row>
    <row r="3" spans="1:16" x14ac:dyDescent="0.25">
      <c r="A3" t="s">
        <v>12</v>
      </c>
      <c r="B3" s="1">
        <v>648</v>
      </c>
      <c r="C3" s="2">
        <v>168</v>
      </c>
      <c r="D3" s="2"/>
      <c r="E3" s="1">
        <v>171</v>
      </c>
      <c r="F3">
        <v>229</v>
      </c>
      <c r="G3" s="1">
        <v>191</v>
      </c>
      <c r="H3">
        <v>153</v>
      </c>
      <c r="I3">
        <v>156</v>
      </c>
      <c r="J3" s="1">
        <v>55</v>
      </c>
      <c r="K3" s="1">
        <v>358</v>
      </c>
      <c r="L3">
        <v>120</v>
      </c>
      <c r="M3">
        <v>73</v>
      </c>
    </row>
    <row r="4" spans="1:16" x14ac:dyDescent="0.25">
      <c r="A4" t="s">
        <v>13</v>
      </c>
      <c r="B4" s="1">
        <v>0.98197346092858928</v>
      </c>
      <c r="C4" s="2">
        <v>0.96476510067114096</v>
      </c>
      <c r="D4" s="2"/>
      <c r="E4" s="1">
        <v>0.96603098927294395</v>
      </c>
      <c r="F4">
        <v>0.90304826418289585</v>
      </c>
      <c r="G4" s="1">
        <v>0.94722298977618125</v>
      </c>
      <c r="H4">
        <v>0.97439330543933056</v>
      </c>
      <c r="I4">
        <v>0.95518529158287846</v>
      </c>
      <c r="J4" s="1">
        <v>0.97093023255813948</v>
      </c>
      <c r="K4" s="1">
        <v>0.93044491937050711</v>
      </c>
      <c r="L4">
        <v>0.9422521655437921</v>
      </c>
      <c r="M4">
        <v>0.94079480940794813</v>
      </c>
    </row>
    <row r="5" spans="1:16" x14ac:dyDescent="0.25">
      <c r="C5" s="2"/>
      <c r="D5" s="2"/>
      <c r="E5" s="1"/>
      <c r="G5" s="1"/>
      <c r="J5" s="1"/>
      <c r="K5" s="1"/>
    </row>
    <row r="6" spans="1:16" x14ac:dyDescent="0.25">
      <c r="A6" t="s">
        <v>17</v>
      </c>
      <c r="B6">
        <v>0.9273927392739274</v>
      </c>
      <c r="C6" s="2">
        <v>0.94175378707062085</v>
      </c>
      <c r="D6" s="2"/>
      <c r="E6" s="1">
        <v>0.94991683607466271</v>
      </c>
      <c r="F6">
        <v>0.8442703232125367</v>
      </c>
      <c r="G6" s="1">
        <v>0.90863579474342926</v>
      </c>
      <c r="H6">
        <v>0.94829785146669288</v>
      </c>
      <c r="I6">
        <v>0.9194290976058932</v>
      </c>
      <c r="J6" s="1">
        <v>0.95973782771535576</v>
      </c>
      <c r="K6" s="1">
        <v>0.89717028802425469</v>
      </c>
      <c r="L6">
        <v>0.92498706673564413</v>
      </c>
      <c r="M6">
        <v>0.90941385435168742</v>
      </c>
    </row>
    <row r="11" spans="1:16" x14ac:dyDescent="0.25">
      <c r="A11" s="11"/>
      <c r="B11" s="11"/>
      <c r="C11" s="11"/>
      <c r="D11" s="11"/>
      <c r="E11" s="11"/>
      <c r="F11" s="19" t="s">
        <v>22</v>
      </c>
      <c r="G11" s="19"/>
    </row>
    <row r="12" spans="1:16" ht="15.75" thickBot="1" x14ac:dyDescent="0.3">
      <c r="A12" s="10" t="s">
        <v>18</v>
      </c>
      <c r="B12" s="10" t="s">
        <v>19</v>
      </c>
      <c r="C12" s="10" t="s">
        <v>20</v>
      </c>
      <c r="D12" s="10"/>
      <c r="E12" s="10" t="s">
        <v>21</v>
      </c>
      <c r="F12" s="4" t="s">
        <v>26</v>
      </c>
      <c r="G12" s="4" t="s">
        <v>27</v>
      </c>
      <c r="J12" t="s">
        <v>14</v>
      </c>
    </row>
    <row r="13" spans="1:16" x14ac:dyDescent="0.25">
      <c r="A13" s="2" t="s">
        <v>0</v>
      </c>
      <c r="B13" s="12">
        <v>35299</v>
      </c>
      <c r="C13" s="12">
        <v>648</v>
      </c>
      <c r="D13" s="12"/>
      <c r="E13" s="5">
        <v>0.98197346092858928</v>
      </c>
      <c r="F13" s="5">
        <v>0.92210234842349992</v>
      </c>
      <c r="G13" s="5">
        <v>4.9823234399408037E-3</v>
      </c>
      <c r="J13">
        <v>35947</v>
      </c>
      <c r="K13">
        <v>0.92210234842349992</v>
      </c>
      <c r="P13">
        <v>38281</v>
      </c>
    </row>
    <row r="14" spans="1:16" x14ac:dyDescent="0.25">
      <c r="A14" s="6" t="s">
        <v>1</v>
      </c>
      <c r="B14" s="13">
        <v>4600</v>
      </c>
      <c r="C14" s="13">
        <v>168</v>
      </c>
      <c r="D14" s="13"/>
      <c r="E14" s="7">
        <v>0.96476510067114096</v>
      </c>
      <c r="F14" s="7">
        <v>0.12016405005093911</v>
      </c>
      <c r="G14" s="7">
        <v>7.7069801858094214E-2</v>
      </c>
      <c r="J14">
        <v>4768</v>
      </c>
      <c r="K14">
        <v>0.12016405005093911</v>
      </c>
      <c r="O14">
        <v>38281</v>
      </c>
      <c r="P14">
        <f t="shared" ref="P14:P24" si="0">B13/O14</f>
        <v>0.92210234842349992</v>
      </c>
    </row>
    <row r="15" spans="1:16" x14ac:dyDescent="0.25">
      <c r="A15" s="6" t="s">
        <v>2</v>
      </c>
      <c r="B15" s="13">
        <v>4863</v>
      </c>
      <c r="C15" s="13">
        <v>171</v>
      </c>
      <c r="D15" s="13"/>
      <c r="E15" s="7">
        <v>0.96603098927294395</v>
      </c>
      <c r="F15" s="7">
        <v>0.12703429899950366</v>
      </c>
      <c r="G15" s="7">
        <v>8.8974759516566637E-2</v>
      </c>
      <c r="J15">
        <v>5034</v>
      </c>
      <c r="K15">
        <v>0.12703429899950366</v>
      </c>
      <c r="O15">
        <v>38281</v>
      </c>
      <c r="P15">
        <f t="shared" si="0"/>
        <v>0.12016405005093911</v>
      </c>
    </row>
    <row r="16" spans="1:16" x14ac:dyDescent="0.25">
      <c r="A16" s="2" t="s">
        <v>3</v>
      </c>
      <c r="B16" s="12">
        <v>2133</v>
      </c>
      <c r="C16" s="12">
        <v>229</v>
      </c>
      <c r="D16" s="12"/>
      <c r="E16" s="5">
        <v>0.90304826418289585</v>
      </c>
      <c r="F16" s="5">
        <v>5.5719547556228939E-2</v>
      </c>
      <c r="G16" s="5">
        <v>1.6788621228315384E-2</v>
      </c>
      <c r="J16">
        <v>2362</v>
      </c>
      <c r="K16">
        <v>5.5719547556228939E-2</v>
      </c>
      <c r="O16">
        <v>38281</v>
      </c>
      <c r="P16">
        <f t="shared" si="0"/>
        <v>0.12703429899950366</v>
      </c>
    </row>
    <row r="17" spans="1:21" x14ac:dyDescent="0.25">
      <c r="A17" s="2" t="s">
        <v>4</v>
      </c>
      <c r="B17" s="12">
        <v>3428</v>
      </c>
      <c r="C17" s="12">
        <v>191</v>
      </c>
      <c r="D17" s="12"/>
      <c r="E17" s="5">
        <v>0.94722298977618125</v>
      </c>
      <c r="F17" s="5">
        <v>8.954833990752592E-2</v>
      </c>
      <c r="G17" s="5">
        <v>1.3138206034695388E-2</v>
      </c>
      <c r="J17">
        <v>3619</v>
      </c>
      <c r="K17">
        <v>8.954833990752592E-2</v>
      </c>
      <c r="O17">
        <v>38281</v>
      </c>
      <c r="P17">
        <f t="shared" si="0"/>
        <v>5.5719547556228939E-2</v>
      </c>
    </row>
    <row r="18" spans="1:21" x14ac:dyDescent="0.25">
      <c r="A18" s="6" t="s">
        <v>5</v>
      </c>
      <c r="B18" s="13">
        <v>5822</v>
      </c>
      <c r="C18" s="13">
        <v>153</v>
      </c>
      <c r="D18" s="13"/>
      <c r="E18" s="7">
        <v>0.97439330543933056</v>
      </c>
      <c r="F18" s="7">
        <v>0.15208589117316684</v>
      </c>
      <c r="G18" s="7">
        <v>0.16760667598454329</v>
      </c>
      <c r="J18">
        <v>5975</v>
      </c>
      <c r="K18">
        <v>0.15208589117316684</v>
      </c>
      <c r="O18">
        <v>38281</v>
      </c>
      <c r="P18">
        <f t="shared" si="0"/>
        <v>8.954833990752592E-2</v>
      </c>
    </row>
    <row r="19" spans="1:21" x14ac:dyDescent="0.25">
      <c r="A19" s="6" t="s">
        <v>23</v>
      </c>
      <c r="B19" s="13">
        <v>3325</v>
      </c>
      <c r="C19" s="13">
        <v>156</v>
      </c>
      <c r="D19" s="13"/>
      <c r="E19" s="7">
        <v>0.95518529158287846</v>
      </c>
      <c r="F19" s="7">
        <v>8.6857710091167939E-2</v>
      </c>
      <c r="G19" s="7">
        <v>7.1429745950834497E-2</v>
      </c>
      <c r="J19">
        <v>3481</v>
      </c>
      <c r="K19">
        <v>8.6857710091167939E-2</v>
      </c>
      <c r="O19">
        <v>38281</v>
      </c>
      <c r="P19">
        <f t="shared" si="0"/>
        <v>0.15208589117316684</v>
      </c>
    </row>
    <row r="20" spans="1:21" x14ac:dyDescent="0.25">
      <c r="A20" s="2" t="s">
        <v>24</v>
      </c>
      <c r="B20" s="12">
        <v>1837</v>
      </c>
      <c r="C20" s="12">
        <v>55</v>
      </c>
      <c r="D20" s="12"/>
      <c r="E20" s="5">
        <v>0.97093023255813948</v>
      </c>
      <c r="F20" s="5">
        <v>4.7987252161646766E-2</v>
      </c>
      <c r="G20" s="5">
        <v>1.7561456877415112E-2</v>
      </c>
      <c r="J20">
        <v>1892</v>
      </c>
      <c r="K20">
        <v>4.7987252161646766E-2</v>
      </c>
      <c r="O20">
        <v>38281</v>
      </c>
      <c r="P20">
        <f t="shared" si="0"/>
        <v>8.6857710091167939E-2</v>
      </c>
    </row>
    <row r="21" spans="1:21" x14ac:dyDescent="0.25">
      <c r="A21" s="6" t="s">
        <v>8</v>
      </c>
      <c r="B21" s="13">
        <v>4789</v>
      </c>
      <c r="C21" s="13">
        <v>358</v>
      </c>
      <c r="D21" s="13"/>
      <c r="E21" s="7">
        <v>0.93044491937050711</v>
      </c>
      <c r="F21" s="7">
        <v>0.12510122515085814</v>
      </c>
      <c r="G21" s="7">
        <v>6.5082627641206939E-2</v>
      </c>
      <c r="J21">
        <v>5147</v>
      </c>
      <c r="K21">
        <v>0.12510122515085814</v>
      </c>
      <c r="O21">
        <v>38281</v>
      </c>
      <c r="P21">
        <f t="shared" si="0"/>
        <v>4.7987252161646766E-2</v>
      </c>
    </row>
    <row r="22" spans="1:21" x14ac:dyDescent="0.25">
      <c r="A22" s="2" t="s">
        <v>9</v>
      </c>
      <c r="B22" s="12">
        <v>1958</v>
      </c>
      <c r="C22" s="12">
        <v>120</v>
      </c>
      <c r="D22" s="12"/>
      <c r="E22" s="5">
        <v>0.9422521655437921</v>
      </c>
      <c r="F22" s="5">
        <v>5.1148089130377994E-2</v>
      </c>
      <c r="G22" s="5">
        <v>3.1784921483186714E-2</v>
      </c>
      <c r="J22">
        <v>2078</v>
      </c>
      <c r="K22">
        <v>5.1148089130377994E-2</v>
      </c>
      <c r="O22">
        <v>38281</v>
      </c>
      <c r="P22">
        <f t="shared" si="0"/>
        <v>0.12510122515085814</v>
      </c>
    </row>
    <row r="23" spans="1:21" x14ac:dyDescent="0.25">
      <c r="A23" s="8" t="s">
        <v>10</v>
      </c>
      <c r="B23" s="14">
        <v>1160</v>
      </c>
      <c r="C23" s="14">
        <v>73</v>
      </c>
      <c r="D23" s="14"/>
      <c r="E23" s="9">
        <v>0.94079480940794813</v>
      </c>
      <c r="F23" s="9">
        <v>3.030223870849769E-2</v>
      </c>
      <c r="G23" s="9">
        <v>1.8515168955027542E-2</v>
      </c>
      <c r="J23">
        <v>1233</v>
      </c>
      <c r="K23">
        <v>3.030223870849769E-2</v>
      </c>
      <c r="O23">
        <v>38281</v>
      </c>
      <c r="P23">
        <f t="shared" si="0"/>
        <v>5.1148089130377994E-2</v>
      </c>
    </row>
    <row r="24" spans="1:21" x14ac:dyDescent="0.25">
      <c r="O24">
        <v>38281</v>
      </c>
      <c r="P24">
        <f t="shared" si="0"/>
        <v>3.030223870849769E-2</v>
      </c>
    </row>
    <row r="30" spans="1:21" x14ac:dyDescent="0.25">
      <c r="A30" s="11"/>
      <c r="B30" s="19" t="s">
        <v>22</v>
      </c>
      <c r="C30" s="19"/>
      <c r="D30" s="21"/>
      <c r="E30" s="20" t="s">
        <v>21</v>
      </c>
      <c r="F30" s="20"/>
    </row>
    <row r="31" spans="1:21" ht="15.75" thickBot="1" x14ac:dyDescent="0.3">
      <c r="A31" s="10" t="s">
        <v>18</v>
      </c>
      <c r="B31" s="4" t="s">
        <v>26</v>
      </c>
      <c r="C31" s="4" t="s">
        <v>27</v>
      </c>
      <c r="D31" s="4"/>
      <c r="E31" s="15" t="s">
        <v>28</v>
      </c>
      <c r="F31" s="16" t="s">
        <v>27</v>
      </c>
    </row>
    <row r="32" spans="1:21" x14ac:dyDescent="0.25">
      <c r="A32" s="2" t="s">
        <v>0</v>
      </c>
      <c r="B32" s="5">
        <v>0.92210234842349992</v>
      </c>
      <c r="C32" s="5">
        <v>4.9823234399408037E-3</v>
      </c>
      <c r="D32" s="5"/>
      <c r="E32" s="5">
        <v>0.98197346092858928</v>
      </c>
      <c r="F32" s="3">
        <v>0.9273927392739274</v>
      </c>
      <c r="K32">
        <v>0.9273927392739274</v>
      </c>
      <c r="L32">
        <v>0.94175378707062085</v>
      </c>
      <c r="M32">
        <v>0.94991683607466271</v>
      </c>
      <c r="N32">
        <v>0.8442703232125367</v>
      </c>
      <c r="O32">
        <v>0.90863579474342926</v>
      </c>
      <c r="P32">
        <v>0.94829785146669288</v>
      </c>
      <c r="Q32">
        <v>0.9194290976058932</v>
      </c>
      <c r="R32">
        <v>0.95973782771535576</v>
      </c>
      <c r="S32">
        <v>0.89717028802425469</v>
      </c>
      <c r="T32">
        <v>0.92498706673564413</v>
      </c>
      <c r="U32">
        <v>0.90941385435168742</v>
      </c>
    </row>
    <row r="33" spans="1:6" x14ac:dyDescent="0.25">
      <c r="A33" s="6" t="s">
        <v>1</v>
      </c>
      <c r="B33" s="7">
        <v>0.12016405005093911</v>
      </c>
      <c r="C33" s="7">
        <v>7.7069801858094214E-2</v>
      </c>
      <c r="D33" s="7"/>
      <c r="E33" s="7">
        <v>0.96476510067114096</v>
      </c>
      <c r="F33" s="18">
        <v>0.94175378707062085</v>
      </c>
    </row>
    <row r="34" spans="1:6" x14ac:dyDescent="0.25">
      <c r="A34" s="6" t="s">
        <v>2</v>
      </c>
      <c r="B34" s="7">
        <v>0.12703429899950366</v>
      </c>
      <c r="C34" s="7">
        <v>8.8974759516566637E-2</v>
      </c>
      <c r="D34" s="7"/>
      <c r="E34" s="7">
        <v>0.96603098927294395</v>
      </c>
      <c r="F34" s="18">
        <v>0.94991683607466271</v>
      </c>
    </row>
    <row r="35" spans="1:6" x14ac:dyDescent="0.25">
      <c r="A35" s="2" t="s">
        <v>3</v>
      </c>
      <c r="B35" s="5">
        <v>5.5719547556228939E-2</v>
      </c>
      <c r="C35" s="5">
        <v>1.6788621228315384E-2</v>
      </c>
      <c r="D35" s="5"/>
      <c r="E35" s="5">
        <v>0.90304826418289585</v>
      </c>
      <c r="F35" s="3">
        <v>0.8442703232125367</v>
      </c>
    </row>
    <row r="36" spans="1:6" x14ac:dyDescent="0.25">
      <c r="A36" s="2" t="s">
        <v>4</v>
      </c>
      <c r="B36" s="5">
        <v>8.954833990752592E-2</v>
      </c>
      <c r="C36" s="5">
        <v>1.3138206034695388E-2</v>
      </c>
      <c r="D36" s="5"/>
      <c r="E36" s="5">
        <v>0.94722298977618125</v>
      </c>
      <c r="F36" s="3">
        <v>0.90863579474342926</v>
      </c>
    </row>
    <row r="37" spans="1:6" x14ac:dyDescent="0.25">
      <c r="A37" s="6" t="s">
        <v>5</v>
      </c>
      <c r="B37" s="7">
        <v>0.15208589117316684</v>
      </c>
      <c r="C37" s="7">
        <v>0.16760667598454329</v>
      </c>
      <c r="D37" s="7"/>
      <c r="E37" s="7">
        <v>0.97439330543933056</v>
      </c>
      <c r="F37" s="18">
        <v>0.94829785146669288</v>
      </c>
    </row>
    <row r="38" spans="1:6" x14ac:dyDescent="0.25">
      <c r="A38" s="6" t="s">
        <v>23</v>
      </c>
      <c r="B38" s="7">
        <v>8.6857710091167939E-2</v>
      </c>
      <c r="C38" s="7">
        <v>7.1429745950834497E-2</v>
      </c>
      <c r="D38" s="7"/>
      <c r="E38" s="7">
        <v>0.95518529158287846</v>
      </c>
      <c r="F38" s="18">
        <v>0.9194290976058932</v>
      </c>
    </row>
    <row r="39" spans="1:6" x14ac:dyDescent="0.25">
      <c r="A39" s="2" t="s">
        <v>24</v>
      </c>
      <c r="B39" s="5">
        <v>4.7987252161646766E-2</v>
      </c>
      <c r="C39" s="5">
        <v>1.7561456877415112E-2</v>
      </c>
      <c r="D39" s="5"/>
      <c r="E39" s="5">
        <v>0.97093023255813948</v>
      </c>
      <c r="F39" s="3">
        <v>0.95973782771535576</v>
      </c>
    </row>
    <row r="40" spans="1:6" x14ac:dyDescent="0.25">
      <c r="A40" s="6" t="s">
        <v>8</v>
      </c>
      <c r="B40" s="7">
        <v>0.12510122515085814</v>
      </c>
      <c r="C40" s="7">
        <v>6.5082627641206939E-2</v>
      </c>
      <c r="D40" s="7"/>
      <c r="E40" s="7">
        <v>0.93044491937050711</v>
      </c>
      <c r="F40" s="18">
        <v>0.89717028802425469</v>
      </c>
    </row>
    <row r="41" spans="1:6" x14ac:dyDescent="0.25">
      <c r="A41" s="2" t="s">
        <v>9</v>
      </c>
      <c r="B41" s="5">
        <v>5.1148089130377994E-2</v>
      </c>
      <c r="C41" s="5">
        <v>3.1784921483186714E-2</v>
      </c>
      <c r="D41" s="5"/>
      <c r="E41" s="5">
        <v>0.9422521655437921</v>
      </c>
      <c r="F41" s="3">
        <v>0.92498706673564413</v>
      </c>
    </row>
    <row r="42" spans="1:6" x14ac:dyDescent="0.25">
      <c r="A42" s="8" t="s">
        <v>10</v>
      </c>
      <c r="B42" s="9">
        <v>3.030223870849769E-2</v>
      </c>
      <c r="C42" s="9">
        <v>1.8515168955027542E-2</v>
      </c>
      <c r="D42" s="9"/>
      <c r="E42" s="9">
        <v>0.94079480940794813</v>
      </c>
      <c r="F42" s="17">
        <v>0.90941385435168742</v>
      </c>
    </row>
  </sheetData>
  <mergeCells count="3">
    <mergeCell ref="F11:G11"/>
    <mergeCell ref="B30:C30"/>
    <mergeCell ref="E30:F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716C-0602-49EB-B015-DB0E57575C36}">
  <dimension ref="A1:L31"/>
  <sheetViews>
    <sheetView workbookViewId="0">
      <selection activeCell="B9" sqref="B9:L9"/>
    </sheetView>
  </sheetViews>
  <sheetFormatPr defaultRowHeight="15" x14ac:dyDescent="0.25"/>
  <cols>
    <col min="1" max="1" width="13.14062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>
        <v>281</v>
      </c>
      <c r="C2">
        <v>4414</v>
      </c>
      <c r="D2">
        <v>5140</v>
      </c>
      <c r="E2">
        <v>862</v>
      </c>
      <c r="F2">
        <v>726</v>
      </c>
      <c r="G2">
        <v>9666</v>
      </c>
      <c r="H2">
        <v>3994</v>
      </c>
      <c r="I2">
        <v>1025</v>
      </c>
      <c r="J2">
        <v>3551</v>
      </c>
      <c r="K2">
        <v>1788</v>
      </c>
      <c r="L2">
        <v>1024</v>
      </c>
    </row>
    <row r="3" spans="1:12" x14ac:dyDescent="0.25">
      <c r="A3" t="s">
        <v>12</v>
      </c>
      <c r="B3">
        <v>22</v>
      </c>
      <c r="C3">
        <v>273</v>
      </c>
      <c r="D3">
        <v>271</v>
      </c>
      <c r="E3">
        <v>159</v>
      </c>
      <c r="F3">
        <v>73</v>
      </c>
      <c r="G3">
        <v>527</v>
      </c>
      <c r="H3">
        <v>350</v>
      </c>
      <c r="I3">
        <v>43</v>
      </c>
      <c r="J3">
        <v>407</v>
      </c>
      <c r="K3">
        <v>145</v>
      </c>
      <c r="L3">
        <v>102</v>
      </c>
    </row>
    <row r="4" spans="1:12" x14ac:dyDescent="0.25">
      <c r="B4">
        <f>SUM(B2:B3)</f>
        <v>303</v>
      </c>
      <c r="C4">
        <f>SUM(C2:C3)</f>
        <v>4687</v>
      </c>
      <c r="D4">
        <f t="shared" ref="D4:L4" si="0">SUM(D2:D3)</f>
        <v>5411</v>
      </c>
      <c r="E4">
        <f t="shared" si="0"/>
        <v>1021</v>
      </c>
      <c r="F4">
        <f t="shared" si="0"/>
        <v>799</v>
      </c>
      <c r="G4">
        <f t="shared" si="0"/>
        <v>10193</v>
      </c>
      <c r="H4">
        <f t="shared" si="0"/>
        <v>4344</v>
      </c>
      <c r="I4">
        <f t="shared" si="0"/>
        <v>1068</v>
      </c>
      <c r="J4">
        <f t="shared" si="0"/>
        <v>3958</v>
      </c>
      <c r="K4">
        <f t="shared" si="0"/>
        <v>1933</v>
      </c>
      <c r="L4">
        <f t="shared" si="0"/>
        <v>1126</v>
      </c>
    </row>
    <row r="5" spans="1:12" x14ac:dyDescent="0.25">
      <c r="A5" t="s">
        <v>15</v>
      </c>
    </row>
    <row r="6" spans="1:12" x14ac:dyDescent="0.25">
      <c r="A6" t="s">
        <v>14</v>
      </c>
      <c r="B6">
        <v>303</v>
      </c>
      <c r="C6">
        <v>4687</v>
      </c>
      <c r="D6">
        <v>5411</v>
      </c>
      <c r="E6">
        <v>1021</v>
      </c>
      <c r="F6">
        <v>799</v>
      </c>
      <c r="G6">
        <v>10193</v>
      </c>
      <c r="H6">
        <v>4344</v>
      </c>
      <c r="I6">
        <v>1068</v>
      </c>
      <c r="J6">
        <v>3958</v>
      </c>
      <c r="K6">
        <v>1933</v>
      </c>
      <c r="L6">
        <v>1126</v>
      </c>
    </row>
    <row r="8" spans="1:12" x14ac:dyDescent="0.25">
      <c r="A8" t="s">
        <v>25</v>
      </c>
      <c r="B8">
        <f>B6/60815</f>
        <v>4.9823234399408037E-3</v>
      </c>
      <c r="C8">
        <f t="shared" ref="C8:L8" si="1">C6/60815</f>
        <v>7.7069801858094214E-2</v>
      </c>
      <c r="D8">
        <f t="shared" si="1"/>
        <v>8.8974759516566637E-2</v>
      </c>
      <c r="E8">
        <f t="shared" si="1"/>
        <v>1.6788621228315384E-2</v>
      </c>
      <c r="F8">
        <f t="shared" si="1"/>
        <v>1.3138206034695388E-2</v>
      </c>
      <c r="G8">
        <f t="shared" si="1"/>
        <v>0.16760667598454329</v>
      </c>
      <c r="H8">
        <f t="shared" si="1"/>
        <v>7.1429745950834497E-2</v>
      </c>
      <c r="I8">
        <f t="shared" si="1"/>
        <v>1.7561456877415112E-2</v>
      </c>
      <c r="J8">
        <f t="shared" si="1"/>
        <v>6.5082627641206939E-2</v>
      </c>
      <c r="K8">
        <f t="shared" si="1"/>
        <v>3.1784921483186714E-2</v>
      </c>
      <c r="L8">
        <f t="shared" si="1"/>
        <v>1.8515168955027542E-2</v>
      </c>
    </row>
    <row r="9" spans="1:12" x14ac:dyDescent="0.25">
      <c r="A9" t="s">
        <v>16</v>
      </c>
      <c r="B9">
        <f>B2/B6</f>
        <v>0.9273927392739274</v>
      </c>
      <c r="C9">
        <f t="shared" ref="C9:L9" si="2">C2/C6</f>
        <v>0.94175378707062085</v>
      </c>
      <c r="D9">
        <f t="shared" si="2"/>
        <v>0.94991683607466271</v>
      </c>
      <c r="E9">
        <f t="shared" si="2"/>
        <v>0.8442703232125367</v>
      </c>
      <c r="F9">
        <f t="shared" si="2"/>
        <v>0.90863579474342926</v>
      </c>
      <c r="G9">
        <f t="shared" si="2"/>
        <v>0.94829785146669288</v>
      </c>
      <c r="H9">
        <f t="shared" si="2"/>
        <v>0.9194290976058932</v>
      </c>
      <c r="I9">
        <f t="shared" si="2"/>
        <v>0.95973782771535576</v>
      </c>
      <c r="J9">
        <f t="shared" si="2"/>
        <v>0.89717028802425469</v>
      </c>
      <c r="K9">
        <f t="shared" si="2"/>
        <v>0.92498706673564413</v>
      </c>
      <c r="L9">
        <f t="shared" si="2"/>
        <v>0.90941385435168742</v>
      </c>
    </row>
    <row r="11" spans="1:12" x14ac:dyDescent="0.25">
      <c r="B11" s="3">
        <v>4.9823234399408002E-3</v>
      </c>
      <c r="C11" s="3">
        <v>7.7069801858094214E-2</v>
      </c>
      <c r="D11" s="3">
        <v>8.8974759516566637E-2</v>
      </c>
      <c r="E11" s="3">
        <v>1.6788621228315384E-2</v>
      </c>
      <c r="F11" s="3">
        <v>1.3138206034695388E-2</v>
      </c>
      <c r="G11" s="3">
        <v>0.16760667598454329</v>
      </c>
      <c r="H11" s="3">
        <v>7.1429745950834497E-2</v>
      </c>
      <c r="I11" s="3">
        <v>1.7561456877415112E-2</v>
      </c>
      <c r="J11" s="3">
        <v>6.5082627641206939E-2</v>
      </c>
      <c r="K11" s="3">
        <v>3.1784921483186714E-2</v>
      </c>
      <c r="L11" s="3">
        <v>1.8515168955027542E-2</v>
      </c>
    </row>
    <row r="21" spans="2:2" x14ac:dyDescent="0.25">
      <c r="B21">
        <v>303</v>
      </c>
    </row>
    <row r="22" spans="2:2" x14ac:dyDescent="0.25">
      <c r="B22">
        <v>4687</v>
      </c>
    </row>
    <row r="23" spans="2:2" x14ac:dyDescent="0.25">
      <c r="B23">
        <v>5411</v>
      </c>
    </row>
    <row r="24" spans="2:2" x14ac:dyDescent="0.25">
      <c r="B24">
        <v>1021</v>
      </c>
    </row>
    <row r="25" spans="2:2" x14ac:dyDescent="0.25">
      <c r="B25">
        <v>799</v>
      </c>
    </row>
    <row r="26" spans="2:2" x14ac:dyDescent="0.25">
      <c r="B26">
        <v>10193</v>
      </c>
    </row>
    <row r="27" spans="2:2" x14ac:dyDescent="0.25">
      <c r="B27">
        <v>4344</v>
      </c>
    </row>
    <row r="28" spans="2:2" x14ac:dyDescent="0.25">
      <c r="B28">
        <v>1068</v>
      </c>
    </row>
    <row r="29" spans="2:2" x14ac:dyDescent="0.25">
      <c r="B29">
        <v>3958</v>
      </c>
    </row>
    <row r="30" spans="2:2" x14ac:dyDescent="0.25">
      <c r="B30">
        <v>1933</v>
      </c>
    </row>
    <row r="31" spans="2:2" x14ac:dyDescent="0.25">
      <c r="B31">
        <v>1126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Yang</dc:creator>
  <cp:lastModifiedBy>YU Yang</cp:lastModifiedBy>
  <dcterms:created xsi:type="dcterms:W3CDTF">2021-07-24T07:13:02Z</dcterms:created>
  <dcterms:modified xsi:type="dcterms:W3CDTF">2021-08-08T15:40:57Z</dcterms:modified>
</cp:coreProperties>
</file>