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75" yWindow="0" windowWidth="19305" windowHeight="9930" activeTab="1"/>
  </bookViews>
  <sheets>
    <sheet name="PLC" sheetId="27" r:id="rId1"/>
    <sheet name="МНС-2.КЦ" sheetId="17" r:id="rId2"/>
    <sheet name="МНС-2.УСО.1(1)" sheetId="18" r:id="rId3"/>
    <sheet name="МНС-2.УСО.1(2)" sheetId="32" r:id="rId4"/>
    <sheet name="МНС-2.УСО.1(3)" sheetId="33" r:id="rId5"/>
    <sheet name="МНС-2.УСО.1(4)" sheetId="34" r:id="rId6"/>
    <sheet name="МНС-2.УСО.3" sheetId="36" r:id="rId7"/>
    <sheet name="МНС-2.УСО.4" sheetId="37" r:id="rId8"/>
    <sheet name="ПТ.КЦ" sheetId="29" r:id="rId9"/>
    <sheet name="ПТ.УСО.1" sheetId="38" r:id="rId10"/>
    <sheet name="ПТ.УСО.2" sheetId="39" r:id="rId11"/>
    <sheet name="МНС-2.БРУ" sheetId="40" r:id="rId12"/>
    <sheet name="МНС-2.ШДТО" sheetId="41" r:id="rId13"/>
    <sheet name="Лист1" sheetId="42" r:id="rId14"/>
  </sheets>
  <definedNames>
    <definedName name="_xlnm._FilterDatabase" localSheetId="2" hidden="1">'МНС-2.УСО.1(1)'!$A$13:$P$237</definedName>
    <definedName name="_xlnm._FilterDatabase" localSheetId="3" hidden="1">'МНС-2.УСО.1(2)'!$A$13:$P$257</definedName>
    <definedName name="_xlnm._FilterDatabase" localSheetId="4" hidden="1">'МНС-2.УСО.1(3)'!$A$13:$P$257</definedName>
    <definedName name="_xlnm._FilterDatabase" localSheetId="5" hidden="1">'МНС-2.УСО.1(4)'!$A$13:$P$321</definedName>
    <definedName name="_xlnm._FilterDatabase" localSheetId="6" hidden="1">'МНС-2.УСО.3'!$A$13:$P$136</definedName>
    <definedName name="_xlnm._FilterDatabase" localSheetId="7" hidden="1">'МНС-2.УСО.4'!$A$13:$P$179</definedName>
    <definedName name="_xlnm._FilterDatabase" localSheetId="9" hidden="1">ПТ.УСО.1!$A$13:$P$274</definedName>
    <definedName name="_xlnm._FilterDatabase" localSheetId="10" hidden="1">ПТ.УСО.2!$A$13:$P$339</definedName>
  </definedNames>
  <calcPr calcId="145621"/>
</workbook>
</file>

<file path=xl/calcChain.xml><?xml version="1.0" encoding="utf-8"?>
<calcChain xmlns="http://schemas.openxmlformats.org/spreadsheetml/2006/main">
  <c r="D42" i="39" l="1"/>
  <c r="C42" i="39"/>
  <c r="D40" i="39"/>
  <c r="C40" i="39"/>
  <c r="D38" i="39"/>
  <c r="C38" i="39"/>
  <c r="D36" i="39"/>
  <c r="C36" i="39"/>
  <c r="D34" i="39"/>
  <c r="C34" i="39"/>
  <c r="D32" i="39"/>
  <c r="C32" i="39"/>
  <c r="C62" i="38"/>
  <c r="C60" i="38"/>
  <c r="C58" i="38"/>
  <c r="C56" i="38"/>
  <c r="C54" i="38"/>
  <c r="C52" i="38"/>
  <c r="C50" i="38"/>
  <c r="C48" i="38"/>
  <c r="C46" i="38"/>
  <c r="C44" i="38"/>
  <c r="C42" i="38"/>
  <c r="C40" i="38"/>
  <c r="C38" i="38"/>
  <c r="D62" i="38"/>
  <c r="D60" i="38"/>
  <c r="D58" i="38"/>
  <c r="D56" i="38"/>
  <c r="D54" i="38"/>
  <c r="D52" i="38"/>
  <c r="D50" i="38"/>
  <c r="D48" i="38"/>
  <c r="D46" i="38"/>
  <c r="D44" i="38"/>
  <c r="D42" i="38"/>
  <c r="D40" i="38"/>
  <c r="D38" i="38"/>
  <c r="D90" i="39" l="1"/>
  <c r="C90" i="39"/>
  <c r="D88" i="39"/>
  <c r="C88" i="39"/>
  <c r="D86" i="39"/>
  <c r="C86" i="39"/>
  <c r="D84" i="39"/>
  <c r="C84" i="39"/>
  <c r="D82" i="39"/>
  <c r="C82" i="39"/>
  <c r="D80" i="39"/>
  <c r="C80" i="39"/>
  <c r="D78" i="39"/>
  <c r="C78" i="39"/>
  <c r="D76" i="39"/>
  <c r="C76" i="39"/>
  <c r="D74" i="39"/>
  <c r="C74" i="39"/>
  <c r="D72" i="39"/>
  <c r="C72" i="39"/>
  <c r="D70" i="39"/>
  <c r="C70" i="39"/>
  <c r="D68" i="39"/>
  <c r="C68" i="39"/>
  <c r="D66" i="39"/>
  <c r="C66" i="39"/>
  <c r="D64" i="39"/>
  <c r="C64" i="39"/>
  <c r="D62" i="39"/>
  <c r="C62" i="39"/>
  <c r="D60" i="39"/>
  <c r="C60" i="39"/>
  <c r="D58" i="39"/>
  <c r="C58" i="39"/>
  <c r="D56" i="39"/>
  <c r="C56" i="39"/>
  <c r="D54" i="39"/>
  <c r="C54" i="39"/>
  <c r="D52" i="39"/>
  <c r="C52" i="39"/>
  <c r="D208" i="38" l="1"/>
  <c r="D206" i="38"/>
  <c r="D204" i="38"/>
  <c r="D202" i="38"/>
  <c r="D182" i="38"/>
  <c r="D180" i="38"/>
  <c r="D178" i="38"/>
  <c r="D176" i="38"/>
  <c r="D174" i="38"/>
  <c r="D172" i="38"/>
  <c r="D170" i="38"/>
  <c r="D168" i="38"/>
  <c r="D160" i="38"/>
  <c r="D166" i="38"/>
  <c r="D164" i="38"/>
  <c r="D162" i="38"/>
  <c r="D158" i="38"/>
  <c r="D156" i="38"/>
  <c r="D154" i="38"/>
  <c r="D152" i="38"/>
  <c r="D150" i="38"/>
  <c r="D148" i="38"/>
  <c r="D146" i="38"/>
  <c r="D144" i="38"/>
  <c r="D142" i="38"/>
  <c r="D140" i="38"/>
  <c r="D138" i="38"/>
  <c r="D136" i="38"/>
  <c r="D134" i="38"/>
  <c r="D132" i="38"/>
  <c r="D130" i="38"/>
  <c r="D128" i="38"/>
  <c r="D126" i="38"/>
  <c r="D124" i="38"/>
  <c r="D122" i="38"/>
  <c r="D120" i="38"/>
  <c r="D118" i="38"/>
  <c r="D116" i="38"/>
  <c r="D114" i="38"/>
  <c r="D112" i="38"/>
  <c r="D110" i="38"/>
  <c r="D108" i="38"/>
  <c r="D106" i="38"/>
  <c r="D104" i="38"/>
  <c r="D102" i="38"/>
  <c r="D100" i="38"/>
  <c r="D98" i="38"/>
  <c r="D96" i="38"/>
  <c r="D94" i="38"/>
  <c r="D92" i="38"/>
  <c r="D90" i="38"/>
  <c r="D88" i="38"/>
  <c r="D86" i="38"/>
  <c r="D84" i="38"/>
  <c r="D82" i="38"/>
  <c r="D80" i="38"/>
  <c r="D78" i="38"/>
  <c r="D76" i="38"/>
  <c r="D74" i="38"/>
  <c r="D72" i="38"/>
</calcChain>
</file>

<file path=xl/sharedStrings.xml><?xml version="1.0" encoding="utf-8"?>
<sst xmlns="http://schemas.openxmlformats.org/spreadsheetml/2006/main" count="13238" uniqueCount="3114">
  <si>
    <t>ПТ.КЦ</t>
  </si>
  <si>
    <t>КС1</t>
  </si>
  <si>
    <t>КС2</t>
  </si>
  <si>
    <t>Тип сигнала</t>
  </si>
  <si>
    <t>Шкаф</t>
  </si>
  <si>
    <t>Тэг</t>
  </si>
  <si>
    <t>Наименование</t>
  </si>
  <si>
    <t>Схема</t>
  </si>
  <si>
    <t>ПОУС</t>
  </si>
  <si>
    <t>КлК</t>
  </si>
  <si>
    <t>Конт</t>
  </si>
  <si>
    <t>КлК дуб</t>
  </si>
  <si>
    <t>Конт дуб</t>
  </si>
  <si>
    <t>Корз</t>
  </si>
  <si>
    <t>Мод</t>
  </si>
  <si>
    <t>Кан</t>
  </si>
  <si>
    <t>Тип</t>
  </si>
  <si>
    <t>Резерв</t>
  </si>
  <si>
    <t>AI</t>
  </si>
  <si>
    <t>б/к</t>
  </si>
  <si>
    <t>DI</t>
  </si>
  <si>
    <t>7XT1</t>
  </si>
  <si>
    <t>1,2,3</t>
  </si>
  <si>
    <t>RS</t>
  </si>
  <si>
    <t>7XT2</t>
  </si>
  <si>
    <t>7XT3</t>
  </si>
  <si>
    <t>7XT4</t>
  </si>
  <si>
    <t>7XT5</t>
  </si>
  <si>
    <t>DI02-V</t>
  </si>
  <si>
    <t>DI01-V</t>
  </si>
  <si>
    <t>RS-485 (2)</t>
  </si>
  <si>
    <t>~220</t>
  </si>
  <si>
    <t>AI22-V</t>
  </si>
  <si>
    <t>CST01-01</t>
  </si>
  <si>
    <t>CSC01-01</t>
  </si>
  <si>
    <t>CSC02-01</t>
  </si>
  <si>
    <t>CSC04-01</t>
  </si>
  <si>
    <t>CSC06-01</t>
  </si>
  <si>
    <t>CSC08-01</t>
  </si>
  <si>
    <t>CSC09-01</t>
  </si>
  <si>
    <t>CST01-11</t>
  </si>
  <si>
    <t>CSC01-11</t>
  </si>
  <si>
    <t>CSC02-11</t>
  </si>
  <si>
    <t>CSC04-11</t>
  </si>
  <si>
    <t>CSC06-11</t>
  </si>
  <si>
    <t>7</t>
  </si>
  <si>
    <t>Конт.FU</t>
  </si>
  <si>
    <t>Примечание</t>
  </si>
  <si>
    <t>CSC10-01</t>
  </si>
  <si>
    <t>CSC11-01</t>
  </si>
  <si>
    <t>CSC08-11</t>
  </si>
  <si>
    <t>CSC09-11</t>
  </si>
  <si>
    <t>CSC13-01</t>
  </si>
  <si>
    <t>CSC14-01</t>
  </si>
  <si>
    <t>CSC15-01</t>
  </si>
  <si>
    <t>CSC16-01</t>
  </si>
  <si>
    <t>CSC10-11</t>
  </si>
  <si>
    <t>CSC11-11</t>
  </si>
  <si>
    <t>МНС-2.УСО.1(1)</t>
  </si>
  <si>
    <t>Питание шкафа МНС-2.УСО.1(1). Ввод 1</t>
  </si>
  <si>
    <t>Питание шкафа МНС-2.УСО.1(1). Ввод 2</t>
  </si>
  <si>
    <t>КЦ осн.</t>
  </si>
  <si>
    <t>КЦ рез.</t>
  </si>
  <si>
    <t>Корз.1</t>
  </si>
  <si>
    <t>Корз.2</t>
  </si>
  <si>
    <t>X20IF2181-2</t>
  </si>
  <si>
    <t>X20PS9400</t>
  </si>
  <si>
    <t>X20DI9371</t>
  </si>
  <si>
    <t>X20CS1030</t>
  </si>
  <si>
    <t>X20AI2437</t>
  </si>
  <si>
    <t>X20PS3300</t>
  </si>
  <si>
    <t>X20AO2437</t>
  </si>
  <si>
    <t>X20DO6322</t>
  </si>
  <si>
    <t>Корз.3</t>
  </si>
  <si>
    <t>Корз.4</t>
  </si>
  <si>
    <t>X20DM9324</t>
  </si>
  <si>
    <t>Обмен информацией по интерфейсу со шкафом  МНС-2.САР (основной канал)</t>
  </si>
  <si>
    <t>Обмен информацией по интерфейсу со шкафом  МНС-2.САР (резервный канал)</t>
  </si>
  <si>
    <t>Обмен информацией по интерфейсу со шкафом ПТ.КЦ</t>
  </si>
  <si>
    <t>МНС-2.КЦ</t>
  </si>
  <si>
    <t>Питание шкафа МНС-2.КЦ. Ввод 1</t>
  </si>
  <si>
    <t>Питание шкафа МНС-2.КЦ. Ввод 2</t>
  </si>
  <si>
    <t>Температура воздуха в шкафу МНС-2.КЦ</t>
  </si>
  <si>
    <t>Наличие напряжения на вводе 1 шкафа МНС-2.КЦ</t>
  </si>
  <si>
    <t>Наличие напряжения на вводе 2 шкафа МНС-2.КЦ</t>
  </si>
  <si>
    <t>Батарея ИБП =24В разряжена. Основной канал питания шкафа МНС-2.КЦ</t>
  </si>
  <si>
    <t>Батарея ИБП =24В разряжена. Резервный канал питания шкафа МНС-2.КЦ</t>
  </si>
  <si>
    <t>Переход на батарею ИБП =24В. Основной канал питания шкафа МНС-2.КЦ</t>
  </si>
  <si>
    <t>Переход на батарею ИБП =24В. Резервный канал питания шкафа МНС-2.КЦ</t>
  </si>
  <si>
    <t>CSC03(1)-01</t>
  </si>
  <si>
    <t>CSC03(2)-01</t>
  </si>
  <si>
    <t>CSC05-01</t>
  </si>
  <si>
    <t>CSC07(1)-01</t>
  </si>
  <si>
    <t>CSC07(2)-01</t>
  </si>
  <si>
    <t>Неисправность оборудования питания основного канала шкафа МНС-2.КЦ</t>
  </si>
  <si>
    <t>Неисправность оборудования питания резервного канала шкафа МНС-2.КЦ</t>
  </si>
  <si>
    <t>Общая неисправность системы питания шкафа МНС-2.КЦ</t>
  </si>
  <si>
    <t>Дверь шкафа МНС-2.КЦ открыта</t>
  </si>
  <si>
    <t>Неисправность УЗИП на вводе 1 шкафа МНС-2.КЦ</t>
  </si>
  <si>
    <t>Неисправность УЗИП на вводе 2 шкафа МНС-2.КЦ</t>
  </si>
  <si>
    <t>Неисправность коммутатора ВУ (осн.) шкафа МНС-2.КЦ</t>
  </si>
  <si>
    <t>Неисправность коммутатора ВУ (рез.) шкафа МНС-2.КЦ</t>
  </si>
  <si>
    <t>Питание шкафа ПТ.КЦ. Ввод 1</t>
  </si>
  <si>
    <t>Питание шкафа ПТ.КЦ. Ввод 2</t>
  </si>
  <si>
    <t>Температура воздуха в шкафу ПТ.КЦ</t>
  </si>
  <si>
    <t>Неисправность оборудования питания основного канала шкафа ПТ.КЦ</t>
  </si>
  <si>
    <t>Неисправность оборудования питания резервного канала шкафа ПТ.КЦ</t>
  </si>
  <si>
    <t>Общая неисправность системы питания шкафа ПТ.КЦ</t>
  </si>
  <si>
    <t>Дверь шкафа ПТ.КЦ открыта</t>
  </si>
  <si>
    <t>Наличие напряжения на вводе 1 шкафа ПТ.КЦ</t>
  </si>
  <si>
    <t>Наличие напряжения на вводе 2 шкафа ПТ.КЦ</t>
  </si>
  <si>
    <t>Неисправность УЗИП на вводе 1 шкафа ПТ.КЦ</t>
  </si>
  <si>
    <t>Неисправность УЗИП на вводе 2 шкафа ПТ.КЦ</t>
  </si>
  <si>
    <t>Неисправность коммутатора ВУ (осн.) шкафа ПТ.КЦ</t>
  </si>
  <si>
    <t>Неисправность коммутатора ВУ (рез.) шкафа ПТ.КЦ</t>
  </si>
  <si>
    <t>Информационный обмен с СА МНС-1</t>
  </si>
  <si>
    <t>Информационный обмен с СА МНС-2</t>
  </si>
  <si>
    <t>CST01-01P</t>
  </si>
  <si>
    <t>CSC01-01P</t>
  </si>
  <si>
    <t>CSC02-01P</t>
  </si>
  <si>
    <t>CSC03(1)-01P</t>
  </si>
  <si>
    <t>CSC04-01P</t>
  </si>
  <si>
    <t>CSC05-01P</t>
  </si>
  <si>
    <t>CSC06-01P</t>
  </si>
  <si>
    <t>CSC07(1)-01P</t>
  </si>
  <si>
    <t>CSC07(2)-01P</t>
  </si>
  <si>
    <t>CSC08-01P</t>
  </si>
  <si>
    <t>CSC09-01P</t>
  </si>
  <si>
    <t>CSC10-01P</t>
  </si>
  <si>
    <t>CSC11-01P</t>
  </si>
  <si>
    <t>CSC13-01P</t>
  </si>
  <si>
    <t>CSC14-01P</t>
  </si>
  <si>
    <t>CSC15-01P</t>
  </si>
  <si>
    <t>CSC16-01P</t>
  </si>
  <si>
    <t>Температура воздуха в шкафу МНС.УСО.1(1)</t>
  </si>
  <si>
    <t>Неисправность оборудования питания основного канала шкафа МНС.УСО.1(1)</t>
  </si>
  <si>
    <t>Неисправность оборудования питания резервного канала шкафа МНС.УСО.1(1)</t>
  </si>
  <si>
    <t>CSC03(1)-11</t>
  </si>
  <si>
    <t>Общая неисправность системы питания шкафа МНС.УСО.1(1)</t>
  </si>
  <si>
    <t>CSC03(2)-11</t>
  </si>
  <si>
    <t>Двери шкафа МНС.УСО.1(1) открыты</t>
  </si>
  <si>
    <t>CSC05-11</t>
  </si>
  <si>
    <t>Наличие напряжения на вводе 1 шкафа МНС.УСО.1(1)</t>
  </si>
  <si>
    <t>Наличие напряжения на вводе 2 шкафа МНС.УСО.1(1)</t>
  </si>
  <si>
    <t>CSC07(1)-11</t>
  </si>
  <si>
    <t>Неисправность УЗИП на вводе 1 шкафа МНС.УСО.1(1)</t>
  </si>
  <si>
    <t>CSC07(2)-11</t>
  </si>
  <si>
    <t>Неисправность УЗИП на вводе 2 шкафа МНС.УСО.1(1)</t>
  </si>
  <si>
    <t>Батарея ИБП =24В разряжена. Основной канал питания шкафа МНС.УСО.1(1)</t>
  </si>
  <si>
    <t>Батарея ИБП =24В разряжена. Резервный канал питания шкафа МНС.УСО.1(1)</t>
  </si>
  <si>
    <t>Переход на батарею ИБП =24В. Основной канал питания шкафа МНС.УСО.1(1)</t>
  </si>
  <si>
    <t>Переход на батарею ИБП =24В. Резервный канал питания шкафа МНС.УСО.1(1)</t>
  </si>
  <si>
    <t>CSC12-11</t>
  </si>
  <si>
    <t>ПКСИ PR1 шкафа МНС.УСО.1(1). Низкое сопротивление изоляции</t>
  </si>
  <si>
    <t>XT0</t>
  </si>
  <si>
    <t>XT01.1</t>
  </si>
  <si>
    <t>Питание шкафа МНС-2.КЦ. Ввод 3</t>
  </si>
  <si>
    <t>XT01.2</t>
  </si>
  <si>
    <t>Питание шкафа ПТ.КЦ. Ввод 3</t>
  </si>
  <si>
    <t>Питание шкафа МНС-2.УСО.1(1). Ввод 3</t>
  </si>
  <si>
    <t>Аварийный максимальный уровень в емкости для сбора утечек и дренажа ЕП-40 N1</t>
  </si>
  <si>
    <t>Аварийный максимальный уровень в емкости ССВД РВС-400 N2</t>
  </si>
  <si>
    <t>Аварийный максимальный уровень масла в маслобаке N1</t>
  </si>
  <si>
    <t>AI32 (0)</t>
  </si>
  <si>
    <t>LT6514</t>
  </si>
  <si>
    <t>LT6544</t>
  </si>
  <si>
    <t>LT6014</t>
  </si>
  <si>
    <t>1XT1</t>
  </si>
  <si>
    <t>1,2</t>
  </si>
  <si>
    <t>3,4</t>
  </si>
  <si>
    <t>5,6</t>
  </si>
  <si>
    <t>Загазованность в маслоприямке МНС-2 (точка 1)</t>
  </si>
  <si>
    <t>Загазованность в здании КРД-2 (точка 1)</t>
  </si>
  <si>
    <t>CCT601</t>
  </si>
  <si>
    <t>CCT671</t>
  </si>
  <si>
    <t>2XT1</t>
  </si>
  <si>
    <t>Поступлене нефти через клапан КП21</t>
  </si>
  <si>
    <t>Поступлене нефти через клапан КП22</t>
  </si>
  <si>
    <t>Неисправность сигнализатора, контролирующего
поступления нефти через клапан КП21</t>
  </si>
  <si>
    <t>Неисправность сигнализатора, контролирующего
поступления нефти через клапан КП22</t>
  </si>
  <si>
    <t>3XT1</t>
  </si>
  <si>
    <t>EC106</t>
  </si>
  <si>
    <t>EC107</t>
  </si>
  <si>
    <t>LC661</t>
  </si>
  <si>
    <t>LC662</t>
  </si>
  <si>
    <t>OPC661</t>
  </si>
  <si>
    <t>OPC662</t>
  </si>
  <si>
    <t>+</t>
  </si>
  <si>
    <t>MBC101-1</t>
  </si>
  <si>
    <t>MBC102-1</t>
  </si>
  <si>
    <t>3XT2</t>
  </si>
  <si>
    <t>DI03 (1)</t>
  </si>
  <si>
    <t>4XT1</t>
  </si>
  <si>
    <t>4XT2</t>
  </si>
  <si>
    <t>ABO101-1</t>
  </si>
  <si>
    <t>KKC101</t>
  </si>
  <si>
    <t>KKC102</t>
  </si>
  <si>
    <t>KKC202</t>
  </si>
  <si>
    <t>DO06 (1)</t>
  </si>
  <si>
    <t>XT1</t>
  </si>
  <si>
    <t>EC108</t>
  </si>
  <si>
    <t>ECO101-1</t>
  </si>
  <si>
    <t>DI03-V</t>
  </si>
  <si>
    <t>DO</t>
  </si>
  <si>
    <t>Di</t>
  </si>
  <si>
    <t>DI06 (1)</t>
  </si>
  <si>
    <t>XT2</t>
  </si>
  <si>
    <t>Аварийный максимальный уровень в емкости для сбора утечек и дренажа ЕП-40 N2</t>
  </si>
  <si>
    <t>Аварийный максимальный уровень в емкости ССВД РВС-400 N1</t>
  </si>
  <si>
    <t>Аварийный максимальный уровень масла в маслобаке N2</t>
  </si>
  <si>
    <t>LT6524</t>
  </si>
  <si>
    <t>LT6534</t>
  </si>
  <si>
    <t>LT6024</t>
  </si>
  <si>
    <t>1XT2</t>
  </si>
  <si>
    <t>7,8</t>
  </si>
  <si>
    <t>Сигнал</t>
  </si>
  <si>
    <t>2XT2</t>
  </si>
  <si>
    <t>CCT602</t>
  </si>
  <si>
    <t>CCT672</t>
  </si>
  <si>
    <t>EC206</t>
  </si>
  <si>
    <t>EC207</t>
  </si>
  <si>
    <t>LC663</t>
  </si>
  <si>
    <t>LC664</t>
  </si>
  <si>
    <t>OPC663</t>
  </si>
  <si>
    <t>OPC664</t>
  </si>
  <si>
    <t>Поступлене нефти через клапан КП23</t>
  </si>
  <si>
    <t>Поступлене нефти через клапан КП24</t>
  </si>
  <si>
    <t>Неисправность сигнализатора, контролирующего
поступления нефти через клапан КП23</t>
  </si>
  <si>
    <t>Неисправность сигнализатора, контролирующего
поступления нефти через клапан КП24</t>
  </si>
  <si>
    <t>AI21 (1)</t>
  </si>
  <si>
    <t>DI01 (1)</t>
  </si>
  <si>
    <t>3XT3</t>
  </si>
  <si>
    <t>MBC201-1</t>
  </si>
  <si>
    <t>MBC202-1</t>
  </si>
  <si>
    <t>3XT4</t>
  </si>
  <si>
    <t>XT4</t>
  </si>
  <si>
    <t>4XT3</t>
  </si>
  <si>
    <t>KKC201</t>
  </si>
  <si>
    <t>KKC302</t>
  </si>
  <si>
    <t>KKC402</t>
  </si>
  <si>
    <t>ABO201-1</t>
  </si>
  <si>
    <t>EC208</t>
  </si>
  <si>
    <t>ECO201-1</t>
  </si>
  <si>
    <t>XT3</t>
  </si>
  <si>
    <t>4XT4</t>
  </si>
  <si>
    <t>3XT5</t>
  </si>
  <si>
    <t>EC306</t>
  </si>
  <si>
    <t>EC307</t>
  </si>
  <si>
    <t>3XT6</t>
  </si>
  <si>
    <t>3XT8</t>
  </si>
  <si>
    <t>XT6</t>
  </si>
  <si>
    <t>XT8</t>
  </si>
  <si>
    <t>MBC301-1</t>
  </si>
  <si>
    <t>MBC302-1</t>
  </si>
  <si>
    <t>MBC401-1</t>
  </si>
  <si>
    <t>MBC402-1</t>
  </si>
  <si>
    <t>KKC301</t>
  </si>
  <si>
    <t>ABO301-1</t>
  </si>
  <si>
    <t>EC308</t>
  </si>
  <si>
    <t>ECO301-1</t>
  </si>
  <si>
    <t>XT5</t>
  </si>
  <si>
    <t>EC406</t>
  </si>
  <si>
    <t>EC407</t>
  </si>
  <si>
    <t>3XT7</t>
  </si>
  <si>
    <t>KKC401</t>
  </si>
  <si>
    <t>ABO401-1</t>
  </si>
  <si>
    <t>EC408</t>
  </si>
  <si>
    <t>XT7</t>
  </si>
  <si>
    <t>Аварийный минимальный уровень в аккумулирующем маслобаке</t>
  </si>
  <si>
    <t>Аварийный максимальный уровень затопления насосного зала МНС-2</t>
  </si>
  <si>
    <t>Аварийный максимальный уровень затопления маслоприямка</t>
  </si>
  <si>
    <t>Аварийный максимальный уровень затопления КРД-2</t>
  </si>
  <si>
    <t>LT6031</t>
  </si>
  <si>
    <t>LT0014</t>
  </si>
  <si>
    <t>LT6044</t>
  </si>
  <si>
    <t>LT6714</t>
  </si>
  <si>
    <t>DI05 (0)</t>
  </si>
  <si>
    <t>1XT4</t>
  </si>
  <si>
    <t>Предельный минимальный уровень масла в аккумулирующем маслобаке</t>
  </si>
  <si>
    <t>Максимальный уровень масла в аккумулирующем маслобаке</t>
  </si>
  <si>
    <t>Предельный максимальный уровень затопления насосного зала МНС-2</t>
  </si>
  <si>
    <t>Предельный максимальный уровень затопления маслоприямка</t>
  </si>
  <si>
    <t>Предельный максимальный уровень затопления здания КРД-2</t>
  </si>
  <si>
    <t>Загазованность в маслоприямке МНС-2 (точка 2)</t>
  </si>
  <si>
    <t>Загазованность в здании КРД-2 (точка 2)</t>
  </si>
  <si>
    <t>Перепад давления на узле регулярования давления</t>
  </si>
  <si>
    <t>PDT002</t>
  </si>
  <si>
    <t>AI22 (0)</t>
  </si>
  <si>
    <t>2XT3</t>
  </si>
  <si>
    <t>Давление нефти на приеме МНС-2 (точка 2)</t>
  </si>
  <si>
    <t>Давление нефти в коллекторе МНС-2 (точка 2)</t>
  </si>
  <si>
    <t>Давление нефти на выходе НПС "Аксинино-2" (точка 2)</t>
  </si>
  <si>
    <t>AI22 (2)</t>
  </si>
  <si>
    <t>2XT4</t>
  </si>
  <si>
    <t>AI28п (0)</t>
  </si>
  <si>
    <t>Давление нефти на приеме МНС-2 (точка 1)</t>
  </si>
  <si>
    <t>2XT5</t>
  </si>
  <si>
    <t>Давление нефти в коллекторе МНС-2 (точка 1)</t>
  </si>
  <si>
    <t>Давление нефти на выходе НПС "Аксинино-2" (точка 1)</t>
  </si>
  <si>
    <t>XT9</t>
  </si>
  <si>
    <t>PT001.1</t>
  </si>
  <si>
    <t>PT002.1</t>
  </si>
  <si>
    <t>PT003.1</t>
  </si>
  <si>
    <t>PT001.2</t>
  </si>
  <si>
    <t>PT002.2</t>
  </si>
  <si>
    <t>PT003.2</t>
  </si>
  <si>
    <t>AI30 (0)</t>
  </si>
  <si>
    <t>AI30 (2)</t>
  </si>
  <si>
    <t>Затопление колодца КИП N5 на приеме МНС-2</t>
  </si>
  <si>
    <t>Пожар в насосном зале МНС-2</t>
  </si>
  <si>
    <t>Пожар в Щитовой КИП</t>
  </si>
  <si>
    <t>Пожар в электрозале МНС-2</t>
  </si>
  <si>
    <t>из ПТ.УСО</t>
  </si>
  <si>
    <t>Пожар в маслоприямке МНС-2</t>
  </si>
  <si>
    <t>Пожар в здании КРД-2</t>
  </si>
  <si>
    <t>Пожар в ЦРП-2</t>
  </si>
  <si>
    <t>2XT6</t>
  </si>
  <si>
    <t>2XT7</t>
  </si>
  <si>
    <t>1XT3</t>
  </si>
  <si>
    <t>9,10</t>
  </si>
  <si>
    <t>11,12</t>
  </si>
  <si>
    <t>13,14</t>
  </si>
  <si>
    <t>Двери шкафа МНС-2.БРУ открыты</t>
  </si>
  <si>
    <t>из ШСАРМ</t>
  </si>
  <si>
    <t>из МНС-2.БРУ</t>
  </si>
  <si>
    <t>3XT9</t>
  </si>
  <si>
    <t>DI01 (2)</t>
  </si>
  <si>
    <t>Контроль наличия напряжения на входе ИБП1</t>
  </si>
  <si>
    <t>Контроль наличия напряжения на входе ИБП2</t>
  </si>
  <si>
    <t>Контроль наличия напряжения на выходе ИБП1</t>
  </si>
  <si>
    <t>Контроль наличия напряжения на выходе ИБП2</t>
  </si>
  <si>
    <t>Переход на питание от ИБП1</t>
  </si>
  <si>
    <t>Переход на питание от ИБП2</t>
  </si>
  <si>
    <t>Батарея ИБП1 разряжена</t>
  </si>
  <si>
    <t>Батарея ИБП2 разряжена</t>
  </si>
  <si>
    <t>Авария ИБП1</t>
  </si>
  <si>
    <t>Авария ИБП2</t>
  </si>
  <si>
    <t>CSC01-03</t>
  </si>
  <si>
    <t>3XT11</t>
  </si>
  <si>
    <t>Аварийное отключение МНС-2 кнопкой "Стоп МНС-2" с технологической площадки вблизи эвакуационного выхода 1 насосного зала</t>
  </si>
  <si>
    <t>Аварийное отключение МНС-2 кнопкой "Стоп МНС-2" с технологической площадки вблизи эвакуационного выхода 2 насосного зала</t>
  </si>
  <si>
    <t>Аварийное отключение МНС-2 кнопкой "Стоп МНС-2" с технологической площадки вблизи эвакуационного выхода 1 электрозала</t>
  </si>
  <si>
    <t>Аварийное отключение МНС-2 кнопкой "Стоп МНС-2" с технологической площадки вблизи эвакуационного выхода 2 электрозала</t>
  </si>
  <si>
    <t>Аварийное отключение МНС-2 кнопкой "Стоп МНС-2" с МНС-2.БРУ</t>
  </si>
  <si>
    <t>Включение звонка "Авария" на МНС-2.БРУ</t>
  </si>
  <si>
    <t>DO04 (1)</t>
  </si>
  <si>
    <t>BB001</t>
  </si>
  <si>
    <t>KKC001</t>
  </si>
  <si>
    <t>KKC002</t>
  </si>
  <si>
    <t>KKC003</t>
  </si>
  <si>
    <t>KKC004</t>
  </si>
  <si>
    <t>KKC005</t>
  </si>
  <si>
    <t>Задвижка 2а - закрыта с МНС-2.БРУ</t>
  </si>
  <si>
    <t>Задвижка 5а - закрыта с МНС-2.БРУ</t>
  </si>
  <si>
    <t>Задвижка 2а - остановлена с МНС-2.БРУ</t>
  </si>
  <si>
    <t>Задвижка 5а - остановлена с МНС-2.БРУ</t>
  </si>
  <si>
    <t>KKCC2а</t>
  </si>
  <si>
    <t>KKCC5а</t>
  </si>
  <si>
    <t>KKCS2а</t>
  </si>
  <si>
    <t>KKCS5а</t>
  </si>
  <si>
    <t>Питание датчика загазованности в маслоприямке МНС-2 (точка 1)</t>
  </si>
  <si>
    <t>Питание датчика загазованности в здании КРД-2 (точка 1)</t>
  </si>
  <si>
    <t>Питание датчика - резерв</t>
  </si>
  <si>
    <t>Питание датчика загазованности в маслоприямке МНС-2 (точка 2)</t>
  </si>
  <si>
    <t>Питание датчика загазованности в здании КРД-2 (точка 2)</t>
  </si>
  <si>
    <t>=24В</t>
  </si>
  <si>
    <t>питание</t>
  </si>
  <si>
    <t>XT12</t>
  </si>
  <si>
    <t>XT13</t>
  </si>
  <si>
    <t>Подключение датчика наличия потока через клапан КП21</t>
  </si>
  <si>
    <t>Подключение датчика наличия потока через клапан КП22</t>
  </si>
  <si>
    <t>Подключение датчика наличия потока через клапан КП23</t>
  </si>
  <si>
    <t>Подключение датчика наличия потока через клапан КП24</t>
  </si>
  <si>
    <t>1,2,3,4</t>
  </si>
  <si>
    <t>5,6,7,8</t>
  </si>
  <si>
    <t>9,10,11,12</t>
  </si>
  <si>
    <t>13,14,15,16</t>
  </si>
  <si>
    <t>exi</t>
  </si>
  <si>
    <t>EC851-1</t>
  </si>
  <si>
    <t>EC852-1</t>
  </si>
  <si>
    <t>EC853-1</t>
  </si>
  <si>
    <t>EC854-1</t>
  </si>
  <si>
    <t>OPC855-1</t>
  </si>
  <si>
    <t>EC851-2</t>
  </si>
  <si>
    <t>EC852-2</t>
  </si>
  <si>
    <t>EC853-2</t>
  </si>
  <si>
    <t>EC854-2</t>
  </si>
  <si>
    <t>OPC855-2</t>
  </si>
  <si>
    <t>DI02 (2)</t>
  </si>
  <si>
    <t>4XT5</t>
  </si>
  <si>
    <t>XT10</t>
  </si>
  <si>
    <t>4XT6</t>
  </si>
  <si>
    <t>БПР</t>
  </si>
  <si>
    <t>DI02 (1)</t>
  </si>
  <si>
    <t>МНС-2.УСО.1(2)</t>
  </si>
  <si>
    <t>Неисправность оборудования питания основного канала шкафа МНС.УСО.1(2)</t>
  </si>
  <si>
    <t>Неисправность оборудования питания резервного канала шкафа МНС.УСО.1(2)</t>
  </si>
  <si>
    <t>Общая неисправность системы питания шкафа МНС.УСО.1(2)</t>
  </si>
  <si>
    <t>Двери шкафа МНС.УСО.1(2) открыты</t>
  </si>
  <si>
    <t>Наличие напряжения на вводе 1 шкафа МНС.УСО.1(2)</t>
  </si>
  <si>
    <t>Наличие напряжения на вводе 2 шкафа МНС.УСО.1(2)</t>
  </si>
  <si>
    <t>Неисправность УЗИП на вводе 1 шкафа МНС.УСО.1(2)</t>
  </si>
  <si>
    <t>Батарея ИБП =24В разряжена. Резервный канал питания шкафа МНС.УСО.1(2)</t>
  </si>
  <si>
    <t>Переход на батарею ИБП =24В. Основной канал питания шкафа МНС.УСО.1(2)</t>
  </si>
  <si>
    <t>Переход на батарею ИБП =24В. Резервный канал питания шкафа МНС.УСО.1(2)</t>
  </si>
  <si>
    <t>ПКСИ PR1 шкафа МНС.УСО.1(2). Низкое сопротивление изоляции</t>
  </si>
  <si>
    <t>CSC01-12</t>
  </si>
  <si>
    <t>CSC02-12</t>
  </si>
  <si>
    <t>CSC03(1)-12</t>
  </si>
  <si>
    <t>CSC03(2)-12</t>
  </si>
  <si>
    <t>CSC04-12</t>
  </si>
  <si>
    <t>CSC05-12</t>
  </si>
  <si>
    <t>CSC06-12</t>
  </si>
  <si>
    <t>CSC07(1)-12</t>
  </si>
  <si>
    <t>CSC09-12</t>
  </si>
  <si>
    <t>CSC10-12</t>
  </si>
  <si>
    <t>CSC11-12</t>
  </si>
  <si>
    <t>CSC12-12</t>
  </si>
  <si>
    <t>CST01-12</t>
  </si>
  <si>
    <t>Температура воздуха в шкафу МНС.УСО.1(2)</t>
  </si>
  <si>
    <t>Диаг.УСО</t>
  </si>
  <si>
    <t>AI12 (1)</t>
  </si>
  <si>
    <t>TT101</t>
  </si>
  <si>
    <t>TT102</t>
  </si>
  <si>
    <t>TT103</t>
  </si>
  <si>
    <t>TT104</t>
  </si>
  <si>
    <t>TT105</t>
  </si>
  <si>
    <t>TT106</t>
  </si>
  <si>
    <t>TT107</t>
  </si>
  <si>
    <t>TT108</t>
  </si>
  <si>
    <t>TT109</t>
  </si>
  <si>
    <t>TT110</t>
  </si>
  <si>
    <t>TT111</t>
  </si>
  <si>
    <t>TT112</t>
  </si>
  <si>
    <t>TT113</t>
  </si>
  <si>
    <t>XT101</t>
  </si>
  <si>
    <t>XT102</t>
  </si>
  <si>
    <t>XT103</t>
  </si>
  <si>
    <t>XT104</t>
  </si>
  <si>
    <t>XT105</t>
  </si>
  <si>
    <t>XT106</t>
  </si>
  <si>
    <t>XT107</t>
  </si>
  <si>
    <t>XT108</t>
  </si>
  <si>
    <t>XT109</t>
  </si>
  <si>
    <t>XT110</t>
  </si>
  <si>
    <t>XT111</t>
  </si>
  <si>
    <t>LC101</t>
  </si>
  <si>
    <t>LC102</t>
  </si>
  <si>
    <t>AI32 (1)</t>
  </si>
  <si>
    <t>AI23 (1)</t>
  </si>
  <si>
    <t>OPC101</t>
  </si>
  <si>
    <t>DI05 (1)</t>
  </si>
  <si>
    <t>Загазованность в насосном зале МНС-2 (точка-1)</t>
  </si>
  <si>
    <t>CCT621</t>
  </si>
  <si>
    <t>PT101</t>
  </si>
  <si>
    <t>AI22 (1)</t>
  </si>
  <si>
    <t>PT102</t>
  </si>
  <si>
    <t>PT103</t>
  </si>
  <si>
    <t>PT631</t>
  </si>
  <si>
    <t>1</t>
  </si>
  <si>
    <t>DM01-6</t>
  </si>
  <si>
    <t>5XT1</t>
  </si>
  <si>
    <t>ОКС9/2</t>
  </si>
  <si>
    <t>Задвижка №9/2 -  сигнал от КВО</t>
  </si>
  <si>
    <t>DOB9/2</t>
  </si>
  <si>
    <t>Задвижка №9/2 -  команда на открытие</t>
  </si>
  <si>
    <t>СКС9/2</t>
  </si>
  <si>
    <t>Задвижка №9/2 -  сигнал от КВЗ</t>
  </si>
  <si>
    <t>DKB9/2</t>
  </si>
  <si>
    <t>Задвижка №9/2 -  команда на закрытие</t>
  </si>
  <si>
    <t>ODC9/2</t>
  </si>
  <si>
    <t>Задвижка №9/2 -  сигнал от МПО</t>
  </si>
  <si>
    <t>CDC9/2</t>
  </si>
  <si>
    <t>Задвижка №9/2 -  сигнал от МПЗ</t>
  </si>
  <si>
    <t>DCB9/2</t>
  </si>
  <si>
    <t xml:space="preserve">Задвижка №9/2 -  команда на остановку </t>
  </si>
  <si>
    <t>Задвижка №9/2 -  цепь включения МПО</t>
  </si>
  <si>
    <t>Задвижка №9/2 -  цепь включения МПЗ</t>
  </si>
  <si>
    <t>Задвижка №9/2 -  нейтраль</t>
  </si>
  <si>
    <t>8</t>
  </si>
  <si>
    <t>DM01-7</t>
  </si>
  <si>
    <t>5XT2</t>
  </si>
  <si>
    <t>ОКС14/2</t>
  </si>
  <si>
    <t>Задвижка №14/2 -  сигнал от КВО</t>
  </si>
  <si>
    <t>DOB14/2</t>
  </si>
  <si>
    <t>Задвижка №14/2 -  команда на открытие</t>
  </si>
  <si>
    <t>СКС14/2</t>
  </si>
  <si>
    <t>Задвижка №14/2 -  сигнал от КВЗ</t>
  </si>
  <si>
    <t>DKB14/2</t>
  </si>
  <si>
    <t>Задвижка №14/2 -  команда на закрытие</t>
  </si>
  <si>
    <t>ODC14/2</t>
  </si>
  <si>
    <t>Задвижка №14/2 -  сигнал от МПО</t>
  </si>
  <si>
    <t>CDC14/2</t>
  </si>
  <si>
    <t>Задвижка №14/2 -  сигнал от МПЗ</t>
  </si>
  <si>
    <t>MC14/2</t>
  </si>
  <si>
    <t>Задвижка №14/2 -  сработала муфта</t>
  </si>
  <si>
    <t>OPC14/2</t>
  </si>
  <si>
    <t>Задвижка №14/2 -   авария привода</t>
  </si>
  <si>
    <t>DCOB14/2</t>
  </si>
  <si>
    <t>Задвижка №14/2 -  команда на остановку открытия</t>
  </si>
  <si>
    <t>DCCB14/2</t>
  </si>
  <si>
    <t>Задвижка №14/2 -  команда на остановку закрытия</t>
  </si>
  <si>
    <t>Задвижка №14/2 -  цепь включения МПО</t>
  </si>
  <si>
    <t>Задвижка №14/2 -  цепь включения МПЗ</t>
  </si>
  <si>
    <t>Задвижка №14/2 -  нейтраль</t>
  </si>
  <si>
    <t>ОКС15/2</t>
  </si>
  <si>
    <t>Задвижка №15/2 -  сигнал от КВО</t>
  </si>
  <si>
    <t>DOB15/2</t>
  </si>
  <si>
    <t>Задвижка №15/2 -  команда на открытие</t>
  </si>
  <si>
    <t>СКС15/2</t>
  </si>
  <si>
    <t>Задвижка №15/2 -  сигнал от КВЗ</t>
  </si>
  <si>
    <t>DKB15/2</t>
  </si>
  <si>
    <t>Задвижка №15/2 -  команда на закрытие</t>
  </si>
  <si>
    <t>ODC15/2</t>
  </si>
  <si>
    <t>Задвижка №15/2 -  сигнал от МПО</t>
  </si>
  <si>
    <t>CDC15/2</t>
  </si>
  <si>
    <t>Задвижка №15/2 -  сигнал от МПЗ</t>
  </si>
  <si>
    <t>MC15/2</t>
  </si>
  <si>
    <t>Задвижка №15/2 -  сработала муфта</t>
  </si>
  <si>
    <t>OPC15/2</t>
  </si>
  <si>
    <t>Задвижка №15/2 -   авария привода</t>
  </si>
  <si>
    <t>DCOB15/2</t>
  </si>
  <si>
    <t>Задвижка №15/2 -  команда на остановку открытия</t>
  </si>
  <si>
    <t>DCCB15/2</t>
  </si>
  <si>
    <t>Задвижка №15/2 -  команда на остановку закрытия</t>
  </si>
  <si>
    <t>Задвижка №15/2 -  цепь включения МПО</t>
  </si>
  <si>
    <t>Задвижка №15/2 -  цепь включения МПЗ</t>
  </si>
  <si>
    <t>Задвижка №15/2 -  нейтраль</t>
  </si>
  <si>
    <t>Задвижка N 9/2: обмен информацией по интерфейсу</t>
  </si>
  <si>
    <t>RS-485 (0)</t>
  </si>
  <si>
    <t>Питание датчика загазованности в в насосном зале МНС-2 (точка-1)</t>
  </si>
  <si>
    <t>Резерв -  сигнал от КВО</t>
  </si>
  <si>
    <t>Резерв -  команда на открытие</t>
  </si>
  <si>
    <t>Резерв -  сигнал от КВЗ</t>
  </si>
  <si>
    <t>Резерв -  команда на закрытие</t>
  </si>
  <si>
    <t>Резерв -  сигнал от МПО</t>
  </si>
  <si>
    <t>Резерв -  сигнал от МПЗ</t>
  </si>
  <si>
    <t>Резерв -  сработала муфта</t>
  </si>
  <si>
    <t>Резерв -   авария привода</t>
  </si>
  <si>
    <t xml:space="preserve">Резерв -  команда на остановку </t>
  </si>
  <si>
    <t>Резерв -  цепь включения МПО</t>
  </si>
  <si>
    <t>Резерв -  цепь включения МПЗ</t>
  </si>
  <si>
    <t>Резерв -  нейтраль</t>
  </si>
  <si>
    <t>TT301</t>
  </si>
  <si>
    <t>TT302</t>
  </si>
  <si>
    <t>TT303</t>
  </si>
  <si>
    <t>TT304</t>
  </si>
  <si>
    <t>TT305</t>
  </si>
  <si>
    <t>TT306</t>
  </si>
  <si>
    <t>TT307</t>
  </si>
  <si>
    <t>TT308</t>
  </si>
  <si>
    <t>TT309</t>
  </si>
  <si>
    <t>TT310</t>
  </si>
  <si>
    <t>TT311</t>
  </si>
  <si>
    <t>TT312</t>
  </si>
  <si>
    <t>TT313</t>
  </si>
  <si>
    <t>XT301</t>
  </si>
  <si>
    <t>XT302</t>
  </si>
  <si>
    <t>XT303</t>
  </si>
  <si>
    <t>XT304</t>
  </si>
  <si>
    <t>XT305</t>
  </si>
  <si>
    <t>XT306</t>
  </si>
  <si>
    <t>XT307</t>
  </si>
  <si>
    <t>XT308</t>
  </si>
  <si>
    <t>XT309</t>
  </si>
  <si>
    <t>XT310</t>
  </si>
  <si>
    <t>XT311</t>
  </si>
  <si>
    <t>LC301</t>
  </si>
  <si>
    <t>LC302</t>
  </si>
  <si>
    <t>OPC301</t>
  </si>
  <si>
    <t>CCT623</t>
  </si>
  <si>
    <t>PT301</t>
  </si>
  <si>
    <t>PT302</t>
  </si>
  <si>
    <t>PT303</t>
  </si>
  <si>
    <t>PT633</t>
  </si>
  <si>
    <t>ОКС11/2</t>
  </si>
  <si>
    <t>Задвижка №11/2 -  сигнал от КВО</t>
  </si>
  <si>
    <t>DOB11/2</t>
  </si>
  <si>
    <t>Задвижка №11/2 -  команда на открытие</t>
  </si>
  <si>
    <t>СКС11/2</t>
  </si>
  <si>
    <t>Задвижка №11/2 -  сигнал от КВЗ</t>
  </si>
  <si>
    <t>DKB11/2</t>
  </si>
  <si>
    <t>Задвижка №11/2 -  команда на закрытие</t>
  </si>
  <si>
    <t>ODC11/2</t>
  </si>
  <si>
    <t>Задвижка №11/2 -  сигнал от МПО</t>
  </si>
  <si>
    <t>CDC11/2</t>
  </si>
  <si>
    <t>Задвижка №11/2 -  сигнал от МПЗ</t>
  </si>
  <si>
    <t>DCB11/2</t>
  </si>
  <si>
    <t xml:space="preserve">Задвижка №11/2 -  команда на остановку </t>
  </si>
  <si>
    <t>Задвижка №11/2 -  цепь включения МПО</t>
  </si>
  <si>
    <t>Задвижка №11/2 -  цепь включения МПЗ</t>
  </si>
  <si>
    <t>Задвижка №11/2 -  нейтраль</t>
  </si>
  <si>
    <t>ОКС12/2</t>
  </si>
  <si>
    <t>Задвижка №12/2 -  сигнал от КВО</t>
  </si>
  <si>
    <t>DOB12/2</t>
  </si>
  <si>
    <t>Задвижка №12/2 -  команда на открытие</t>
  </si>
  <si>
    <t>СКС12/2</t>
  </si>
  <si>
    <t>Задвижка №12/2 -  сигнал от КВЗ</t>
  </si>
  <si>
    <t>DKB12/2</t>
  </si>
  <si>
    <t>Задвижка №12/2 -  команда на закрытие</t>
  </si>
  <si>
    <t>ODC12/2</t>
  </si>
  <si>
    <t>Задвижка №12/2 -  сигнал от МПО</t>
  </si>
  <si>
    <t>CDC12/2</t>
  </si>
  <si>
    <t>Задвижка №12/2 -  сигнал от МПЗ</t>
  </si>
  <si>
    <t>DCB12/2</t>
  </si>
  <si>
    <t xml:space="preserve">Задвижка №12/2 -  команда на остановку </t>
  </si>
  <si>
    <t>Задвижка №12/2 -  цепь включения МПО</t>
  </si>
  <si>
    <t>Задвижка №12/2 -  цепь включения МПЗ</t>
  </si>
  <si>
    <t>Задвижка №12/2 -  нейтраль</t>
  </si>
  <si>
    <t>ОКС18/2</t>
  </si>
  <si>
    <t>Задвижка №18/2 -  сигнал от КВО</t>
  </si>
  <si>
    <t>DOB18/2</t>
  </si>
  <si>
    <t>Задвижка №18/2 -  команда на открытие</t>
  </si>
  <si>
    <t>СКС18/2</t>
  </si>
  <si>
    <t>Задвижка №18/2 -  сигнал от КВЗ</t>
  </si>
  <si>
    <t>DKB18/2</t>
  </si>
  <si>
    <t>Задвижка №18/2 -  команда на закрытие</t>
  </si>
  <si>
    <t>ODC18/2</t>
  </si>
  <si>
    <t>Задвижка №18/2 -  сигнал от МПО</t>
  </si>
  <si>
    <t>CDC18/2</t>
  </si>
  <si>
    <t>Задвижка №18/2 -  сигнал от МПЗ</t>
  </si>
  <si>
    <t>MC18/2</t>
  </si>
  <si>
    <t>Задвижка №18/2 -  сработала муфта</t>
  </si>
  <si>
    <t>OPC18/2</t>
  </si>
  <si>
    <t>Задвижка №18/2 -   авария привода</t>
  </si>
  <si>
    <t>DCOB18/2</t>
  </si>
  <si>
    <t>Задвижка №18/2 -  команда на остановку открытия</t>
  </si>
  <si>
    <t>DCCB18/2</t>
  </si>
  <si>
    <t>Задвижка №18/2 -  команда на остановку закрытия</t>
  </si>
  <si>
    <t>Задвижка №18/2 -  цепь включения МПО</t>
  </si>
  <si>
    <t>Задвижка №18/2 -  цепь включения МПЗ</t>
  </si>
  <si>
    <t>Задвижка №18/2 -  нейтраль</t>
  </si>
  <si>
    <t>ОКС19/2</t>
  </si>
  <si>
    <t>Задвижка №19/2 -  сигнал от КВО</t>
  </si>
  <si>
    <t>DOB19/2</t>
  </si>
  <si>
    <t>Задвижка №19/2 -  команда на открытие</t>
  </si>
  <si>
    <t>СКС19/2</t>
  </si>
  <si>
    <t>Задвижка №19/2 -  сигнал от КВЗ</t>
  </si>
  <si>
    <t>DKB19/2</t>
  </si>
  <si>
    <t>Задвижка №19/2 -  команда на закрытие</t>
  </si>
  <si>
    <t>ODC19/2</t>
  </si>
  <si>
    <t>Задвижка №19/2 -  сигнал от МПО</t>
  </si>
  <si>
    <t>CDC19/2</t>
  </si>
  <si>
    <t>Задвижка №19/2 -  сигнал от МПЗ</t>
  </si>
  <si>
    <t>MC19/2</t>
  </si>
  <si>
    <t>Задвижка №19/2 -  сработала муфта</t>
  </si>
  <si>
    <t>OPC19/2</t>
  </si>
  <si>
    <t>Задвижка №19/2 -   авария привода</t>
  </si>
  <si>
    <t>DCOB19/2</t>
  </si>
  <si>
    <t>Задвижка №19/2 -  команда на остановку открытия</t>
  </si>
  <si>
    <t>DCCB19/2</t>
  </si>
  <si>
    <t>Задвижка №19/2 -  команда на остановку закрытия</t>
  </si>
  <si>
    <t>Задвижка №19/2 -  цепь включения МПО</t>
  </si>
  <si>
    <t>Задвижка №19/2 -  цепь включения МПЗ</t>
  </si>
  <si>
    <t>Задвижка №19/2 -  нейтраль</t>
  </si>
  <si>
    <t>1XT5</t>
  </si>
  <si>
    <t>1XT6</t>
  </si>
  <si>
    <t>1XT7</t>
  </si>
  <si>
    <t>1XT8</t>
  </si>
  <si>
    <t>5XT8</t>
  </si>
  <si>
    <t>5XT9</t>
  </si>
  <si>
    <t>5XT10</t>
  </si>
  <si>
    <t>Превышение предельного значения содержания угарного газа в воздухе (порог 1)</t>
  </si>
  <si>
    <t>Превышение предельного значения содержания угарного газа в воздухе (порог 2)</t>
  </si>
  <si>
    <t>Превышение предельного значения содержания метана в воздухе (порог 1)</t>
  </si>
  <si>
    <t>Превышение предельного значения содержания метана в воздухе (порог 2)</t>
  </si>
  <si>
    <t>Пожар в котельной</t>
  </si>
  <si>
    <t>Срабатывания главного быстродействующего запорного клапана газообразного топлива</t>
  </si>
  <si>
    <t>Котельная в работе</t>
  </si>
  <si>
    <t>Неисправность котельной</t>
  </si>
  <si>
    <t>Неисправность системы пожарной сигнализации</t>
  </si>
  <si>
    <t>Несанкционированное проникновение</t>
  </si>
  <si>
    <t>CC6913</t>
  </si>
  <si>
    <t>CC6914</t>
  </si>
  <si>
    <t>CC6923</t>
  </si>
  <si>
    <t>CC6924</t>
  </si>
  <si>
    <t>DC691</t>
  </si>
  <si>
    <t>EC691</t>
  </si>
  <si>
    <t>MPC691</t>
  </si>
  <si>
    <t>OPC691</t>
  </si>
  <si>
    <t>OPC692</t>
  </si>
  <si>
    <t>PPC691</t>
  </si>
  <si>
    <t>Задвижка N 12/2: обмен информацией по интерфейсу</t>
  </si>
  <si>
    <t>Задвижка N 11/2: обмен информацией по интерфейсу</t>
  </si>
  <si>
    <t>МНС.КЦ
2000×600×800</t>
  </si>
  <si>
    <t>МНС.УСО.1(1)
2000×1200×600</t>
  </si>
  <si>
    <t>МНС.УСО.1(2..3) 
2000×1000×600</t>
  </si>
  <si>
    <t>МНС-2.УСО.1(3)</t>
  </si>
  <si>
    <t>Температура воздуха в шкафу МНС.УСО.1(3)</t>
  </si>
  <si>
    <t>Неисправность оборудования питания основного канала шкафа МНС.УСО.1(3)</t>
  </si>
  <si>
    <t>Неисправность оборудования питания резервного канала шкафа МНС.УСО.1(3)</t>
  </si>
  <si>
    <t>Общая неисправность системы питания шкафа МНС.УСО.1(3)</t>
  </si>
  <si>
    <t>Двери шкафа МНС.УСО.1(3) открыты</t>
  </si>
  <si>
    <t>Наличие напряжения на вводе 1 шкафа МНС.УСО.1(3)</t>
  </si>
  <si>
    <t>Наличие напряжения на вводе 2 шкафа МНС.УСО.1(3)</t>
  </si>
  <si>
    <t>Неисправность УЗИП на вводе 1 шкафа МНС.УСО.1(3)</t>
  </si>
  <si>
    <t>Батарея ИБП =24В разряжена. Резервный канал питания шкафа МНС.УСО.1(3)</t>
  </si>
  <si>
    <t>Переход на батарею ИБП =24В. Основной канал питания шкафа МНС.УСО.1(3)</t>
  </si>
  <si>
    <t>Переход на батарею ИБП =24В. Резервный канал питания шкафа МНС.УСО.1(3)</t>
  </si>
  <si>
    <t>ПКСИ PR1 шкафа МНС.УСО.1(3). Низкое сопротивление изоляции</t>
  </si>
  <si>
    <t>CST01-13</t>
  </si>
  <si>
    <t>CSC01-13</t>
  </si>
  <si>
    <t>CSC02-13</t>
  </si>
  <si>
    <t>CSC03(1)-13</t>
  </si>
  <si>
    <t>CSC03(2)-13</t>
  </si>
  <si>
    <t>CSC04-13</t>
  </si>
  <si>
    <t>CSC05-13</t>
  </si>
  <si>
    <t>CSC06-13</t>
  </si>
  <si>
    <t>CSC07(1)-13</t>
  </si>
  <si>
    <t>CSC09-13</t>
  </si>
  <si>
    <t>CSC10-13</t>
  </si>
  <si>
    <t>CSC11-13</t>
  </si>
  <si>
    <t>CSC12-13</t>
  </si>
  <si>
    <t>TT201</t>
  </si>
  <si>
    <t>TT202</t>
  </si>
  <si>
    <t>TT203</t>
  </si>
  <si>
    <t>TT204</t>
  </si>
  <si>
    <t>TT205</t>
  </si>
  <si>
    <t>TT206</t>
  </si>
  <si>
    <t>TT207</t>
  </si>
  <si>
    <t>TT208</t>
  </si>
  <si>
    <t>TT209</t>
  </si>
  <si>
    <t>TT210</t>
  </si>
  <si>
    <t>TT212</t>
  </si>
  <si>
    <t>TT213</t>
  </si>
  <si>
    <t>XT201</t>
  </si>
  <si>
    <t>XT202</t>
  </si>
  <si>
    <t>XT203</t>
  </si>
  <si>
    <t>XT204</t>
  </si>
  <si>
    <t>XT205</t>
  </si>
  <si>
    <t>XT206</t>
  </si>
  <si>
    <t>XT207</t>
  </si>
  <si>
    <t>XT208</t>
  </si>
  <si>
    <t>XT209</t>
  </si>
  <si>
    <t>XT210</t>
  </si>
  <si>
    <t>XT211</t>
  </si>
  <si>
    <t>LC201</t>
  </si>
  <si>
    <t>OPC201</t>
  </si>
  <si>
    <t>CCT622</t>
  </si>
  <si>
    <t>Загазованность в насосном зале МНС-2 (точка-2)</t>
  </si>
  <si>
    <t>Питание датчика загазованности в в насосном зале МНС-2 (точка-2)</t>
  </si>
  <si>
    <t>PT201</t>
  </si>
  <si>
    <t>PT202</t>
  </si>
  <si>
    <t>PT203</t>
  </si>
  <si>
    <t>PT632</t>
  </si>
  <si>
    <t>ОКС16/2</t>
  </si>
  <si>
    <t>Задвижка №16/2 -  сигнал от КВО</t>
  </si>
  <si>
    <t>DOB16/2</t>
  </si>
  <si>
    <t>Задвижка №16/2 -  команда на открытие</t>
  </si>
  <si>
    <t>СКС16/2</t>
  </si>
  <si>
    <t>Задвижка №16/2 -  сигнал от КВЗ</t>
  </si>
  <si>
    <t>DKB16/2</t>
  </si>
  <si>
    <t>Задвижка №16/2 -  команда на закрытие</t>
  </si>
  <si>
    <t>ODC16/2</t>
  </si>
  <si>
    <t>Задвижка №16/2 -  сигнал от МПО</t>
  </si>
  <si>
    <t>CDC16/2</t>
  </si>
  <si>
    <t>Задвижка №16/2 -  сигнал от МПЗ</t>
  </si>
  <si>
    <t>MC16/2</t>
  </si>
  <si>
    <t>Задвижка №16/2 -  сработала муфта</t>
  </si>
  <si>
    <t>OPC16/2</t>
  </si>
  <si>
    <t>Задвижка №16/2 -   авария привода</t>
  </si>
  <si>
    <t>DCOB16/2</t>
  </si>
  <si>
    <t>Задвижка №16/2 -  команда на остановку открытия</t>
  </si>
  <si>
    <t>DCCB16/2</t>
  </si>
  <si>
    <t>Задвижка №16/2 -  команда на остановку закрытия</t>
  </si>
  <si>
    <t>Задвижка №16/2 -  цепь включения МПО</t>
  </si>
  <si>
    <t>Задвижка №16/2 -  цепь включения МПЗ</t>
  </si>
  <si>
    <t>Задвижка №16/2 -  нейтраль</t>
  </si>
  <si>
    <t>ОКС17/2</t>
  </si>
  <si>
    <t>Задвижка №17/2 -  сигнал от КВО</t>
  </si>
  <si>
    <t>DOB17/2</t>
  </si>
  <si>
    <t>Задвижка №17/2 -  команда на открытие</t>
  </si>
  <si>
    <t>СКС17/2</t>
  </si>
  <si>
    <t>Задвижка №17/2 -  сигнал от КВЗ</t>
  </si>
  <si>
    <t>DKB17/2</t>
  </si>
  <si>
    <t>Задвижка №17/2 -  команда на закрытие</t>
  </si>
  <si>
    <t>ODC17/2</t>
  </si>
  <si>
    <t>Задвижка №17/2 -  сигнал от МПО</t>
  </si>
  <si>
    <t>CDC17/2</t>
  </si>
  <si>
    <t>Задвижка №17/2 -  сигнал от МПЗ</t>
  </si>
  <si>
    <t>MC17/2</t>
  </si>
  <si>
    <t>Задвижка №17/2 -  сработала муфта</t>
  </si>
  <si>
    <t>OPC17/2</t>
  </si>
  <si>
    <t>Задвижка №17/2 -   авария привода</t>
  </si>
  <si>
    <t>DCOB17/2</t>
  </si>
  <si>
    <t>Задвижка №17/2 -  команда на остановку открытия</t>
  </si>
  <si>
    <t>DCCB17/2</t>
  </si>
  <si>
    <t>Задвижка №17/2 -  команда на остановку закрытия</t>
  </si>
  <si>
    <t>Задвижка №17/2 -  цепь включения МПО</t>
  </si>
  <si>
    <t>Задвижка №17/2 -  цепь включения МПЗ</t>
  </si>
  <si>
    <t>Задвижка №17/2 -  нейтраль</t>
  </si>
  <si>
    <t>TT401</t>
  </si>
  <si>
    <t>TT402</t>
  </si>
  <si>
    <t>TT403</t>
  </si>
  <si>
    <t>TT404</t>
  </si>
  <si>
    <t>TT405</t>
  </si>
  <si>
    <t>TT406</t>
  </si>
  <si>
    <t>TT407</t>
  </si>
  <si>
    <t>TT408</t>
  </si>
  <si>
    <t>TT409</t>
  </si>
  <si>
    <t>TT410</t>
  </si>
  <si>
    <t>TT412</t>
  </si>
  <si>
    <t>TT413</t>
  </si>
  <si>
    <t>XT401</t>
  </si>
  <si>
    <t>XT402</t>
  </si>
  <si>
    <t>XT403</t>
  </si>
  <si>
    <t>XT404</t>
  </si>
  <si>
    <t>XT405</t>
  </si>
  <si>
    <t>XT406</t>
  </si>
  <si>
    <t>XT407</t>
  </si>
  <si>
    <t>XT408</t>
  </si>
  <si>
    <t>XT409</t>
  </si>
  <si>
    <t>XT410</t>
  </si>
  <si>
    <t>XT411</t>
  </si>
  <si>
    <t>LC401</t>
  </si>
  <si>
    <t>OPC401</t>
  </si>
  <si>
    <t>CCT624</t>
  </si>
  <si>
    <t>Загазованность в насосном зале МНС-2 (точка-4)</t>
  </si>
  <si>
    <t>Питание датчика загазованности в в насосном зале МНС-2 (точка-4)</t>
  </si>
  <si>
    <t>PT401</t>
  </si>
  <si>
    <t>PT402</t>
  </si>
  <si>
    <t>PT403</t>
  </si>
  <si>
    <t>PT634</t>
  </si>
  <si>
    <t>ОКС20/2</t>
  </si>
  <si>
    <t>Задвижка №20/2 -  сигнал от КВО</t>
  </si>
  <si>
    <t>DOB20/2</t>
  </si>
  <si>
    <t>Задвижка №20/2 -  команда на открытие</t>
  </si>
  <si>
    <t>СКС20/2</t>
  </si>
  <si>
    <t>Задвижка №20/2 -  сигнал от КВЗ</t>
  </si>
  <si>
    <t>DKB20/2</t>
  </si>
  <si>
    <t>Задвижка №20/2 -  команда на закрытие</t>
  </si>
  <si>
    <t>ODC20/2</t>
  </si>
  <si>
    <t>Задвижка №20/2 -  сигнал от МПО</t>
  </si>
  <si>
    <t>CDC20/2</t>
  </si>
  <si>
    <t>Задвижка №20/2 -  сигнал от МПЗ</t>
  </si>
  <si>
    <t>MC20/2</t>
  </si>
  <si>
    <t>Задвижка №20/2 -  сработала муфта</t>
  </si>
  <si>
    <t>OPC20/2</t>
  </si>
  <si>
    <t>Задвижка №20/2 -   авария привода</t>
  </si>
  <si>
    <t>DCOB20/2</t>
  </si>
  <si>
    <t>Задвижка №20/2 -  команда на остановку открытия</t>
  </si>
  <si>
    <t>DCCB20/2</t>
  </si>
  <si>
    <t>Задвижка №20/2 -  команда на остановку закрытия</t>
  </si>
  <si>
    <t>Задвижка №20/2 -  цепь включения МПО</t>
  </si>
  <si>
    <t>Задвижка №20/2 -  цепь включения МПЗ</t>
  </si>
  <si>
    <t>Задвижка №20/2 -  нейтраль</t>
  </si>
  <si>
    <t>ОКС21/2</t>
  </si>
  <si>
    <t>Задвижка №21/2 -  сигнал от КВО</t>
  </si>
  <si>
    <t>DOB21/2</t>
  </si>
  <si>
    <t>Задвижка №21/2 -  команда на открытие</t>
  </si>
  <si>
    <t>СКС21/2</t>
  </si>
  <si>
    <t>Задвижка №21/2 -  сигнал от КВЗ</t>
  </si>
  <si>
    <t>DKB21/2</t>
  </si>
  <si>
    <t>Задвижка №21/2 -  команда на закрытие</t>
  </si>
  <si>
    <t>ODC21/2</t>
  </si>
  <si>
    <t>Задвижка №21/2 -  сигнал от МПО</t>
  </si>
  <si>
    <t>CDC21/2</t>
  </si>
  <si>
    <t>Задвижка №21/2 -  сигнал от МПЗ</t>
  </si>
  <si>
    <t>MC21/2</t>
  </si>
  <si>
    <t>Задвижка №21/2 -  сработала муфта</t>
  </si>
  <si>
    <t>OPC21/2</t>
  </si>
  <si>
    <t>Задвижка №21/2 -   авария привода</t>
  </si>
  <si>
    <t>DCOB21/2</t>
  </si>
  <si>
    <t>Задвижка №21/2 -  команда на остановку открытия</t>
  </si>
  <si>
    <t>DCCB21/2</t>
  </si>
  <si>
    <t>Задвижка №21/2 -  команда на остановку закрытия</t>
  </si>
  <si>
    <t>Задвижка №21/2 -  цепь включения МПО</t>
  </si>
  <si>
    <t>Задвижка №21/2 -  цепь включения МПЗ</t>
  </si>
  <si>
    <t>Задвижка №21/2 -  нейтраль</t>
  </si>
  <si>
    <t>ОКС23/2</t>
  </si>
  <si>
    <t>Задвижка №23/2 -  сигнал от КВО</t>
  </si>
  <si>
    <t>DOB23/2</t>
  </si>
  <si>
    <t>Задвижка №23/2 -  команда на открытие</t>
  </si>
  <si>
    <t>СКС23/2</t>
  </si>
  <si>
    <t>Задвижка №23/2 -  сигнал от КВЗ</t>
  </si>
  <si>
    <t>DKB23/2</t>
  </si>
  <si>
    <t>Задвижка №23/2 -  команда на закрытие</t>
  </si>
  <si>
    <t>ODC23/2</t>
  </si>
  <si>
    <t>Задвижка №23/2 -  сигнал от МПО</t>
  </si>
  <si>
    <t>CDC23/2</t>
  </si>
  <si>
    <t>Задвижка №23/2 -  сигнал от МПЗ</t>
  </si>
  <si>
    <t>MC23/2</t>
  </si>
  <si>
    <t>Задвижка №23/2 -  сработала муфта</t>
  </si>
  <si>
    <t>OPC23/2</t>
  </si>
  <si>
    <t>Задвижка №23/2 -   авария привода</t>
  </si>
  <si>
    <t>DCB23/2</t>
  </si>
  <si>
    <t xml:space="preserve">Задвижка №23/2 -  команда на остановку </t>
  </si>
  <si>
    <t>Задвижка №23/2 -  цепь включения МПО</t>
  </si>
  <si>
    <t>Задвижка №23/2 -  цепь включения МПЗ</t>
  </si>
  <si>
    <t>Задвижка №23/2 -  нейтраль</t>
  </si>
  <si>
    <t>ОКС24/2</t>
  </si>
  <si>
    <t>Задвижка №24/2 -  сигнал от КВО</t>
  </si>
  <si>
    <t>DOB24/2</t>
  </si>
  <si>
    <t>Задвижка №24/2 -  команда на открытие</t>
  </si>
  <si>
    <t>СКС24/2</t>
  </si>
  <si>
    <t>Задвижка №24/2 -  сигнал от КВЗ</t>
  </si>
  <si>
    <t>DKB24/2</t>
  </si>
  <si>
    <t>Задвижка №24/2 -  команда на закрытие</t>
  </si>
  <si>
    <t>ODC24/2</t>
  </si>
  <si>
    <t>Задвижка №24/2 -  сигнал от МПО</t>
  </si>
  <si>
    <t>CDC24/2</t>
  </si>
  <si>
    <t>Задвижка №24/2 -  сигнал от МПЗ</t>
  </si>
  <si>
    <t>MC24/2</t>
  </si>
  <si>
    <t>Задвижка №24/2 -  сработала муфта</t>
  </si>
  <si>
    <t>OPC24/2</t>
  </si>
  <si>
    <t>Задвижка №24/2 -   авария привода</t>
  </si>
  <si>
    <t>DCB24/2</t>
  </si>
  <si>
    <t xml:space="preserve">Задвижка №24/2 -  команда на остановку </t>
  </si>
  <si>
    <t>Задвижка №24/2 -  цепь включения МПО</t>
  </si>
  <si>
    <t>Задвижка №24/2 -  цепь включения МПЗ</t>
  </si>
  <si>
    <t>Задвижка №24/2 -  нейтраль</t>
  </si>
  <si>
    <t>ОКС7/2</t>
  </si>
  <si>
    <t>Задвижка №7/2 -  сигнал от КВО</t>
  </si>
  <si>
    <t>DOB7/2</t>
  </si>
  <si>
    <t>Задвижка №7/2 -  команда на открытие</t>
  </si>
  <si>
    <t>СКС7/2</t>
  </si>
  <si>
    <t>Задвижка №7/2 -  сигнал от КВЗ</t>
  </si>
  <si>
    <t>DKB7/2</t>
  </si>
  <si>
    <t>Задвижка №7/2 -  команда на закрытие</t>
  </si>
  <si>
    <t>ODC7/2</t>
  </si>
  <si>
    <t>Задвижка №7/2 -  сигнал от МПО</t>
  </si>
  <si>
    <t>CDC7/2</t>
  </si>
  <si>
    <t>Задвижка №7/2 -  сигнал от МПЗ</t>
  </si>
  <si>
    <t>DCB7/2</t>
  </si>
  <si>
    <t xml:space="preserve">Задвижка №7/2 -  команда на остановку </t>
  </si>
  <si>
    <t>Задвижка №7/2 -  цепь включения МПО</t>
  </si>
  <si>
    <t>Задвижка №7/2 -  цепь включения МПЗ</t>
  </si>
  <si>
    <t>Задвижка №7/2 -  нейтраль</t>
  </si>
  <si>
    <t>ОКС8/2</t>
  </si>
  <si>
    <t>Задвижка №8/2 -  сигнал от КВО</t>
  </si>
  <si>
    <t>DOB8/2</t>
  </si>
  <si>
    <t>Задвижка №8/2 -  команда на открытие</t>
  </si>
  <si>
    <t>СКС8/2</t>
  </si>
  <si>
    <t>Задвижка №8/2 -  сигнал от КВЗ</t>
  </si>
  <si>
    <t>DKB8/2</t>
  </si>
  <si>
    <t>Задвижка №8/2 -  команда на закрытие</t>
  </si>
  <si>
    <t>ODC8/2</t>
  </si>
  <si>
    <t>Задвижка №8/2 -  сигнал от МПО</t>
  </si>
  <si>
    <t>CDC8/2</t>
  </si>
  <si>
    <t>Задвижка №8/2 -  сигнал от МПЗ</t>
  </si>
  <si>
    <t>DCB8/2</t>
  </si>
  <si>
    <t xml:space="preserve">Задвижка №8/2 -  команда на остановку </t>
  </si>
  <si>
    <t>Задвижка №8/2 -  цепь включения МПО</t>
  </si>
  <si>
    <t>Задвижка №8/2 -  цепь включения МПЗ</t>
  </si>
  <si>
    <t>Задвижка №8/2 -  нейтраль</t>
  </si>
  <si>
    <t>Задвижка N 23/2: обмен информацией по интерфейсу</t>
  </si>
  <si>
    <t>Задвижка N 24/2: обмен информацией по интерфейсу</t>
  </si>
  <si>
    <t>Задвижка N 7/2: обмен информацией по интерфейсу</t>
  </si>
  <si>
    <t>Задвижка N 8/2: обмен информацией по интерфейсу</t>
  </si>
  <si>
    <t>Задвижка N 22/2: обмен информацией по интерфейсу</t>
  </si>
  <si>
    <t>Задвижка N 25/2: обмен информацией по интерфейсу</t>
  </si>
  <si>
    <t>ОКС22/2</t>
  </si>
  <si>
    <t>Задвижка №22/2 -  сигнал от КВО</t>
  </si>
  <si>
    <t>DOB22/2</t>
  </si>
  <si>
    <t>Задвижка №22/2 -  команда на открытие</t>
  </si>
  <si>
    <t>СКС22/2</t>
  </si>
  <si>
    <t>Задвижка №22/2 -  сигнал от КВЗ</t>
  </si>
  <si>
    <t>DKB22/2</t>
  </si>
  <si>
    <t>Задвижка №22/2 -  команда на закрытие</t>
  </si>
  <si>
    <t>ODC22/2</t>
  </si>
  <si>
    <t>Задвижка №22/2 -  сигнал от МПО</t>
  </si>
  <si>
    <t>CDC22/2</t>
  </si>
  <si>
    <t>Задвижка №22/2 -  сигнал от МПЗ</t>
  </si>
  <si>
    <t>MC22/2</t>
  </si>
  <si>
    <t>Задвижка №22/2 -  сработала муфта</t>
  </si>
  <si>
    <t>OPC22/2</t>
  </si>
  <si>
    <t>Задвижка №22/2 -   авария привода</t>
  </si>
  <si>
    <t>DCB22/2</t>
  </si>
  <si>
    <t xml:space="preserve">Задвижка №22/2 -  команда на остановку </t>
  </si>
  <si>
    <t>Задвижка №22/2 -  цепь включения МПО</t>
  </si>
  <si>
    <t>Задвижка №22/2 -  цепь включения МПЗ</t>
  </si>
  <si>
    <t>Задвижка №22/2 -  нейтраль</t>
  </si>
  <si>
    <t>ОКС25/2</t>
  </si>
  <si>
    <t>Задвижка №25/2 -  сигнал от КВО</t>
  </si>
  <si>
    <t>DOB25/2</t>
  </si>
  <si>
    <t>Задвижка №25/2 -  команда на открытие</t>
  </si>
  <si>
    <t>СКС25/2</t>
  </si>
  <si>
    <t>Задвижка №25/2 -  сигнал от КВЗ</t>
  </si>
  <si>
    <t>DKB25/2</t>
  </si>
  <si>
    <t>Задвижка №25/2 -  команда на закрытие</t>
  </si>
  <si>
    <t>ODC25/2</t>
  </si>
  <si>
    <t>Задвижка №25/2 -  сигнал от МПО</t>
  </si>
  <si>
    <t>CDC25/2</t>
  </si>
  <si>
    <t>Задвижка №25/2 -  сигнал от МПЗ</t>
  </si>
  <si>
    <t>MC25/2</t>
  </si>
  <si>
    <t>Задвижка №25/2 -  сработала муфта</t>
  </si>
  <si>
    <t>OPC25/2</t>
  </si>
  <si>
    <t>Задвижка №25/2 -   авария привода</t>
  </si>
  <si>
    <t>DCB25/2</t>
  </si>
  <si>
    <t xml:space="preserve">Задвижка №25/2 -  команда на остановку </t>
  </si>
  <si>
    <t>Задвижка №25/2 -  цепь включения МПО</t>
  </si>
  <si>
    <t>Задвижка №25/2 -  цепь включения МПЗ</t>
  </si>
  <si>
    <t>Задвижка №25/2 -  нейтраль</t>
  </si>
  <si>
    <t>Загазованность в насосном зале МНС-2 (точка-3)</t>
  </si>
  <si>
    <t>Питание датчика загазованности в в насосном зале МНС-2 (точка-3)</t>
  </si>
  <si>
    <t>МНС-2.УСО.1(4)</t>
  </si>
  <si>
    <t>Температура воздуха в шкафу МНС.УСО.1(4)</t>
  </si>
  <si>
    <t>Неисправность оборудования питания основного канала шкафа МНС.УСО.1(4)</t>
  </si>
  <si>
    <t>Неисправность оборудования питания резервного канала шкафа МНС.УСО.1(4)</t>
  </si>
  <si>
    <t>Общая неисправность системы питания шкафа МНС.УСО.1(4)</t>
  </si>
  <si>
    <t>Двери шкафа МНС.УСО.1(4) открыты</t>
  </si>
  <si>
    <t>Наличие напряжения на вводе 1 шкафа МНС.УСО.1(4)</t>
  </si>
  <si>
    <t>Наличие напряжения на вводе 2 шкафа МНС.УСО.1(4)</t>
  </si>
  <si>
    <t>Неисправность УЗИП на вводе 1 шкафа МНС.УСО.1(4)</t>
  </si>
  <si>
    <t>Неисправность УЗИП на вводе 2 шкафа МНС.УСО.1(4)</t>
  </si>
  <si>
    <t>Батарея ИБП =24В разряжена. Основной канал питания шкафа МНС.УСО.1(4)</t>
  </si>
  <si>
    <t>Батарея ИБП =24В разряжена. Резервный канал питания шкафа МНС.УСО.1(4)</t>
  </si>
  <si>
    <t>Переход на батарею ИБП =24В. Основной канал питания шкафа МНС.УСО.1(4)</t>
  </si>
  <si>
    <t>Переход на батарею ИБП =24В. Резервный канал питания шкафа МНС.УСО.1(4)</t>
  </si>
  <si>
    <t>ПКСИ PR1 шкафа МНС.УСО.1(4). Низкое сопротивление изоляции</t>
  </si>
  <si>
    <t>Питание шкафа МНС-2.УСО.1(4). Ввод 1</t>
  </si>
  <si>
    <t>Питание шкафа МНС-2.УСО.1(4). Ввод 2</t>
  </si>
  <si>
    <t>CST01-14</t>
  </si>
  <si>
    <t>CSC01-14</t>
  </si>
  <si>
    <t>CSC02-14</t>
  </si>
  <si>
    <t>CSC03(1)-14</t>
  </si>
  <si>
    <t>CSC03(2)-14</t>
  </si>
  <si>
    <t>CSC04-14</t>
  </si>
  <si>
    <t>CSC05-14</t>
  </si>
  <si>
    <t>CSC06-14</t>
  </si>
  <si>
    <t>CSC07(1)-14</t>
  </si>
  <si>
    <t>CSC07(2)-14</t>
  </si>
  <si>
    <t>CSC08-14</t>
  </si>
  <si>
    <t>CSC09-14</t>
  </si>
  <si>
    <t>CSC10-14</t>
  </si>
  <si>
    <t>CSC11-14</t>
  </si>
  <si>
    <t>CSC12-14</t>
  </si>
  <si>
    <t>Питание шкафа МНС-2.УСО.1(2). Ввод 1</t>
  </si>
  <si>
    <t>Питание шкафа МНС-2.УСО.1(2). Ввод 2</t>
  </si>
  <si>
    <t>XT01</t>
  </si>
  <si>
    <t>4,5,6</t>
  </si>
  <si>
    <t>Питание шкафа МНС-2.УСО.1(3). Ввод 1</t>
  </si>
  <si>
    <t>Питание шкафа МНС-2.УСО.1(3). Ввод 2</t>
  </si>
  <si>
    <t>AI23 (0)</t>
  </si>
  <si>
    <t>Уровень в емкости для сбора утечек и дренажа ЕП-40 N1</t>
  </si>
  <si>
    <t>Уровень в емкости ССВД РВС-400 N1</t>
  </si>
  <si>
    <t>Уровень масла в маслобаке N1</t>
  </si>
  <si>
    <t>LT651</t>
  </si>
  <si>
    <t>LT653</t>
  </si>
  <si>
    <t>LT601</t>
  </si>
  <si>
    <t>Давление на выходе погружного насоса откачки утечек НП2</t>
  </si>
  <si>
    <t>Перепад давления воздуха на приточном вентиляторе П-1.1</t>
  </si>
  <si>
    <t>Перепад давления на вытяжном вентиляторе В-1.1</t>
  </si>
  <si>
    <t>Перепад давления на подпорном вентиляторе П-3.1 беспромвального соединения</t>
  </si>
  <si>
    <t>Перепад давления на подпорном вентиляторе электрозала П-2.1</t>
  </si>
  <si>
    <t>Давление на выходе маслонасоса НМ1</t>
  </si>
  <si>
    <t>Давление на выходе насоса откачки утечек Н1 (ЦНС N1)</t>
  </si>
  <si>
    <t>Давление на выходе сетевого насоса N1</t>
  </si>
  <si>
    <t>Давление на выходе сетевого насоса N2</t>
  </si>
  <si>
    <t>Температура воздуха в насосном зале МНС-2</t>
  </si>
  <si>
    <t>PT652</t>
  </si>
  <si>
    <t>PDT621</t>
  </si>
  <si>
    <t>PDT623</t>
  </si>
  <si>
    <t>PDT631</t>
  </si>
  <si>
    <t>PDT641</t>
  </si>
  <si>
    <t>PT601</t>
  </si>
  <si>
    <t>PT653</t>
  </si>
  <si>
    <t>PT752</t>
  </si>
  <si>
    <t>PT753</t>
  </si>
  <si>
    <t>TT621</t>
  </si>
  <si>
    <t>Частота питания ЭД сетевого насоса N1</t>
  </si>
  <si>
    <t>Частота питания ЭД сетевого насоса N2</t>
  </si>
  <si>
    <t>ST751</t>
  </si>
  <si>
    <t>ST752</t>
  </si>
  <si>
    <t>AI27 (1)</t>
  </si>
  <si>
    <t>AO01 (1)</t>
  </si>
  <si>
    <t>Задание частоты питания ЭД сетевого насоса N1</t>
  </si>
  <si>
    <t>Задание частоты питания ЭД сетевого насоса N2</t>
  </si>
  <si>
    <t>SB751</t>
  </si>
  <si>
    <t>SB752</t>
  </si>
  <si>
    <t>Насос арскажины N2 - включен</t>
  </si>
  <si>
    <t>Насос арскажины N2 - авария (питание в норме)</t>
  </si>
  <si>
    <t>Авария ПЧ1 ЭД сетевого насоса N1</t>
  </si>
  <si>
    <t>Авария ПЧ2 ЭД сетевого насоса N2</t>
  </si>
  <si>
    <t>Темпартура воздуха в помещении арскажины N2 минимальная</t>
  </si>
  <si>
    <t>MPC751</t>
  </si>
  <si>
    <t>OPC751</t>
  </si>
  <si>
    <t>OPC753</t>
  </si>
  <si>
    <t>OPC754</t>
  </si>
  <si>
    <t>TC751</t>
  </si>
  <si>
    <t>AB751</t>
  </si>
  <si>
    <t>Пуск ЭД сетевого насоса N1 / остановка ЭД сетевого насоса N1</t>
  </si>
  <si>
    <t>DO03 (1)</t>
  </si>
  <si>
    <t>AB752</t>
  </si>
  <si>
    <t>Пуск ЭД сетевого насоса N2 / остановка ЭД сетевого насоса N2</t>
  </si>
  <si>
    <t>ABB751</t>
  </si>
  <si>
    <t>ABO751</t>
  </si>
  <si>
    <t>Включение/отключение сирены "ГАЗ" в электрозале МНС-2 у Входа1</t>
  </si>
  <si>
    <t>Включение/отключение табло "ГАЗ" в электрозале МНС-2 у Входа1</t>
  </si>
  <si>
    <t>Включение сирены "ГАЗ" в насосном зале у Входа 1</t>
  </si>
  <si>
    <t>Включение табло "ГАЗ" в насосном зале у Входа 1</t>
  </si>
  <si>
    <t>BB602с</t>
  </si>
  <si>
    <t>BB602т</t>
  </si>
  <si>
    <t>BB621с</t>
  </si>
  <si>
    <t>BB621т</t>
  </si>
  <si>
    <t>КТП-2. Наличие напряжения на 1 СШ</t>
  </si>
  <si>
    <t>ЩСУ-2. Наличие напряжения на 2 СШ</t>
  </si>
  <si>
    <t>EC059</t>
  </si>
  <si>
    <t>EC062</t>
  </si>
  <si>
    <t>ОКС1В</t>
  </si>
  <si>
    <t>Задвижка №1В -  сигнал от КВО</t>
  </si>
  <si>
    <t>DOB1В</t>
  </si>
  <si>
    <t>Задвижка №1В -  команда на открытие</t>
  </si>
  <si>
    <t>СКС1В</t>
  </si>
  <si>
    <t>Задвижка №1В -  сигнал от КВЗ</t>
  </si>
  <si>
    <t>DKB1В</t>
  </si>
  <si>
    <t>Задвижка №1В -  команда на закрытие</t>
  </si>
  <si>
    <t>ODC1В</t>
  </si>
  <si>
    <t>Задвижка №1В -  сигнал от МПО</t>
  </si>
  <si>
    <t>CDC1В</t>
  </si>
  <si>
    <t>Задвижка №1В -  сигнал от МПЗ</t>
  </si>
  <si>
    <t>MC1В</t>
  </si>
  <si>
    <t>Задвижка №1В -  сработала муфта</t>
  </si>
  <si>
    <t>OPC1В</t>
  </si>
  <si>
    <t>Задвижка №1В -   авария привода</t>
  </si>
  <si>
    <t>DCB1В</t>
  </si>
  <si>
    <t xml:space="preserve">Задвижка №1В -  команда на остановку </t>
  </si>
  <si>
    <t>Задвижка №1В -  цепь включения МПО</t>
  </si>
  <si>
    <t>Задвижка №1В -  цепь включения МПЗ</t>
  </si>
  <si>
    <t>Задвижка №1В -  нейтраль</t>
  </si>
  <si>
    <t>Маслонасос НМ1 - команда на отключение</t>
  </si>
  <si>
    <t>6XT8</t>
  </si>
  <si>
    <t>Маслонасос НМ1 - команда на включение</t>
  </si>
  <si>
    <t>Маслонасос НМ1 - сигнал от МП</t>
  </si>
  <si>
    <t>Маслонасос НМ1 - нейтраль</t>
  </si>
  <si>
    <t>Маслонасос НМ1 - контроль наличия напряжения</t>
  </si>
  <si>
    <t>АВОВ-1.1</t>
  </si>
  <si>
    <t>АВВВ-1.1</t>
  </si>
  <si>
    <t>МРСВ-1.1</t>
  </si>
  <si>
    <t>ECВ-1.1</t>
  </si>
  <si>
    <t>6XT1</t>
  </si>
  <si>
    <t>6XT2</t>
  </si>
  <si>
    <t>6XT3</t>
  </si>
  <si>
    <t>6XT4</t>
  </si>
  <si>
    <t>6XT5</t>
  </si>
  <si>
    <t>6XT6</t>
  </si>
  <si>
    <t>6XT7</t>
  </si>
  <si>
    <t>6XT9</t>
  </si>
  <si>
    <t>6XT10</t>
  </si>
  <si>
    <t>АВОНМ1</t>
  </si>
  <si>
    <t>АВВНМ1</t>
  </si>
  <si>
    <t>МРСНМ1</t>
  </si>
  <si>
    <t>ECНМ1</t>
  </si>
  <si>
    <t>АВОАВМ1</t>
  </si>
  <si>
    <t>АВВАВМ1</t>
  </si>
  <si>
    <t>МРСАВМ1</t>
  </si>
  <si>
    <t>ECАВМ1</t>
  </si>
  <si>
    <t>АВОН1</t>
  </si>
  <si>
    <t>АВВН1</t>
  </si>
  <si>
    <t>МРСН1</t>
  </si>
  <si>
    <t>ECН1</t>
  </si>
  <si>
    <t>АВОП-2.1</t>
  </si>
  <si>
    <t>АВВП-2.1</t>
  </si>
  <si>
    <t>МРСП-2.1</t>
  </si>
  <si>
    <t>ECП-2.1</t>
  </si>
  <si>
    <t>АВОП-3.1</t>
  </si>
  <si>
    <t>АВВП-3.1</t>
  </si>
  <si>
    <t>МРСП-3.1</t>
  </si>
  <si>
    <t>ECП-3.1</t>
  </si>
  <si>
    <t>АВОП-1.1</t>
  </si>
  <si>
    <t>АВВП-1.1</t>
  </si>
  <si>
    <t>МРСП-1.1</t>
  </si>
  <si>
    <t>ECП-1.1</t>
  </si>
  <si>
    <t>АВОN1</t>
  </si>
  <si>
    <t>АВВN1</t>
  </si>
  <si>
    <t>МРСN1</t>
  </si>
  <si>
    <t>ECN1</t>
  </si>
  <si>
    <t>АВОN2</t>
  </si>
  <si>
    <t>АВВN2</t>
  </si>
  <si>
    <t>МРСN2</t>
  </si>
  <si>
    <t>ECN2</t>
  </si>
  <si>
    <t>Задвижка N 1В: обмен информацией по интерфейсу</t>
  </si>
  <si>
    <t>LT652</t>
  </si>
  <si>
    <t>LT654</t>
  </si>
  <si>
    <t>LT602</t>
  </si>
  <si>
    <t>Уровень в емкости для сбора утечек и дренажа ЕП-40 N2</t>
  </si>
  <si>
    <t>Уровень в емкости ССВД РВС-400 N2</t>
  </si>
  <si>
    <t>Уровень масла в маслобаке N2</t>
  </si>
  <si>
    <t>Давление на выходе погружного насоса откачки утечек НП1</t>
  </si>
  <si>
    <t>Перепад давления воздуха на приточном вентиляторе П-1.2</t>
  </si>
  <si>
    <t>Перепад давления на вытяжном вентиляторе В-1.2</t>
  </si>
  <si>
    <t>Перепад давления на подпорном вентиляторе П-3.2 беспромвального соединения</t>
  </si>
  <si>
    <t>Перепад давления на подпорном вентиляторе электрозала П-2.2</t>
  </si>
  <si>
    <t>Давление на выходе маслонасоса НМ2</t>
  </si>
  <si>
    <t>Давление на выходе насоса откачки утечек Н2 (ЦНС N2)</t>
  </si>
  <si>
    <t>Давление на выходе резервного (пожарного) насоса N3</t>
  </si>
  <si>
    <t>PT651</t>
  </si>
  <si>
    <t>PDT622</t>
  </si>
  <si>
    <t>PDT624</t>
  </si>
  <si>
    <t>PDT632</t>
  </si>
  <si>
    <t>PDT642</t>
  </si>
  <si>
    <t>PT602</t>
  </si>
  <si>
    <t>PT654</t>
  </si>
  <si>
    <t>PT754</t>
  </si>
  <si>
    <t>AI-U</t>
  </si>
  <si>
    <t>AO</t>
  </si>
  <si>
    <t>MPC752</t>
  </si>
  <si>
    <t>OPC752</t>
  </si>
  <si>
    <t>TC752</t>
  </si>
  <si>
    <t>Насос арскажины N3 - включен</t>
  </si>
  <si>
    <t>Насос арскажины N3 - авария (питание в норме)</t>
  </si>
  <si>
    <t>Темпартура воздуха в помещении арскажины N3 минимальная</t>
  </si>
  <si>
    <t>ABB752</t>
  </si>
  <si>
    <t>ABO752</t>
  </si>
  <si>
    <t>Включение/отключение сирены "ГАЗ" в электрозале МНС-2 у Входа2</t>
  </si>
  <si>
    <t>Включение/отключение табло "ГАЗ" в электрозале МНС-2 у Входа2</t>
  </si>
  <si>
    <t>Включение сирены "ГАЗ" в насосном зале у Входа 2</t>
  </si>
  <si>
    <t>Включение табло "ГАЗ" в насосном зале у Входа 2</t>
  </si>
  <si>
    <t>BB603с</t>
  </si>
  <si>
    <t>BB603т</t>
  </si>
  <si>
    <t>BB622с</t>
  </si>
  <si>
    <t>BB622т</t>
  </si>
  <si>
    <t>КТП-2. Наличие напряжения на 2 СШ</t>
  </si>
  <si>
    <t>ЩСУ-2. Наличие напряжения на 1 СШ</t>
  </si>
  <si>
    <t>EC060</t>
  </si>
  <si>
    <t>EC061</t>
  </si>
  <si>
    <t>ОКС2В</t>
  </si>
  <si>
    <t>Задвижка №2В -  сигнал от КВО</t>
  </si>
  <si>
    <t>DOB2В</t>
  </si>
  <si>
    <t>Задвижка №2В -  команда на открытие</t>
  </si>
  <si>
    <t>СКС2В</t>
  </si>
  <si>
    <t>Задвижка №2В -  сигнал от КВЗ</t>
  </si>
  <si>
    <t>DKB2В</t>
  </si>
  <si>
    <t>Задвижка №2В -  команда на закрытие</t>
  </si>
  <si>
    <t>ODC2В</t>
  </si>
  <si>
    <t>Задвижка №2В -  сигнал от МПО</t>
  </si>
  <si>
    <t>CDC2В</t>
  </si>
  <si>
    <t>Задвижка №2В -  сигнал от МПЗ</t>
  </si>
  <si>
    <t>MC2В</t>
  </si>
  <si>
    <t>Задвижка №2В -  сработала муфта</t>
  </si>
  <si>
    <t>OPC2В</t>
  </si>
  <si>
    <t>Задвижка №2В -   авария привода</t>
  </si>
  <si>
    <t>DCB2В</t>
  </si>
  <si>
    <t xml:space="preserve">Задвижка №2В -  команда на остановку </t>
  </si>
  <si>
    <t>Задвижка №2В -  цепь включения МПО</t>
  </si>
  <si>
    <t>Задвижка №2В -  цепь включения МПЗ</t>
  </si>
  <si>
    <t>Задвижка №2В -  нейтраль</t>
  </si>
  <si>
    <t>6XT11</t>
  </si>
  <si>
    <t>6XT12</t>
  </si>
  <si>
    <t>6XT13</t>
  </si>
  <si>
    <t>6XT14</t>
  </si>
  <si>
    <t>6XT15</t>
  </si>
  <si>
    <t>6XT16</t>
  </si>
  <si>
    <t>6XT17</t>
  </si>
  <si>
    <t>6XT18</t>
  </si>
  <si>
    <t>6XT19</t>
  </si>
  <si>
    <t>АВОВ-1.2</t>
  </si>
  <si>
    <t>АВВВ-1.2</t>
  </si>
  <si>
    <t>МРСВ-1.2</t>
  </si>
  <si>
    <t>ECВ-1.2</t>
  </si>
  <si>
    <t>АВОНМ2</t>
  </si>
  <si>
    <t>Маслонасос НМ2 - команда на отключение</t>
  </si>
  <si>
    <t>АВВНМ2</t>
  </si>
  <si>
    <t>Маслонасос НМ2 - команда на включение</t>
  </si>
  <si>
    <t>МРСНМ2</t>
  </si>
  <si>
    <t>Маслонасос НМ2 - сигнал от МП</t>
  </si>
  <si>
    <t>Маслонасос НМ2 - нейтраль</t>
  </si>
  <si>
    <t>ECНМ2</t>
  </si>
  <si>
    <t>Маслонасос НМ2 - контроль наличия напряжения</t>
  </si>
  <si>
    <t>АВОАВМ2</t>
  </si>
  <si>
    <t>АВВАВМ2</t>
  </si>
  <si>
    <t>МРСАВМ2</t>
  </si>
  <si>
    <t>ECАВМ2</t>
  </si>
  <si>
    <t>АВОН2</t>
  </si>
  <si>
    <t>АВВН2</t>
  </si>
  <si>
    <t>МРСН2</t>
  </si>
  <si>
    <t>ECН2</t>
  </si>
  <si>
    <t>АВОНП2</t>
  </si>
  <si>
    <t>АВВНП2</t>
  </si>
  <si>
    <t>МРСНП2</t>
  </si>
  <si>
    <t>ECНП2</t>
  </si>
  <si>
    <t>АВОП-2.2</t>
  </si>
  <si>
    <t>АВВП-2.2</t>
  </si>
  <si>
    <t>МРСП-2.2</t>
  </si>
  <si>
    <t>ECП-2.2</t>
  </si>
  <si>
    <t>АВОП-3.2</t>
  </si>
  <si>
    <t>АВВП-3.2</t>
  </si>
  <si>
    <t>МРСП-3.2</t>
  </si>
  <si>
    <t>ECП-3.2</t>
  </si>
  <si>
    <t>АВОП-1.2</t>
  </si>
  <si>
    <t>АВВП-1.2</t>
  </si>
  <si>
    <t>МРСП-1.2</t>
  </si>
  <si>
    <t>ECП-1.2</t>
  </si>
  <si>
    <t>АВОN3</t>
  </si>
  <si>
    <t>АВВN3</t>
  </si>
  <si>
    <t>МРСN3</t>
  </si>
  <si>
    <t>ECN3</t>
  </si>
  <si>
    <t>Задвижка N 2В: обмен информацией по интерфейсу</t>
  </si>
  <si>
    <t>Вытяжной вентилятор В-1.1 - команда на отключение</t>
  </si>
  <si>
    <t>Вытяжной вентилятор В-1.1 - команда на включение</t>
  </si>
  <si>
    <t>Вытяжной вентилятор В-1.1 - сигнал от МП</t>
  </si>
  <si>
    <t>Вытяжной вентилятор В-1.1 - нейтраль</t>
  </si>
  <si>
    <t>Вытяжной вентилятор В-1.1 - контроль наличия напряжения</t>
  </si>
  <si>
    <t>Маслоохладитель АВМ1 - команда на отключение</t>
  </si>
  <si>
    <t>Маслоохладитель АВМ1 - команда на включение</t>
  </si>
  <si>
    <t>Маслоохладитель АВМ1 - сигнал от МП</t>
  </si>
  <si>
    <t>Маслоохладитель АВМ1 - контроль наличия напряжения</t>
  </si>
  <si>
    <t>Маслоохладитель АВМ1 - нейтраль</t>
  </si>
  <si>
    <t>Насос Н1 - команда на отключение</t>
  </si>
  <si>
    <t>Насос Н1 - команда на включение</t>
  </si>
  <si>
    <t>Насос Н1 - сигнал от МП</t>
  </si>
  <si>
    <t>Насос Н1 - нейтраль</t>
  </si>
  <si>
    <t>Насос Н1 - контроль наличия напряжения</t>
  </si>
  <si>
    <t>Подпорный вентилятор П-2.1 - команда на отключение</t>
  </si>
  <si>
    <t>Подпорный вентилятор П-2.1 - команда на включение</t>
  </si>
  <si>
    <t>Подпорный вентилятор П-2.1 - сигнал от МП</t>
  </si>
  <si>
    <t>Подпорный вентилятор П-2.1 - нейтраль</t>
  </si>
  <si>
    <t>Подпорный вентилятор П-2.1 - контроль наличия напряжения</t>
  </si>
  <si>
    <t>Подпорный вентилятор П-3.1 - команда на отключение</t>
  </si>
  <si>
    <t>Подпорный вентилятор П-3.1 - команда на включение</t>
  </si>
  <si>
    <t>Подпорный вентилятор П-3.1 - сигнал от МП</t>
  </si>
  <si>
    <t>Подпорный вентилятор П-3.1 - нейтраль</t>
  </si>
  <si>
    <t>Подпорный вентилятор П-3.1 - контроль наличия напряжения</t>
  </si>
  <si>
    <t>Приточный вентилятор П-1.1 - команда на отключение</t>
  </si>
  <si>
    <t>Приточный вентилятор П-1.1 - команда на включение</t>
  </si>
  <si>
    <t>Приточный вентилятор П-1.1 - сигнал от МП</t>
  </si>
  <si>
    <t>Приточный вентилятор П-1.1 - нейтраль</t>
  </si>
  <si>
    <t>Приточный вентилятор П-1.1 - контроль наличия напряжения</t>
  </si>
  <si>
    <t>Сетевой насос N1 - команда на отключение</t>
  </si>
  <si>
    <t>Сетевой насос N1 - команда на включение</t>
  </si>
  <si>
    <t>Сетевой насос N1 - сигнал от МП</t>
  </si>
  <si>
    <t>Сетевой насос N1 - нейтраль</t>
  </si>
  <si>
    <t>Сетевой насос N1 - контроль наличия напряжения</t>
  </si>
  <si>
    <t>Сетевой насос N2 - команда на отключение</t>
  </si>
  <si>
    <t>Сетевой насос N2 - команда на включение</t>
  </si>
  <si>
    <t>Сетевой насос N2 - сигнал от МП</t>
  </si>
  <si>
    <t>Сетевой насос N2 - нейтраль</t>
  </si>
  <si>
    <t>Сетевой насос N2 - контроль наличия напряжения</t>
  </si>
  <si>
    <t>Вытяжной вентилятор В-1.2 - команда на отключение</t>
  </si>
  <si>
    <t>Вытяжной вентилятор В-1.2 - команда на включение</t>
  </si>
  <si>
    <t>Вытяжной вентилятор В-1.2 - сигнал от МП</t>
  </si>
  <si>
    <t>Вытяжной вентилятор В-1.2 - нейтраль</t>
  </si>
  <si>
    <t>Вытяжной вентилятор В-1.2 - контроль наличия напряжения</t>
  </si>
  <si>
    <t>Маслоохладитель АВМ2 - команда на отключение</t>
  </si>
  <si>
    <t>Маслоохладитель АВМ2 - команда на включение</t>
  </si>
  <si>
    <t>Маслоохладитель АВМ2 - сигнал от МП</t>
  </si>
  <si>
    <t>Маслоохладитель АВМ2 - нейтраль</t>
  </si>
  <si>
    <t>Маслоохладитель АВМ2 - контроль наличия напряжения</t>
  </si>
  <si>
    <t>Насос Н2 - команда на отключение</t>
  </si>
  <si>
    <t>Насос Н2 - команда на включение</t>
  </si>
  <si>
    <t>Насос Н2 - сигнал от МП</t>
  </si>
  <si>
    <t>Насос Н2 - нейтраль</t>
  </si>
  <si>
    <t>Насос Н2 - контроль наличия напряжения</t>
  </si>
  <si>
    <t>Подпорный вентилятор П-2.2 - команда на отключение</t>
  </si>
  <si>
    <t>Подпорный вентилятор П-2.2 - команда на включение</t>
  </si>
  <si>
    <t>Подпорный вентилятор П-2.2 - сигнал от МП</t>
  </si>
  <si>
    <t>Подпорный вентилятор П-2.2 - нейтраль</t>
  </si>
  <si>
    <t>Подпорный вентилятор П-2.2 - контроль наличия напряжения</t>
  </si>
  <si>
    <t>Подпорный вентилятор П-3.2 - команда на отключение</t>
  </si>
  <si>
    <t>Подпорный вентилятор П-3.2 - команда на включение</t>
  </si>
  <si>
    <t>Подпорный вентилятор П-3.2 - сигнал от МП</t>
  </si>
  <si>
    <t>Подпорный вентилятор П-3.2 - нейтраль</t>
  </si>
  <si>
    <t>Подпорный вентилятор П-3.2 - контроль наличия напряжения</t>
  </si>
  <si>
    <t>Приточный вентилятор П-1.2 - команда на отключение</t>
  </si>
  <si>
    <t>Приточный вентилятор П-1.2 - команда на включение</t>
  </si>
  <si>
    <t>Приточный вентилятор П-1.2 - сигнал от МП</t>
  </si>
  <si>
    <t>Приточный вентилятор П-1.2 - нейтраль</t>
  </si>
  <si>
    <t>Приточный вентилятор П-1.2 - контроль наличия напряжения</t>
  </si>
  <si>
    <t>Резервный (пожарный) насос N3 - команда на отключение</t>
  </si>
  <si>
    <t>Резервный (пожарный) насос N3 - команда на включение</t>
  </si>
  <si>
    <t>Резервный (пожарный) насос N3 - сигнал от МП</t>
  </si>
  <si>
    <t>Резервный (пожарный) насос N3 - нейтраль</t>
  </si>
  <si>
    <t>Резервный (пожарный) насос N3 - контроль наличия напряжения</t>
  </si>
  <si>
    <t>Температура масла в трубопроводе подачи масла к МНА</t>
  </si>
  <si>
    <t>Температура масла в аккумулирующем маслобаке</t>
  </si>
  <si>
    <t>TT602</t>
  </si>
  <si>
    <t>Температура наружного воздуха</t>
  </si>
  <si>
    <t>TT622</t>
  </si>
  <si>
    <t>Перепад давления на ФГУ-2</t>
  </si>
  <si>
    <t>Температура воды в резервуаре ЖБР 300 м3</t>
  </si>
  <si>
    <t>Перепад давления на маслофильтрах</t>
  </si>
  <si>
    <t>Перепад давления на вытяжном вентиляторе В-3 в здании КРД-2</t>
  </si>
  <si>
    <t>PDT001</t>
  </si>
  <si>
    <t>TT752</t>
  </si>
  <si>
    <t>PDT601</t>
  </si>
  <si>
    <t>PDT671</t>
  </si>
  <si>
    <t>Давление во входном коллекторе от насосов артскважин NN2,3</t>
  </si>
  <si>
    <t>PT751</t>
  </si>
  <si>
    <t>Температура воздуха в электрозале</t>
  </si>
  <si>
    <t>Температура воздуха в здании КРД-2</t>
  </si>
  <si>
    <t>Температура воздуха в помещении водонасосной</t>
  </si>
  <si>
    <t>TT641</t>
  </si>
  <si>
    <t>TT671</t>
  </si>
  <si>
    <t>TT751</t>
  </si>
  <si>
    <t>Затопление водонасосной</t>
  </si>
  <si>
    <t>LC7514</t>
  </si>
  <si>
    <t>LC7521</t>
  </si>
  <si>
    <t>Минимальный уровень в резервуаре ЖБР 300м3</t>
  </si>
  <si>
    <t>Аварийный минимальный уровень в резервуаре ЖБР 300м3</t>
  </si>
  <si>
    <t>Максимальный уровень в резервуаре ЖБР 300 м3</t>
  </si>
  <si>
    <t>LC7522</t>
  </si>
  <si>
    <t>LC7523</t>
  </si>
  <si>
    <t>перенесено из УСО.1(2)</t>
  </si>
  <si>
    <t>Включение/отключение сирены "ГАЗ" в маслоприямке МНС-2</t>
  </si>
  <si>
    <t>Включение/отключение табло "ГАЗ" в маслоприямке МНС-2</t>
  </si>
  <si>
    <t>Включение/отключение сирены "ГАЗ" в здании КРД-2</t>
  </si>
  <si>
    <t>Включение/отключение табло "ГАЗ" в здании КРД-2</t>
  </si>
  <si>
    <t>СЩ-5. Наличие напряжения на 1 СШ</t>
  </si>
  <si>
    <t>EC063</t>
  </si>
  <si>
    <t>BB601с</t>
  </si>
  <si>
    <t>BB601т</t>
  </si>
  <si>
    <t>BB671</t>
  </si>
  <si>
    <t>BB672</t>
  </si>
  <si>
    <t>5XT3</t>
  </si>
  <si>
    <t>ОКС13/2</t>
  </si>
  <si>
    <t>Задвижка №13/2 -  сигнал от КВО</t>
  </si>
  <si>
    <t>DOB13/2</t>
  </si>
  <si>
    <t>Задвижка №13/2 -  команда на открытие</t>
  </si>
  <si>
    <t>СКС13/2</t>
  </si>
  <si>
    <t>Задвижка №13/2 -  сигнал от КВЗ</t>
  </si>
  <si>
    <t>DKB13/2</t>
  </si>
  <si>
    <t>Задвижка №13/2 -  команда на закрытие</t>
  </si>
  <si>
    <t>ODC13/2</t>
  </si>
  <si>
    <t>Задвижка №13/2 -  сигнал от МПО</t>
  </si>
  <si>
    <t>CDC13/2</t>
  </si>
  <si>
    <t>Задвижка №13/2 -  сигнал от МПЗ</t>
  </si>
  <si>
    <t>MC13/2</t>
  </si>
  <si>
    <t>Задвижка №13/2 -  сработала муфта</t>
  </si>
  <si>
    <t>OPC13/2</t>
  </si>
  <si>
    <t>Задвижка №13/2 -   авария привода</t>
  </si>
  <si>
    <t>DCB13/2</t>
  </si>
  <si>
    <t xml:space="preserve">Задвижка №13/2 -  команда на остановку </t>
  </si>
  <si>
    <t>Задвижка №13/2 -  цепь включения МПО</t>
  </si>
  <si>
    <t>Задвижка №13/2 -  цепь включения МПЗ</t>
  </si>
  <si>
    <t>Задвижка №13/2 -  нейтраль</t>
  </si>
  <si>
    <t>DM01-5</t>
  </si>
  <si>
    <t>резерв -  сигнал от КВО</t>
  </si>
  <si>
    <t>резерв -  команда на открытие</t>
  </si>
  <si>
    <t>резерв -  сигнал от КВЗ</t>
  </si>
  <si>
    <t>резерв -  команда на закрытие</t>
  </si>
  <si>
    <t>резерв -  сигнал от МПО</t>
  </si>
  <si>
    <t>резерв -  сигнал от МПЗ</t>
  </si>
  <si>
    <t>резерв -  сработала муфта</t>
  </si>
  <si>
    <t>резерв -   авария привода</t>
  </si>
  <si>
    <t xml:space="preserve">резерв -  команда на остановку </t>
  </si>
  <si>
    <t>резерв -  цепь включения МПО</t>
  </si>
  <si>
    <t>резерв -  цепь включения МПЗ</t>
  </si>
  <si>
    <t>резерв -  нейтраль</t>
  </si>
  <si>
    <t>АВОВ-2</t>
  </si>
  <si>
    <t>Вытяжной вентилятор В-2 - команда на отключение</t>
  </si>
  <si>
    <t>АВВВ-2</t>
  </si>
  <si>
    <t>Вытяжной вентилятор В-2 - команда на включение</t>
  </si>
  <si>
    <t>МРСВ-2</t>
  </si>
  <si>
    <t>Вытяжной вентилятор В-2 - сигнал от МП</t>
  </si>
  <si>
    <t>Вытяжной вентилятор В-2 - нейтраль</t>
  </si>
  <si>
    <t>ECВ-2</t>
  </si>
  <si>
    <t>Вытяжной вентилятор В-2 - контроль наличия напряжения</t>
  </si>
  <si>
    <t>АВОВ-3</t>
  </si>
  <si>
    <t>Вытяжной вентилятор В-3 - команда на отключение</t>
  </si>
  <si>
    <t>АВВВ-3</t>
  </si>
  <si>
    <t>Вытяжной вентилятор В-3 - команда на включение</t>
  </si>
  <si>
    <t>МРСВ-3</t>
  </si>
  <si>
    <t>Вытяжной вентилятор В-3 - сигнал от МП</t>
  </si>
  <si>
    <t>Вытяжной вентилятор В-3 - нейтраль</t>
  </si>
  <si>
    <t>ECВ-3</t>
  </si>
  <si>
    <t>Вытяжной вентилятор В-3 - контроль наличия напряжения</t>
  </si>
  <si>
    <t>6XT20</t>
  </si>
  <si>
    <t>6XT21</t>
  </si>
  <si>
    <t>DM07-1</t>
  </si>
  <si>
    <t>резерв - команда на отключение</t>
  </si>
  <si>
    <t>резерв - команда на включение</t>
  </si>
  <si>
    <t>резерв - сигнал от МП</t>
  </si>
  <si>
    <t>резерв - нейтраль</t>
  </si>
  <si>
    <t>резерв - контроль наличия напряжения</t>
  </si>
  <si>
    <t>6XT22</t>
  </si>
  <si>
    <t>6XT23</t>
  </si>
  <si>
    <t>6XT24</t>
  </si>
  <si>
    <t>6XT25</t>
  </si>
  <si>
    <t>X20AI2237</t>
  </si>
  <si>
    <t>5XT4</t>
  </si>
  <si>
    <t>5XT5</t>
  </si>
  <si>
    <t>5XT6</t>
  </si>
  <si>
    <t>5XT7</t>
  </si>
  <si>
    <t>Перенесено из УСО.1(3) для унификации</t>
  </si>
  <si>
    <t>МНС.УСО.1(4)
2000×1200×600</t>
  </si>
  <si>
    <t>МНС.УСО.3 
2000×800×600 (одност.)</t>
  </si>
  <si>
    <t>FT101</t>
  </si>
  <si>
    <t>FT102</t>
  </si>
  <si>
    <t>FT103</t>
  </si>
  <si>
    <t>FT104</t>
  </si>
  <si>
    <t>МНС-2.УСО.3</t>
  </si>
  <si>
    <t>Температура воздуха в шкафу МНС.УСО.3</t>
  </si>
  <si>
    <t>Неисправность оборудования питания основного канала шкафа МНС.УСО.3</t>
  </si>
  <si>
    <t>Неисправность оборудования питания резервного канала шкафа МНС.УСО.3</t>
  </si>
  <si>
    <t>Общая неисправность системы питания шкафа МНС.УСО.3</t>
  </si>
  <si>
    <t>Двери шкафа МНС.УСО.3 открыты</t>
  </si>
  <si>
    <t>Наличие напряжения на вводе 1 шкафа МНС.УСО.3</t>
  </si>
  <si>
    <t>Наличие напряжения на вводе 2 шкафа МНС.УСО.3</t>
  </si>
  <si>
    <t>Неисправность УЗИП на вводе 1 шкафа МНС.УСО.3</t>
  </si>
  <si>
    <t>Неисправность УЗИП на вводе 2 шкафа МНС.УСО.3</t>
  </si>
  <si>
    <t>Батарея ИБП =24В разряжена. Основной канал питания шкафа МНС.УСО.3</t>
  </si>
  <si>
    <t>Батарея ИБП =24В разряжена. Резервный канал питания шкафа МНС.УСО.3</t>
  </si>
  <si>
    <t>Переход на батарею ИБП =24В. Основной канал питания шкафа МНС.УСО.3</t>
  </si>
  <si>
    <t>Переход на батарею ИБП =24В. Резервный канал питания шкафа МНС.УСО.3</t>
  </si>
  <si>
    <t>ПКСИ PR1 шкафа МНС.УСО.3. Низкое сопротивление изоляции</t>
  </si>
  <si>
    <t>Питание шкафа МНС-2.УСО.3. Ввод 1</t>
  </si>
  <si>
    <t>Питание шкафа МНС-2.УСО.3. Ввод 2</t>
  </si>
  <si>
    <t>CST01-30</t>
  </si>
  <si>
    <t>CSC01-30</t>
  </si>
  <si>
    <t>CSC02-30</t>
  </si>
  <si>
    <t>CSC03(1)-30</t>
  </si>
  <si>
    <t>CSC03(2)-30</t>
  </si>
  <si>
    <t>CSC04-30</t>
  </si>
  <si>
    <t>CSC05-30</t>
  </si>
  <si>
    <t>CSC06-30</t>
  </si>
  <si>
    <t>CSC07(1)-30</t>
  </si>
  <si>
    <t>CSC07(2)-30</t>
  </si>
  <si>
    <t>CSC08-30</t>
  </si>
  <si>
    <t>CSC09-30</t>
  </si>
  <si>
    <t>CSC10-30</t>
  </si>
  <si>
    <t>CSC11-30</t>
  </si>
  <si>
    <t>CSC12-30</t>
  </si>
  <si>
    <t>AI21 (2)</t>
  </si>
  <si>
    <t>15,16</t>
  </si>
  <si>
    <t>17,18</t>
  </si>
  <si>
    <t>19,20</t>
  </si>
  <si>
    <t>21,22</t>
  </si>
  <si>
    <t>23,24</t>
  </si>
  <si>
    <t>MBC101-2</t>
  </si>
  <si>
    <t>MBC102-2</t>
  </si>
  <si>
    <t>DC101</t>
  </si>
  <si>
    <t>EC101</t>
  </si>
  <si>
    <t>EC102</t>
  </si>
  <si>
    <t>EC103</t>
  </si>
  <si>
    <t>EC104</t>
  </si>
  <si>
    <t>EC105</t>
  </si>
  <si>
    <t>DC401</t>
  </si>
  <si>
    <t>EC401</t>
  </si>
  <si>
    <t>EC402</t>
  </si>
  <si>
    <t>EC403</t>
  </si>
  <si>
    <t>EC404</t>
  </si>
  <si>
    <t>EC405</t>
  </si>
  <si>
    <t>MBC401-2</t>
  </si>
  <si>
    <t>MBC402-2</t>
  </si>
  <si>
    <t>DC301</t>
  </si>
  <si>
    <t>EC301</t>
  </si>
  <si>
    <t>EC302</t>
  </si>
  <si>
    <t>EC303</t>
  </si>
  <si>
    <t>EC304</t>
  </si>
  <si>
    <t>EC305</t>
  </si>
  <si>
    <t>MBC301-2</t>
  </si>
  <si>
    <t>MBC302-2</t>
  </si>
  <si>
    <t>DC201</t>
  </si>
  <si>
    <t>EC201</t>
  </si>
  <si>
    <t>EC202</t>
  </si>
  <si>
    <t>EC203</t>
  </si>
  <si>
    <t>EC204</t>
  </si>
  <si>
    <t>EC205</t>
  </si>
  <si>
    <t>MBC201-2</t>
  </si>
  <si>
    <t>MBC202-2</t>
  </si>
  <si>
    <t>Шкаф ТН шинный N1. Наличие напряжения на 1 СШ</t>
  </si>
  <si>
    <t>EC051</t>
  </si>
  <si>
    <t>ABB101</t>
  </si>
  <si>
    <t>DO05 (2)</t>
  </si>
  <si>
    <t>ECB101</t>
  </si>
  <si>
    <t>ABO101-2</t>
  </si>
  <si>
    <t>DO08 (2)</t>
  </si>
  <si>
    <t>ECO101-2</t>
  </si>
  <si>
    <t>ABB201</t>
  </si>
  <si>
    <t>ECB201</t>
  </si>
  <si>
    <t>ABO201-2</t>
  </si>
  <si>
    <t>ECO201-2</t>
  </si>
  <si>
    <t>ABB301</t>
  </si>
  <si>
    <t>ECB301</t>
  </si>
  <si>
    <t>ABO301-2</t>
  </si>
  <si>
    <t>ECO301-2</t>
  </si>
  <si>
    <t>ABB401</t>
  </si>
  <si>
    <t>ECB401</t>
  </si>
  <si>
    <t>ABO401-2</t>
  </si>
  <si>
    <t>ECO401-2</t>
  </si>
  <si>
    <t>4XT7</t>
  </si>
  <si>
    <t>4XT8</t>
  </si>
  <si>
    <t>4XT9</t>
  </si>
  <si>
    <t>4XT10</t>
  </si>
  <si>
    <t>Шкаф ТН шинный N2. Наличие напряжения на 2 СШ</t>
  </si>
  <si>
    <t>EC052</t>
  </si>
  <si>
    <t>МВС051-2</t>
  </si>
  <si>
    <t>МВС052-2</t>
  </si>
  <si>
    <t>МВС051-1</t>
  </si>
  <si>
    <t>МВС052-1</t>
  </si>
  <si>
    <t>Температура воздуха в шкафу МНС-2.ШДТО</t>
  </si>
  <si>
    <t>CST01-05</t>
  </si>
  <si>
    <t>Двери шкафа МНС-2.ШДТО</t>
  </si>
  <si>
    <t>Наличие напряжения на вводе 1 шкафа МНС-2.ШДТО</t>
  </si>
  <si>
    <t>Наличие напряжения на вводе 2 шкафа МНС-2.ШДТО</t>
  </si>
  <si>
    <t>CSC01-05</t>
  </si>
  <si>
    <t>CSC09-05</t>
  </si>
  <si>
    <t>CSC10-05</t>
  </si>
  <si>
    <t>4XT11</t>
  </si>
  <si>
    <t>МНС-2.УСО.4</t>
  </si>
  <si>
    <t>Температура воздуха в шкафу МНС.УСО.4</t>
  </si>
  <si>
    <t>Неисправность оборудования питания основного канала шкафа МНС.УСО.4</t>
  </si>
  <si>
    <t>Неисправность оборудования питания резервного канала шкафа МНС.УСО.4</t>
  </si>
  <si>
    <t>Общая неисправность системы питания шкафа МНС.УСО.4</t>
  </si>
  <si>
    <t>Двери шкафа МНС.УСО.4 открыты</t>
  </si>
  <si>
    <t>Наличие напряжения на вводе 1 шкафа МНС.УСО.4</t>
  </si>
  <si>
    <t>Наличие напряжения на вводе 2 шкафа МНС.УСО.4</t>
  </si>
  <si>
    <t>Неисправность УЗИП на вводе 1 шкафа МНС.УСО.4</t>
  </si>
  <si>
    <t>Неисправность УЗИП на вводе 2 шкафа МНС.УСО.4</t>
  </si>
  <si>
    <t>Переход на батарею ИБП =24В. Основной канал питания шкафа МНС.УСО.4</t>
  </si>
  <si>
    <t>Переход на батарею ИБП =24В. Резервный канал питания шкафа МНС.УСО.4</t>
  </si>
  <si>
    <t>ПКСИ PR1 шкафа МНС.УСО.4. Низкое сопротивление изоляции</t>
  </si>
  <si>
    <t>Питание шкафа МНС-2.УСО.4. Ввод 1</t>
  </si>
  <si>
    <t>Питание шкафа МНС-2.УСО.4. Ввод 2</t>
  </si>
  <si>
    <t>CST01-40</t>
  </si>
  <si>
    <t>CSC01-40</t>
  </si>
  <si>
    <t>CSC02-40</t>
  </si>
  <si>
    <t>CSC03(1)-40</t>
  </si>
  <si>
    <t>CSC03(2)-40</t>
  </si>
  <si>
    <t>CSC04-40</t>
  </si>
  <si>
    <t>CSC05-40</t>
  </si>
  <si>
    <t>CSC06-40</t>
  </si>
  <si>
    <t>CSC07(1)-40</t>
  </si>
  <si>
    <t>CSC07(2)-40</t>
  </si>
  <si>
    <t>CSC08-40</t>
  </si>
  <si>
    <t>CSC09-40</t>
  </si>
  <si>
    <t>CSC10-40</t>
  </si>
  <si>
    <t>CSC11-40</t>
  </si>
  <si>
    <t>CSC12-40</t>
  </si>
  <si>
    <t>Температура нефти на входе НПС "Аксинино-2"</t>
  </si>
  <si>
    <t>Температура нефти на выходе НПС "Аксинино-2"</t>
  </si>
  <si>
    <t>AI12 (0)</t>
  </si>
  <si>
    <t>TT501</t>
  </si>
  <si>
    <t>TT502</t>
  </si>
  <si>
    <t>Давление нефти на входе узла подключения станции (узла пропуска СОД) НПС "Аксинино-2"</t>
  </si>
  <si>
    <t>Давление нефти на выходе узла подключения станции (узла пропуска СОД) НПС "Аксинино-2"</t>
  </si>
  <si>
    <t>PT501</t>
  </si>
  <si>
    <t>PT502</t>
  </si>
  <si>
    <t>Затопление колодца отбора давления КИП N1 на входе узла подключения станции (узла пропуска СОД) НПС "Аксинино-2"</t>
  </si>
  <si>
    <t>Затопление колодца отбора давлния КИП N2 на выходе узла подключения станции (узла пропуска СОД) НПС "Аксинино-2"</t>
  </si>
  <si>
    <t>LC5013</t>
  </si>
  <si>
    <t>LC5023</t>
  </si>
  <si>
    <t>Затопление колодца с ТСП КИП N3 на входе НПС "Аксинино-2"</t>
  </si>
  <si>
    <t>Затопление колодца с ТСП КИП N4 на выходе НПС "Аксинино-2"</t>
  </si>
  <si>
    <t>LC5033</t>
  </si>
  <si>
    <t>LC5043</t>
  </si>
  <si>
    <t>Наличие напряжения на вводе 1 в РУ-0,4кВ</t>
  </si>
  <si>
    <t>Наличие напряжения на вводе 2 в РУ-0,4кВ</t>
  </si>
  <si>
    <t>EC501-1</t>
  </si>
  <si>
    <t>EC501-2</t>
  </si>
  <si>
    <t>Наличие напряжения на 1 СШ ШУ N2</t>
  </si>
  <si>
    <t>Наличие напряжения на 2 СШ ШУ N2</t>
  </si>
  <si>
    <t>EC502-1</t>
  </si>
  <si>
    <t>EC502-2</t>
  </si>
  <si>
    <t>9</t>
  </si>
  <si>
    <t>10</t>
  </si>
  <si>
    <t>11</t>
  </si>
  <si>
    <t>12</t>
  </si>
  <si>
    <t>13</t>
  </si>
  <si>
    <t>14</t>
  </si>
  <si>
    <t>ОКС1/2</t>
  </si>
  <si>
    <t>Задвижка №1/2 -  сигнал от КВО</t>
  </si>
  <si>
    <t>DOB1/2</t>
  </si>
  <si>
    <t>Задвижка №1/2 -  команда на открытие</t>
  </si>
  <si>
    <t>СКС1/2</t>
  </si>
  <si>
    <t>Задвижка №1/2 -  сигнал от КВЗ</t>
  </si>
  <si>
    <t>DKB1/2</t>
  </si>
  <si>
    <t>Задвижка №1/2 -  команда на закрытие</t>
  </si>
  <si>
    <t>ODC1/2</t>
  </si>
  <si>
    <t>Задвижка №1/2 -  сигнал от МПО</t>
  </si>
  <si>
    <t>CDC1/2</t>
  </si>
  <si>
    <t>Задвижка №1/2 -  сигнал от МПЗ</t>
  </si>
  <si>
    <t>MC1/2</t>
  </si>
  <si>
    <t>Задвижка №1/2 -  сработала муфта</t>
  </si>
  <si>
    <t>OPC1/2</t>
  </si>
  <si>
    <t>Задвижка №1/2 -   авария привода</t>
  </si>
  <si>
    <t>DCB1/2</t>
  </si>
  <si>
    <t xml:space="preserve">Задвижка №1/2 -  команда на остановку </t>
  </si>
  <si>
    <t>Задвижка №1/2 -  открытие по месту</t>
  </si>
  <si>
    <t>Задвижка №1/2 -  закрытие по месту</t>
  </si>
  <si>
    <t>Задвижка №1/2 -  стоп по месту</t>
  </si>
  <si>
    <t>Задвижка №1/2 -  цепь включения МПО</t>
  </si>
  <si>
    <t>Задвижка №1/2 -  цепь включения МПЗ</t>
  </si>
  <si>
    <t>Задвижка №1/2 -  нейтраль</t>
  </si>
  <si>
    <t>DCK1/2</t>
  </si>
  <si>
    <t>Задвижка №1/2 -  сигнал от ключа ДУ-О-МУ</t>
  </si>
  <si>
    <t>ОКС2/2</t>
  </si>
  <si>
    <t>Задвижка №2/2 -  сигнал от КВО</t>
  </si>
  <si>
    <t>DOB2/2</t>
  </si>
  <si>
    <t>Задвижка №2/2 -  команда на открытие</t>
  </si>
  <si>
    <t>СКС2/2</t>
  </si>
  <si>
    <t>Задвижка №2/2 -  сигнал от КВЗ</t>
  </si>
  <si>
    <t>DKB2/2</t>
  </si>
  <si>
    <t>Задвижка №2/2 -  команда на закрытие</t>
  </si>
  <si>
    <t>ODC2/2</t>
  </si>
  <si>
    <t>Задвижка №2/2 -  сигнал от МПО</t>
  </si>
  <si>
    <t>CDC2/2</t>
  </si>
  <si>
    <t>Задвижка №2/2 -  сигнал от МПЗ</t>
  </si>
  <si>
    <t>MC2/2</t>
  </si>
  <si>
    <t>Задвижка №2/2 -  сработала муфта</t>
  </si>
  <si>
    <t>OPC2/2</t>
  </si>
  <si>
    <t>Задвижка №2/2 -   авария привода</t>
  </si>
  <si>
    <t>DCB2/2</t>
  </si>
  <si>
    <t xml:space="preserve">Задвижка №2/2 -  команда на остановку </t>
  </si>
  <si>
    <t>Задвижка №2/2 -  открытие по месту</t>
  </si>
  <si>
    <t>Задвижка №2/2 -  закрытие по месту</t>
  </si>
  <si>
    <t>Задвижка №2/2 -  стоп по месту</t>
  </si>
  <si>
    <t>Задвижка №2/2 -  цепь включения МПО</t>
  </si>
  <si>
    <t>Задвижка №2/2 -  цепь включения МПЗ</t>
  </si>
  <si>
    <t>Задвижка №2/2 -  нейтраль</t>
  </si>
  <si>
    <t>DCK2/2</t>
  </si>
  <si>
    <t>Задвижка №2/2 -  сигнал от ключа ДУ-О-МУ</t>
  </si>
  <si>
    <t>ОКС5/2</t>
  </si>
  <si>
    <t>Задвижка №5/2 -  сигнал от КВО</t>
  </si>
  <si>
    <t>DOB5/2</t>
  </si>
  <si>
    <t>Задвижка №5/2 -  команда на открытие</t>
  </si>
  <si>
    <t>СКС5/2</t>
  </si>
  <si>
    <t>Задвижка №5/2 -  сигнал от КВЗ</t>
  </si>
  <si>
    <t>DKB5/2</t>
  </si>
  <si>
    <t>Задвижка №5/2 -  команда на закрытие</t>
  </si>
  <si>
    <t>ODC5/2</t>
  </si>
  <si>
    <t>Задвижка №5/2 -  сигнал от МПО</t>
  </si>
  <si>
    <t>CDC5/2</t>
  </si>
  <si>
    <t>Задвижка №5/2 -  сигнал от МПЗ</t>
  </si>
  <si>
    <t>MC5/2</t>
  </si>
  <si>
    <t>Задвижка №5/2 -  сработала муфта</t>
  </si>
  <si>
    <t>OPC5/2</t>
  </si>
  <si>
    <t>Задвижка №5/2 -   авария привода</t>
  </si>
  <si>
    <t>DCB5/2</t>
  </si>
  <si>
    <t xml:space="preserve">Задвижка №5/2 -  команда на остановку </t>
  </si>
  <si>
    <t>Задвижка №5/2 -  открытие по месту</t>
  </si>
  <si>
    <t>Задвижка №5/2 -  закрытие по месту</t>
  </si>
  <si>
    <t>Задвижка №5/2 -  стоп по месту</t>
  </si>
  <si>
    <t>Задвижка №5/2 -  цепь включения МПО</t>
  </si>
  <si>
    <t>Задвижка №5/2 -  цепь включения МПЗ</t>
  </si>
  <si>
    <t>Задвижка №5/2 -  нейтраль</t>
  </si>
  <si>
    <t>DCK5/2</t>
  </si>
  <si>
    <t>Задвижка №5/2 -  сигнал от ключа ДУ-О-МУ</t>
  </si>
  <si>
    <t>резерв -  открытие по месту</t>
  </si>
  <si>
    <t>резерв -  закрытие по месту</t>
  </si>
  <si>
    <t>резерв -  стоп по месту</t>
  </si>
  <si>
    <t>резерв -  сигнал от ключа ДУ-О-МУ</t>
  </si>
  <si>
    <t>ОКС2а</t>
  </si>
  <si>
    <t>Задвижка №2а -  сигнал от КВО</t>
  </si>
  <si>
    <t>DOB2а</t>
  </si>
  <si>
    <t>Задвижка №2а -  команда на открытие</t>
  </si>
  <si>
    <t>СКС2а</t>
  </si>
  <si>
    <t>Задвижка №2а -  сигнал от КВЗ</t>
  </si>
  <si>
    <t>DKB2а</t>
  </si>
  <si>
    <t>Задвижка №2а -  команда на закрытие</t>
  </si>
  <si>
    <t>ODC2а</t>
  </si>
  <si>
    <t>Задвижка №2а -  сигнал от МПО</t>
  </si>
  <si>
    <t>CDC2а</t>
  </si>
  <si>
    <t>Задвижка №2а -  сигнал от МПЗ</t>
  </si>
  <si>
    <t>MC2а</t>
  </si>
  <si>
    <t>Задвижка №2а -  сработала муфта</t>
  </si>
  <si>
    <t>OPC2а</t>
  </si>
  <si>
    <t>Задвижка №2а -  авария привода</t>
  </si>
  <si>
    <t>DCB2а</t>
  </si>
  <si>
    <t>Задвижка №2а -  команда на остановку</t>
  </si>
  <si>
    <t>Задвижка №2а - открытие по месту</t>
  </si>
  <si>
    <t>Задвижка №2а - закрытие по месту</t>
  </si>
  <si>
    <t>Задвижка №2а - стоп по месту</t>
  </si>
  <si>
    <t>Задвижка №2а -  цепь включения МПО</t>
  </si>
  <si>
    <t>Задвижка №2а -  цепь включения МПЗ</t>
  </si>
  <si>
    <t>Задвижка №2а -  нейтраль</t>
  </si>
  <si>
    <t>DСК2а</t>
  </si>
  <si>
    <t>Задвижка №2а - сигнал от ключа ДУ-О-МУ</t>
  </si>
  <si>
    <t>Задвижка №2а - сигнализация «Закрыта» на БРУ</t>
  </si>
  <si>
    <t>Задвижка №2а - нейтраль</t>
  </si>
  <si>
    <t>Задвижка №2а - сигнализация «Открыта» на БРУ</t>
  </si>
  <si>
    <t>Задвижка №2а - закрыть с БРУ</t>
  </si>
  <si>
    <t>Задвижка №2а - остановить с БРУ</t>
  </si>
  <si>
    <t>ОКС5а</t>
  </si>
  <si>
    <t>Задвижка №5а -  сигнал от КВО</t>
  </si>
  <si>
    <t>DOB5а</t>
  </si>
  <si>
    <t>Задвижка №5а -  команда на открытие</t>
  </si>
  <si>
    <t>СКС5а</t>
  </si>
  <si>
    <t>Задвижка №5а -  сигнал от КВЗ</t>
  </si>
  <si>
    <t>DKB5а</t>
  </si>
  <si>
    <t>Задвижка №5а -  команда на закрытие</t>
  </si>
  <si>
    <t>ODC5а</t>
  </si>
  <si>
    <t>Задвижка №5а -  сигнал от МПО</t>
  </si>
  <si>
    <t>CDC5а</t>
  </si>
  <si>
    <t>Задвижка №5а -  сигнал от МПЗ</t>
  </si>
  <si>
    <t>MC5а</t>
  </si>
  <si>
    <t>Задвижка №5а -  сработала муфта</t>
  </si>
  <si>
    <t>OPC5а</t>
  </si>
  <si>
    <t>Задвижка №5а -  авария привода</t>
  </si>
  <si>
    <t>DCB5а</t>
  </si>
  <si>
    <t>Задвижка №5а -  команда на остановку</t>
  </si>
  <si>
    <t>Задвижка №5а - открытие по месту</t>
  </si>
  <si>
    <t>Задвижка №5а - закрытие по месту</t>
  </si>
  <si>
    <t>Задвижка №5а - стоп по месту</t>
  </si>
  <si>
    <t>Задвижка №5а -  цепь включения МПО</t>
  </si>
  <si>
    <t>Задвижка №5а -  цепь включения МПЗ</t>
  </si>
  <si>
    <t>Задвижка №5а -  нейтраль</t>
  </si>
  <si>
    <t>DСК5а</t>
  </si>
  <si>
    <t>Задвижка №5а - сигнал от ключа ДУ-О-МУ</t>
  </si>
  <si>
    <t>Задвижка №5а - сигнализация «Закрыта» на БРУ</t>
  </si>
  <si>
    <t>Задвижка №5а - нейтраль</t>
  </si>
  <si>
    <t>Задвижка №5а - сигнализация «Открыта» на БРУ</t>
  </si>
  <si>
    <t>Задвижка №5а - закрыть с БРУ</t>
  </si>
  <si>
    <t>Задвижка №5а - остановить с БРУ</t>
  </si>
  <si>
    <t>резерв -  авария привода</t>
  </si>
  <si>
    <t>резерв -  команда на остановку</t>
  </si>
  <si>
    <t>резерв - открытие по месту</t>
  </si>
  <si>
    <t>резерв - закрытие по месту</t>
  </si>
  <si>
    <t>резерв - стоп по месту</t>
  </si>
  <si>
    <t>резерв - сигнал от ключа ДУ-О-МУ</t>
  </si>
  <si>
    <t>резерв - сигнализация «Закрыта» на БРУ</t>
  </si>
  <si>
    <t>резерв - сигнализация «Открыта» на БРУ</t>
  </si>
  <si>
    <t>резерв - закрыть с БРУ</t>
  </si>
  <si>
    <t>резерв - остановить с БРУ</t>
  </si>
  <si>
    <t>DM04-2</t>
  </si>
  <si>
    <t>DM03-2</t>
  </si>
  <si>
    <t>Питание БПР сигнализатора прохождения СОД на выходе узла подключения станции (узла пропуска СОД) НПС "Аксинино-2"</t>
  </si>
  <si>
    <t>Уровень отраженного сигнала сигнализатора прохождения очистного устройства на выходе узла подключения станции (узла пропуска СОД) НПС "Аксинино-2</t>
  </si>
  <si>
    <t>Срабатывание сигнализатора прохождения очистного устройства на выходе узла подключения станции (узла пропуска СОД) НПС "Аксинино-2"</t>
  </si>
  <si>
    <t>Неисправность сигнализатора прохождения очистного устройства на выходе узла подключения станции (узла пропуска СОД) НПС "Аксинино-2"</t>
  </si>
  <si>
    <t>Контроль сигнализатора СОД на выходе узла подключения станции (узла пропуска СОД) НПС "Аксинино-2"</t>
  </si>
  <si>
    <t>BB501</t>
  </si>
  <si>
    <t>OPC501</t>
  </si>
  <si>
    <t>KKC501</t>
  </si>
  <si>
    <t>KKT501</t>
  </si>
  <si>
    <t>Подключение сигнализатора прохождения СОД на выходе узла подключения станции (узла пропуска СОД) НПС "Аксинино-2" к БПР</t>
  </si>
  <si>
    <t>DO03-V</t>
  </si>
  <si>
    <t>МНС.УСО.4
2000×800×600</t>
  </si>
  <si>
    <t>ПТ.УСО.1
2000×800×600</t>
  </si>
  <si>
    <t>ПТ.КЦ
2000×800×800</t>
  </si>
  <si>
    <t>ПТ.УСО.2
2000×1000×600</t>
  </si>
  <si>
    <t>ПТ.УСО.1</t>
  </si>
  <si>
    <t>Питание шкафа ПТ.УСО.1. Ввод 1</t>
  </si>
  <si>
    <t>Питание шкафа ПТ.УСО.1. Ввод 2</t>
  </si>
  <si>
    <t>CST01-10P</t>
  </si>
  <si>
    <t>CSC01-10P</t>
  </si>
  <si>
    <t>CSC02-10P</t>
  </si>
  <si>
    <t>CSC03(1)-10P</t>
  </si>
  <si>
    <t>CSC03(2)-10P</t>
  </si>
  <si>
    <t>CSC04-10P</t>
  </si>
  <si>
    <t>CSC05-10P</t>
  </si>
  <si>
    <t>CSC06-10P</t>
  </si>
  <si>
    <t>CSC07(1)-10P</t>
  </si>
  <si>
    <t>CSC07(2)-10P</t>
  </si>
  <si>
    <t>CSC08-10P</t>
  </si>
  <si>
    <t>CSC09-10P</t>
  </si>
  <si>
    <t>CSC10-10P</t>
  </si>
  <si>
    <t>CSC11-10P</t>
  </si>
  <si>
    <t>CSC12-10P</t>
  </si>
  <si>
    <t>Уровень в резервуаре противопожарного запаса воды V=250</t>
  </si>
  <si>
    <t>Температура в резервуаре противопожарного запаса воды V=250</t>
  </si>
  <si>
    <t>LT715</t>
  </si>
  <si>
    <t>TT715</t>
  </si>
  <si>
    <t>AI31 (0)</t>
  </si>
  <si>
    <t>Пожар в насосном зале МНС-1 от адресного пускового устройства (точка 1)</t>
  </si>
  <si>
    <t>Пожар в насосном зале МНС-1 от адресного пускового устройства (точка 2)</t>
  </si>
  <si>
    <t>Пожар в маслосистеме МНС-1 от адресного пускового устройства 1</t>
  </si>
  <si>
    <t>Пожар в маслосистеме МНС-1 от адресного пускового устройства 2</t>
  </si>
  <si>
    <t>Пожар в насосном зале МНС-2 от адресного пускового устройства 1</t>
  </si>
  <si>
    <t>Пожар в насосном зале МНС-2 от адресного пускового устройства 2</t>
  </si>
  <si>
    <t>Пожар в электрозале МНС-2 от адресного пускового устройства 1</t>
  </si>
  <si>
    <t>Пожар в электрозале МНС-2 от адресного пускового устройства 2</t>
  </si>
  <si>
    <t>Пожар в КРД-2 от адресного пускового устройства 1</t>
  </si>
  <si>
    <t>Пожар в ЗРУ-2 от адресного пускового устройства 1</t>
  </si>
  <si>
    <t>Пожар в ЗРУ-2 от адресного пускового устройства 2</t>
  </si>
  <si>
    <t>Пожар в ЗРУ-2 от адресного пускового устройства 3</t>
  </si>
  <si>
    <t>Сигнал от извещателя пожарного дымового (шлеф №1 электрозала МНС-2)</t>
  </si>
  <si>
    <t>Сигнал от извещателя пожарного дымового (шлеф №2 электрозала МНС-2)</t>
  </si>
  <si>
    <t>Сигнал от извещателя пожарного дымового (шлеф №3 электрозала МНС-2)</t>
  </si>
  <si>
    <t>Сигнал от извещателя пожарного дымового (шлеф №4 электрозала МНС-2)</t>
  </si>
  <si>
    <t>Сигнал от извещателя пожарного дымового (шлеф №5 электрозала МНС-2)</t>
  </si>
  <si>
    <t>Сигнал от извещателя пожарного дымового линейного №1 ЗРУ-2</t>
  </si>
  <si>
    <t>Сигнал от извещателя пожарного дымового линейного №2 ЗРУ-2</t>
  </si>
  <si>
    <t>Сигнал от извещателя пожарного дымового линейного №3 ЗРУ-2</t>
  </si>
  <si>
    <t>Сигнал от извещателя пожарного дымового линейного №4 ЗРУ-2</t>
  </si>
  <si>
    <t>Сигнал от извещателя пожарного дымового линейного №5 ЗРУ-2</t>
  </si>
  <si>
    <t>Сигнал от извещателя пожарного дымового линейного №6 ЗРУ-2</t>
  </si>
  <si>
    <t>Сигнал от извещателя пожарного дымового (шлейф №1 Щитовой КИП)</t>
  </si>
  <si>
    <t>Сигнал от извещателя пожарного дымового (шлейф №2 Щитовой КИП)</t>
  </si>
  <si>
    <t>Отмена пуска ОТВ</t>
  </si>
  <si>
    <t>Пожар в Щитовой КИП от адресного пускового устройства</t>
  </si>
  <si>
    <t>Включение/отключение режима автоматического пожаротушения в помещении Щитовой КИП</t>
  </si>
  <si>
    <t>KKT710-1</t>
  </si>
  <si>
    <t>KKT710-2</t>
  </si>
  <si>
    <t>KKT710-3</t>
  </si>
  <si>
    <t>KKT701-1</t>
  </si>
  <si>
    <t>KKT701-2</t>
  </si>
  <si>
    <t>KKT702-1</t>
  </si>
  <si>
    <t>KKT702-2</t>
  </si>
  <si>
    <t>KKT705-1</t>
  </si>
  <si>
    <t>KKT705-2</t>
  </si>
  <si>
    <t>KKT707-1</t>
  </si>
  <si>
    <t>KKT707-2</t>
  </si>
  <si>
    <t>KKT708-1</t>
  </si>
  <si>
    <t>KKT709-1</t>
  </si>
  <si>
    <t>KKT709-2</t>
  </si>
  <si>
    <t>KKT709-3</t>
  </si>
  <si>
    <t>DT707-1</t>
  </si>
  <si>
    <t>DT707-2</t>
  </si>
  <si>
    <t>DT707-3</t>
  </si>
  <si>
    <t>DT707-4</t>
  </si>
  <si>
    <t>DT707-5</t>
  </si>
  <si>
    <t>DT709-1</t>
  </si>
  <si>
    <t>DT709-2</t>
  </si>
  <si>
    <t>DT709-3</t>
  </si>
  <si>
    <t>DT709-4</t>
  </si>
  <si>
    <t>DT709-5</t>
  </si>
  <si>
    <t>DT709-6</t>
  </si>
  <si>
    <t>DT710-1</t>
  </si>
  <si>
    <t>DT710-2</t>
  </si>
  <si>
    <t>Контроль давления в баллоне</t>
  </si>
  <si>
    <t>Контроль выход ОТВ</t>
  </si>
  <si>
    <t>Дверь в Щитовой КИП закрыта</t>
  </si>
  <si>
    <t>DO01 (1)</t>
  </si>
  <si>
    <t>Включение сирены "Пожар" внутри насосного зала МНС-1 у входа 1</t>
  </si>
  <si>
    <t>Включение табло "Пена-уходи" внутри насосного зала МНС-1 у входа 1</t>
  </si>
  <si>
    <t>Включение сирены "Пожар" снаружи насосного зала МНС-1 у входа 1</t>
  </si>
  <si>
    <t>Включение сирены "Пожар" внутри насосного зала МНС-1 у входа 2</t>
  </si>
  <si>
    <t>Включение табло "Автоматика отключена" снаружи насосного зала МНС-1 у входа 1</t>
  </si>
  <si>
    <t>Включение сирены "Пожар"снаружи насосного зала МНС-1 у входа 2</t>
  </si>
  <si>
    <t>Включение табло "Пена-не входи" снаружи насосного зала МНС-1 у входа 2</t>
  </si>
  <si>
    <t>Включение табло "Пена-уходи" внутри насосного зала МНС-1 у входа 2</t>
  </si>
  <si>
    <t>Включение табло "Автоматика отключена" снаружи насосного зала МНС-1 у входа 2</t>
  </si>
  <si>
    <t>Включение сирены "Пожар" внутри маслосистемы МНС-1 у входа 1</t>
  </si>
  <si>
    <t>Включение табло "Пожар" внутри маслосистемы МНС-1 у входа 1</t>
  </si>
  <si>
    <t>Включение сирены "Пожар" снаружи маслосистемы МНС-1 у входа 1</t>
  </si>
  <si>
    <t>Включение табло "Пожар" снаружи маслосистемы МНС-1 у входа 1</t>
  </si>
  <si>
    <t>Включение сирены "Пожар" внутри маслосистемы МНС-1 у входа 2</t>
  </si>
  <si>
    <t>Включение табло "Пожар" внутри маслосистемы МНС-1 у входа 2</t>
  </si>
  <si>
    <t>Включение сирены "Пожар" снаружи маслосистемы МНС-1 у входа 2</t>
  </si>
  <si>
    <t>Включение табло "Пожар" снаружи маслосистемы МНС-1 у входа 2</t>
  </si>
  <si>
    <t>Включение сирены "Пожар" внутри насосного зала МНС-2 у входа 1</t>
  </si>
  <si>
    <t>Включение табло "Пена-уходи" внутри насосного зала МНС-2 у входа 1</t>
  </si>
  <si>
    <t>Включение сирены "Пожар" снаружи насосного зала МНС-2 у входа 1</t>
  </si>
  <si>
    <t>Включение табло "Пена-не входи" снаружи насосного зала МНС-2 у входа 1</t>
  </si>
  <si>
    <t>Включение табло "Автоматика отключена" снаружи насосного зала МНС-2 у входа 1</t>
  </si>
  <si>
    <t>Включение сирены "Пожар" внутри насосного зала МНС-2 у входа 2</t>
  </si>
  <si>
    <t>Включение табло "Пена-уходи" внутри насосного зала МНС-2 у входа 2</t>
  </si>
  <si>
    <t>Включение табло "Пена-не входи" снаружи насосного зала МНС-2 у входа 2</t>
  </si>
  <si>
    <t>Включение сирены "Пожар" снаружи насосного зала МНС-2 у входа 2</t>
  </si>
  <si>
    <t>Включение табло "Автоматика отключена" снаружи насосного зала МНС-2 у входа 2</t>
  </si>
  <si>
    <t>Включение табло "Пена-не входи" снаружи насосного зала МНС-2 у входа 1.1</t>
  </si>
  <si>
    <t>Включение табло "Автоматика отключена" снаружи насосного зала МНС-2 у входа 1.1</t>
  </si>
  <si>
    <t>Включение сирены "Пожар" внутри маслосистемы МНС-2</t>
  </si>
  <si>
    <t>Включение табло "Пожар" внутри маслосистемы МНС-2</t>
  </si>
  <si>
    <t>Включение сирены "Пожар" внутри электрозала МНС-2 у входа 1</t>
  </si>
  <si>
    <t>Включение табло "Пожар" внутри электрозала МНС-2 у входа 1</t>
  </si>
  <si>
    <t>Включение сирены "Пожар"снаружи электрозала МНС-2 у входа 1</t>
  </si>
  <si>
    <t>Включение табло "Пожар" снаружи электрозала МНС-2 у входа 1</t>
  </si>
  <si>
    <t>Включение сирены "Пожар" внутри электрозала МНС-2 у входа 2</t>
  </si>
  <si>
    <t>Включение табло "Пожар" внутри электрозала МНС-2 у входа 2</t>
  </si>
  <si>
    <t>Включение табло "Пожар" снаружи электрозала МНС-2 у входа 2</t>
  </si>
  <si>
    <t>Включение сирены "Пожар"снаружи электрозала МНС-2 у входа 2</t>
  </si>
  <si>
    <t>Включение сирены "Пожар" внутри КРД-2</t>
  </si>
  <si>
    <t>Включение табло "Пожар"внутри КРД-2</t>
  </si>
  <si>
    <t>Включение сирены "Пожар" снаружи КРД-2</t>
  </si>
  <si>
    <t>Включение табло "Пожар" снаружи КРД-2</t>
  </si>
  <si>
    <t>Включение сирены "Пожар" внутри ЗРУ-2 у входа 1</t>
  </si>
  <si>
    <t>Включение табло "Пожар" внутри ЗРУ-2 у входа 1</t>
  </si>
  <si>
    <t>Включение сирены "Пожар" снаружи ЗРУ-2 у входа 1</t>
  </si>
  <si>
    <t>Включение табло "Пожар" снаружи ЗРУ-2 у входа 1</t>
  </si>
  <si>
    <t>Включение сирены "Пожар" внутри ЗРУ-2 у входа 2</t>
  </si>
  <si>
    <t>Включение табло "Пожар" внутри ЗРУ-2 у входа 2</t>
  </si>
  <si>
    <t>Включение табло "Пожар" снаружи ЗРУ-2 у входа 2</t>
  </si>
  <si>
    <t>Включение сирены "Пожар" снаружи ЗРУ-2 у входа 3</t>
  </si>
  <si>
    <t>Включение сирены "Пожар" внутри ЗРУ-2 у входа 3</t>
  </si>
  <si>
    <t>Включение табло "Пожар" внутри ЗРУ-2 у входа 3</t>
  </si>
  <si>
    <t>Включение табло "Пожар" снаружи ЗРУ-2 у входа 3</t>
  </si>
  <si>
    <t>Включение сирены "Пожар" снаружи ЗРУ-2 у входа 2</t>
  </si>
  <si>
    <t>Включение сирены "Пожар" внутри Щитовой КИП</t>
  </si>
  <si>
    <t>Включение табло "Газ - уходи" внутри Щитовой КИП</t>
  </si>
  <si>
    <t>Включение табло "Газ - не входи" снаружи Щитовой КИП</t>
  </si>
  <si>
    <t>Включение табло "Автоматика отключена" снаружи Щитовой КИП</t>
  </si>
  <si>
    <t>Команда на пуск ОТВ</t>
  </si>
  <si>
    <t>KKT710-4</t>
  </si>
  <si>
    <t>OPC710-4</t>
  </si>
  <si>
    <t>Обрыв или КЗ соединительных линий команды на пуск ОТВ</t>
  </si>
  <si>
    <t>DO11 (1)</t>
  </si>
  <si>
    <t>ID712-1</t>
  </si>
  <si>
    <t>ID712-2</t>
  </si>
  <si>
    <t>ID712-3</t>
  </si>
  <si>
    <t>ID712-4</t>
  </si>
  <si>
    <t>ID712-5</t>
  </si>
  <si>
    <t>ID712-6</t>
  </si>
  <si>
    <t>EC710-1</t>
  </si>
  <si>
    <t>EC710-2</t>
  </si>
  <si>
    <t>Наличие напряжения на 1СШ 265ЩСУ</t>
  </si>
  <si>
    <t>Наличие напряжения на 2СШ 265ЩСУ</t>
  </si>
  <si>
    <t>Отключение систем вентиляции Щитовой КИП при пожаре</t>
  </si>
  <si>
    <t>DO02 (2)</t>
  </si>
  <si>
    <t>EC710-3</t>
  </si>
  <si>
    <t>Обмен информацией по интерфейсу со шлейфом пожарных извещателей №1 МНС-1</t>
  </si>
  <si>
    <t>RS-485 (1)</t>
  </si>
  <si>
    <t>Обмен информацией по интерфейсу со шлейфом пожарных извещателей №2 МНС-1</t>
  </si>
  <si>
    <t>Обмен информацией по интерфейсу со шлейфом пожарных извещателей №1 маслосистемы МНС-1</t>
  </si>
  <si>
    <t>Обмен информацией по интерфейсу со шлейфом пожарных извещателей №2 маслосистемы МНС-1</t>
  </si>
  <si>
    <t>Обмен информацией по интерфейсу со шлейфом пожарных извещателей №1 МНС-2</t>
  </si>
  <si>
    <t>Обмен информацией по интерфейсу со шлейфом пожарных извещателей №2 МНС-2</t>
  </si>
  <si>
    <t>Обмен информацией по интерфейсу со шлейфом пожарных извещателей №1 маслосистемы МНС-2</t>
  </si>
  <si>
    <t>Обмен информацией по интерфейсу со шлейфом пожарных извещателей №2 маслосистемы МНС-2</t>
  </si>
  <si>
    <t>Обмен информацией по интерфейсу со шлейфом пожарных извещателей №1 КРД-2</t>
  </si>
  <si>
    <t>Обмен информацией по интерфейсу со шлейфом пожарных извещателей №2 КРД-2</t>
  </si>
  <si>
    <t>7XT6</t>
  </si>
  <si>
    <t>7XT7</t>
  </si>
  <si>
    <t>7XT8</t>
  </si>
  <si>
    <t>7XT9</t>
  </si>
  <si>
    <t>7XT10</t>
  </si>
  <si>
    <t>7XT11</t>
  </si>
  <si>
    <t>7XT12</t>
  </si>
  <si>
    <t>Питание шлейфа пожарных извещателей №1 КРД-2</t>
  </si>
  <si>
    <t>Питание шлейфа пожарных извещателей №1 маслосистемы МНС-1</t>
  </si>
  <si>
    <t>Питание шлейфа пожарных извещателей №1 маслосистемы МНС-2</t>
  </si>
  <si>
    <t>Питание шлейфа пожарных извещателей №1 МНС-1</t>
  </si>
  <si>
    <t>Питание шлейфа пожарных извещателей №1 МНС-2</t>
  </si>
  <si>
    <t>Питание шлейфа пожарных извещателей №2 КРД-2</t>
  </si>
  <si>
    <t>Питание шлейфа пожарных извещателей №2 маслосистемы МНС-1</t>
  </si>
  <si>
    <t>Питание шлейфа пожарных извещателей №2 маслосистемы МНС-2</t>
  </si>
  <si>
    <t>Питание шлейфа пожарных извещателей №2 МНС-1</t>
  </si>
  <si>
    <t>Питание шлейфа пожарных извещателей №2 МНС-2</t>
  </si>
  <si>
    <t>PC710-1</t>
  </si>
  <si>
    <t>PC710-2</t>
  </si>
  <si>
    <t>PPC710</t>
  </si>
  <si>
    <t>Температура воздуха в шкафу ПТ.УСО.1</t>
  </si>
  <si>
    <t>Неисправность оборудования питания основного канала шкафа ПТ.УСО.1</t>
  </si>
  <si>
    <t>Неисправность оборудования питания резервного канала шкафа ПТ.УСО.1</t>
  </si>
  <si>
    <t>Общая неисправность системы питания шкафа ПТ.УСО.1</t>
  </si>
  <si>
    <t>Двери шкафа ПТ.УСО.1 открыты</t>
  </si>
  <si>
    <t>Наличие напряжения на вводе 1 шкафа ПТ.УСО.1</t>
  </si>
  <si>
    <t>Наличие напряжения на вводе 2 шкафа ПТ.УСО.1</t>
  </si>
  <si>
    <t>Неисправность УЗИП на вводе 1 шкафа ПТ.УСО.1</t>
  </si>
  <si>
    <t>Неисправность УЗИП на вводе 2 шкафа ПТ.УСО.1</t>
  </si>
  <si>
    <t>ПКСИ PR1 шкафа ПТ.УСО.1. Низкое сопротивление изоляции</t>
  </si>
  <si>
    <t>ПТ.УСО.2</t>
  </si>
  <si>
    <t>Температура воздуха в шкафу ПТ.УСО.2</t>
  </si>
  <si>
    <t>Неисправность оборудования питания основного канала шкафа ПТ.УСО.2</t>
  </si>
  <si>
    <t>Неисправность оборудования питания резервного канала шкафа ПТ.УСО.2</t>
  </si>
  <si>
    <t>Общая неисправность системы питания шкафа ПТ.УСО.2</t>
  </si>
  <si>
    <t>Двери шкафа ПТ.УСО.2 открыты</t>
  </si>
  <si>
    <t>Наличие напряжения на вводе 1 шкафа ПТ.УСО.2</t>
  </si>
  <si>
    <t>Наличие напряжения на вводе 2 шкафа ПТ.УСО.2</t>
  </si>
  <si>
    <t>Неисправность УЗИП на вводе 1 шкафа ПТ.УСО.2</t>
  </si>
  <si>
    <t>Неисправность УЗИП на вводе 2 шкафа ПТ.УСО.2</t>
  </si>
  <si>
    <t>ПКСИ PR1 шкафа ПТ.УСО.2. Низкое сопротивление изоляции</t>
  </si>
  <si>
    <t>Питание шкафа ПТ.УСО.2. Ввод 1</t>
  </si>
  <si>
    <t>Питание шкафа ПТ.УСО.2. Ввод 2</t>
  </si>
  <si>
    <t>CST01-20P</t>
  </si>
  <si>
    <t>CSC01-20P</t>
  </si>
  <si>
    <t>CSC02-20P</t>
  </si>
  <si>
    <t>CSC03(1)-20P</t>
  </si>
  <si>
    <t>CSC03(2)-20P</t>
  </si>
  <si>
    <t>CSC04-20P</t>
  </si>
  <si>
    <t>CSC05-20P</t>
  </si>
  <si>
    <t>CSC06-20P</t>
  </si>
  <si>
    <t>CSC07(1)-20P</t>
  </si>
  <si>
    <t>CSC07(2)-20P</t>
  </si>
  <si>
    <t>CSC08-20P</t>
  </si>
  <si>
    <t>CSC09-20P</t>
  </si>
  <si>
    <t>CSC10-20P</t>
  </si>
  <si>
    <t>CSC11-20P</t>
  </si>
  <si>
    <t>CSC12-20P</t>
  </si>
  <si>
    <t>Уровень в баке воды V=60</t>
  </si>
  <si>
    <t>Давление на выходе насоса Н-1</t>
  </si>
  <si>
    <t>Давление на выходе насоса Н-2</t>
  </si>
  <si>
    <t>Давление в коллекторе пожарной насосной</t>
  </si>
  <si>
    <t>Давление на входе бака-дозатора №1</t>
  </si>
  <si>
    <t>LT716</t>
  </si>
  <si>
    <t>PT714-1</t>
  </si>
  <si>
    <t>PT714-2</t>
  </si>
  <si>
    <t>PT714-3</t>
  </si>
  <si>
    <t>PT714-4</t>
  </si>
  <si>
    <t xml:space="preserve"> PT717-1</t>
  </si>
  <si>
    <t xml:space="preserve"> PT717-2</t>
  </si>
  <si>
    <t>Давление на входе бака-дозатора №2</t>
  </si>
  <si>
    <t>Температура помещения насосного зала пожарной насосной</t>
  </si>
  <si>
    <t>Температура в баке воды V=60</t>
  </si>
  <si>
    <t>TT714</t>
  </si>
  <si>
    <t>TT716</t>
  </si>
  <si>
    <t>Пожар в ССВД-1 от адресного пускового устройства 1</t>
  </si>
  <si>
    <t>Пожар в ССВД-1 от адресного пускового устройства 2</t>
  </si>
  <si>
    <t>Пожар в ЗРУ-1 от адресного пускового устройства 1</t>
  </si>
  <si>
    <t>Пожар в ЗРУ-1 от адресного пускового устройства 2</t>
  </si>
  <si>
    <t>Пожар в ЗРУ-1 от адресного пускового устройства 3</t>
  </si>
  <si>
    <t>Сигнал от извещателя пожарного дымового линейного №1 ЗРУ-1</t>
  </si>
  <si>
    <t>KKT703-1</t>
  </si>
  <si>
    <t>KKT703-2</t>
  </si>
  <si>
    <t>KKT704-1</t>
  </si>
  <si>
    <t>KKT704-2</t>
  </si>
  <si>
    <t>KKT704-3</t>
  </si>
  <si>
    <t>DT704-1</t>
  </si>
  <si>
    <t>DT704-2</t>
  </si>
  <si>
    <t>DT704-3</t>
  </si>
  <si>
    <t>DT704-4</t>
  </si>
  <si>
    <t>DT704-5</t>
  </si>
  <si>
    <t>DT704-6</t>
  </si>
  <si>
    <t>Затопление помещения насосного зала пожарной насосной</t>
  </si>
  <si>
    <t>Включение сирены "Пожар" внутри ССВД-1 у входа 1</t>
  </si>
  <si>
    <t>Включение табло "Пожар" внутри ССВД-1 у входа 1</t>
  </si>
  <si>
    <t>Включение табло "Пожар" снаружи ССВД-1 у входа 1</t>
  </si>
  <si>
    <t>Включение сирены "Пожар" снаружи ССВД-1 у входа 1</t>
  </si>
  <si>
    <t>Включение сирены "Пожар" внутри ССВД-1 у входа 2</t>
  </si>
  <si>
    <t>Включение табло "Пожар" внутри ССВД-1 у входа 2</t>
  </si>
  <si>
    <t>Включение табло "Пожар" снаружи ССВД-1 у входа 2</t>
  </si>
  <si>
    <t>Включение сирены "Пожар" снаружи ССВД-1 у входа 2</t>
  </si>
  <si>
    <t>Включение сирены "Пожар" внутри ЗРУ-1 у входа 1</t>
  </si>
  <si>
    <t>Включение табло "Пожар" внутри ЗРУ-1 у входа 1</t>
  </si>
  <si>
    <t>Включение табло "Пожар" снаружи ЗРУ-1 у входа 1</t>
  </si>
  <si>
    <t>Включение сирены "Пожар" снаружи ЗРУ-1 у входа 1</t>
  </si>
  <si>
    <t>Включение сирены "Пожар" внутри ЗРУ-1 у входа 2</t>
  </si>
  <si>
    <t>Включение табло "Пожар" внутри ЗРУ-1 у входа 2</t>
  </si>
  <si>
    <t>Включение табло "Пожар" снаружи ЗРУ-1 у входа 2</t>
  </si>
  <si>
    <t>Включение сирены "Пожар" снаружи ЗРУ-1 у входа 2</t>
  </si>
  <si>
    <t>Включение сирены "Пожар" внутри ЗРУ-1 у входа 3</t>
  </si>
  <si>
    <t>Включение табло "Пожар" внутри ЗРУ-1 у входа 3</t>
  </si>
  <si>
    <t>Включение табло "Пожар" снаружи ЗРУ-1 у входа 3</t>
  </si>
  <si>
    <t>Включение сирены "Пожар" снаружи ЗРУ-1 у входа 3</t>
  </si>
  <si>
    <t>DO02 (1)</t>
  </si>
  <si>
    <t>ID713-11</t>
  </si>
  <si>
    <t>ID713-12</t>
  </si>
  <si>
    <t>ID713-13</t>
  </si>
  <si>
    <t>LC7143</t>
  </si>
  <si>
    <t>ID713-1</t>
  </si>
  <si>
    <t>ID713-10</t>
  </si>
  <si>
    <t>ID713-2</t>
  </si>
  <si>
    <t>ID713-3</t>
  </si>
  <si>
    <t>ID713-4</t>
  </si>
  <si>
    <t>ID713-5</t>
  </si>
  <si>
    <t>ID713-6</t>
  </si>
  <si>
    <t>ID713-7</t>
  </si>
  <si>
    <t>ID713-8</t>
  </si>
  <si>
    <t>ID713-9</t>
  </si>
  <si>
    <t>ID711-1</t>
  </si>
  <si>
    <t>ID711-2</t>
  </si>
  <si>
    <t>ID711-3</t>
  </si>
  <si>
    <t>ID711-4</t>
  </si>
  <si>
    <t>ID711-10</t>
  </si>
  <si>
    <t>EC714-1</t>
  </si>
  <si>
    <t>EC714-2</t>
  </si>
  <si>
    <t>Наличие напряжения на 1СШ ЩСУ1 (Здание пожнасосной)</t>
  </si>
  <si>
    <t>Наличие напряжения на 2СШ ЩСУ1 (Здание пожнасосной)</t>
  </si>
  <si>
    <t>2</t>
  </si>
  <si>
    <t>3</t>
  </si>
  <si>
    <t>4</t>
  </si>
  <si>
    <t>5</t>
  </si>
  <si>
    <t>6</t>
  </si>
  <si>
    <t>5XT11</t>
  </si>
  <si>
    <t>ОКС5П</t>
  </si>
  <si>
    <t>DOB5П</t>
  </si>
  <si>
    <t>СКС5П</t>
  </si>
  <si>
    <t>DKB5П</t>
  </si>
  <si>
    <t>ODC5П</t>
  </si>
  <si>
    <t>CDC5П</t>
  </si>
  <si>
    <t>EС5П</t>
  </si>
  <si>
    <t>ОКС6П</t>
  </si>
  <si>
    <t>DOB6П</t>
  </si>
  <si>
    <t>СКС6П</t>
  </si>
  <si>
    <t>DKB6П</t>
  </si>
  <si>
    <t>ODC6П</t>
  </si>
  <si>
    <t>CDC6П</t>
  </si>
  <si>
    <t>EС6П</t>
  </si>
  <si>
    <t>ОКС7П</t>
  </si>
  <si>
    <t>DOB7П</t>
  </si>
  <si>
    <t>СКС7П</t>
  </si>
  <si>
    <t>DKB7П</t>
  </si>
  <si>
    <t>ODC7П</t>
  </si>
  <si>
    <t>CDC7П</t>
  </si>
  <si>
    <t>EС7П</t>
  </si>
  <si>
    <t>ОКС8П</t>
  </si>
  <si>
    <t>DOB8П</t>
  </si>
  <si>
    <t>СКС8П</t>
  </si>
  <si>
    <t>DKB8П</t>
  </si>
  <si>
    <t>ODC8П</t>
  </si>
  <si>
    <t>CDC8П</t>
  </si>
  <si>
    <t>EС8П</t>
  </si>
  <si>
    <t>DM08-1 (1)</t>
  </si>
  <si>
    <t>Н-1 - команда на отключение</t>
  </si>
  <si>
    <t>Н-1 - команда на включение</t>
  </si>
  <si>
    <t>Н-1 - сигнал от МП</t>
  </si>
  <si>
    <t>Н-1 - контроль наличия напряжения</t>
  </si>
  <si>
    <t>Н-1 - исправность цепей включения</t>
  </si>
  <si>
    <t>Н-1 - нейтраль</t>
  </si>
  <si>
    <t>АВОН-1</t>
  </si>
  <si>
    <t>АВВН-1</t>
  </si>
  <si>
    <t>МРСН-1</t>
  </si>
  <si>
    <t>ECН-1</t>
  </si>
  <si>
    <t>ОРСН-1</t>
  </si>
  <si>
    <t>АВОН-2</t>
  </si>
  <si>
    <t>Н-2 - команда на отключение</t>
  </si>
  <si>
    <t>АВВН-2</t>
  </si>
  <si>
    <t>Н-2 - команда на включение</t>
  </si>
  <si>
    <t>МРСН-2</t>
  </si>
  <si>
    <t>Н-2 - сигнал от МП</t>
  </si>
  <si>
    <t>ECН-2</t>
  </si>
  <si>
    <t>Н-2 - контроль наличия напряжения</t>
  </si>
  <si>
    <t>ОРСН-2</t>
  </si>
  <si>
    <t>Н-2 - исправность цепей включения</t>
  </si>
  <si>
    <t>Н-2 - нейтраль</t>
  </si>
  <si>
    <t>АВОН-3</t>
  </si>
  <si>
    <t>Н-3 - команда на отключение</t>
  </si>
  <si>
    <t>АВВН-3</t>
  </si>
  <si>
    <t>Н-3 - команда на включение</t>
  </si>
  <si>
    <t>МРСН-3</t>
  </si>
  <si>
    <t>Н-3 - сигнал от МП</t>
  </si>
  <si>
    <t>ECН-3</t>
  </si>
  <si>
    <t>Н-3 - контроль наличия напряжения</t>
  </si>
  <si>
    <t>ОРСН-3</t>
  </si>
  <si>
    <t>Н-3 - исправность цепей включения</t>
  </si>
  <si>
    <t>Н-3 - нейтраль</t>
  </si>
  <si>
    <t>резерв - исправность цепей включения</t>
  </si>
  <si>
    <t>Обмен информацией по интерфейсу со шлейфом пожарных извещателей №1 ССВД-1</t>
  </si>
  <si>
    <t>Обмен информацией по интерфейсу со шлейфом пожарных извещателей №2 ССВД-1</t>
  </si>
  <si>
    <t>Информационный обмен с панелью сигнализации</t>
  </si>
  <si>
    <t>Питание шлейфа пожарных извещателей №1 ССВД-1</t>
  </si>
  <si>
    <t>Питание шлейфа пожарных извещателей №2 ССВД-1</t>
  </si>
  <si>
    <t>Имитатор</t>
  </si>
  <si>
    <t>КС</t>
  </si>
  <si>
    <t>Корз.</t>
  </si>
  <si>
    <t>MK-550-024</t>
  </si>
  <si>
    <t>MK-546-010</t>
  </si>
  <si>
    <t>MK-503-120</t>
  </si>
  <si>
    <t>МК-545-010</t>
  </si>
  <si>
    <t>MK-521-032</t>
  </si>
  <si>
    <t>MK-541-002</t>
  </si>
  <si>
    <t>MK-516-008A</t>
  </si>
  <si>
    <t>MK-531-032</t>
  </si>
  <si>
    <t>MK-514-008A</t>
  </si>
  <si>
    <t>Резерв - сброс питания шлейфа</t>
  </si>
  <si>
    <t>DO02-V</t>
  </si>
  <si>
    <t>AI30-V</t>
  </si>
  <si>
    <t>25,26</t>
  </si>
  <si>
    <t>27,28</t>
  </si>
  <si>
    <t>29,30</t>
  </si>
  <si>
    <t>31,32</t>
  </si>
  <si>
    <t>33,34</t>
  </si>
  <si>
    <t>35,36</t>
  </si>
  <si>
    <t>37,38</t>
  </si>
  <si>
    <t>39,40</t>
  </si>
  <si>
    <t>41,42</t>
  </si>
  <si>
    <t>43,44</t>
  </si>
  <si>
    <t>45,46</t>
  </si>
  <si>
    <t>24,25</t>
  </si>
  <si>
    <t>2XT8</t>
  </si>
  <si>
    <t>17,18,19,20</t>
  </si>
  <si>
    <t>21,22,23,24</t>
  </si>
  <si>
    <t>25,26,27,28</t>
  </si>
  <si>
    <t>29,30,31,32</t>
  </si>
  <si>
    <t>33,34,35,36</t>
  </si>
  <si>
    <t>37,38,39,40</t>
  </si>
  <si>
    <t>41,42,43,44</t>
  </si>
  <si>
    <t>45,46,47,48</t>
  </si>
  <si>
    <t>49,50,51,52</t>
  </si>
  <si>
    <t>53,54,55,56</t>
  </si>
  <si>
    <t>57,58,59,60</t>
  </si>
  <si>
    <t>МНС-2.БРУ</t>
  </si>
  <si>
    <t>Задвижка 2а закрыта (сигнализация на БРУ)</t>
  </si>
  <si>
    <t>Задвижка 2а закрыта с БРУ (информация о подаче команды с БРУ)</t>
  </si>
  <si>
    <t>Задвижка 2а открыта (сигнализация на БРУ)</t>
  </si>
  <si>
    <t>Задвижка 2а остановлена с БРУ (информация о подаче команды с БРУ)</t>
  </si>
  <si>
    <t>Задвижка 5а закрыта (сигнализация на БРУ)</t>
  </si>
  <si>
    <t>Задвижка 5а закрыта с БРУ (информация о подаче команды с БРУ)</t>
  </si>
  <si>
    <t>Задвижка 5а остановлена с БРУ (информация о подаче команды с БРУ)</t>
  </si>
  <si>
    <t>Задвижка 5а открыта (сигнализация на БРУ)</t>
  </si>
  <si>
    <t>Аварийное отключение МНС-2 кнопкой "Стоп МНС-2" с БРУ</t>
  </si>
  <si>
    <t/>
  </si>
  <si>
    <t>CSC07(2)-12</t>
  </si>
  <si>
    <t>CSC08-12</t>
  </si>
  <si>
    <t>Неисправность УЗИП на вводе 2 шкафа МНС.УСО.1(2)</t>
  </si>
  <si>
    <t>Батарея ИБП =24В разряжена. Основной канал питания шкафа МНС.УСО.1(2)</t>
  </si>
  <si>
    <t>CSC07(2)-13</t>
  </si>
  <si>
    <t>CSC08-13</t>
  </si>
  <si>
    <t>Наличие напряжения на вводе 3 шкафа МНС-2.КЦ</t>
  </si>
  <si>
    <t>Неисправность УЗИП на вводе 3 шкафа МНС-2.КЦ</t>
  </si>
  <si>
    <t>Наличие напряжения на вводе 3 шкафа МНС.УСО.1(1)</t>
  </si>
  <si>
    <t>Неисправность УЗИП на вводе 3 шкафа МНС.УСО.1(1)</t>
  </si>
  <si>
    <t>CSC17-01</t>
  </si>
  <si>
    <t>CSC07(3)-01</t>
  </si>
  <si>
    <t>CSC17-11</t>
  </si>
  <si>
    <t>CSC07(3)-11</t>
  </si>
  <si>
    <t>CSC17-01P</t>
  </si>
  <si>
    <t>CSC07(3)-01P</t>
  </si>
  <si>
    <t>Наличие напряжения на вводе 3 шкафа ПТ.КЦ</t>
  </si>
  <si>
    <t>Неисправность УЗИП на вводе 3 шкафа ПТ.КЦ</t>
  </si>
  <si>
    <t>Задвижка 2а закрыта с БРУ (команда на БРУ)</t>
  </si>
  <si>
    <t>Задвижка 2а остановлена с БРУ (команда на БРУ)</t>
  </si>
  <si>
    <t>Задвижка 5а закрыта с БРУ (команда на БРУ)</t>
  </si>
  <si>
    <t>Задвижка 5а остановлена с БРУ (команда на БРУ)</t>
  </si>
  <si>
    <t>Включение звонка "Авария" на БРУ</t>
  </si>
  <si>
    <t>МНС-2.ШДТО</t>
  </si>
  <si>
    <t>Питание шкафа МНС-2.ШДТО. Ввод 1</t>
  </si>
  <si>
    <t>Питание шкафа МНС-2.ШДТО. Ввод 2</t>
  </si>
  <si>
    <t>9XT1</t>
  </si>
  <si>
    <t>9XT2</t>
  </si>
  <si>
    <t>9XT3</t>
  </si>
  <si>
    <t>47,48</t>
  </si>
  <si>
    <t>49,50</t>
  </si>
  <si>
    <t>51,52</t>
  </si>
  <si>
    <t>53,54</t>
  </si>
  <si>
    <t>55,56</t>
  </si>
  <si>
    <t>57,58</t>
  </si>
  <si>
    <t>59,60</t>
  </si>
  <si>
    <t>61,62</t>
  </si>
  <si>
    <t>63,64</t>
  </si>
  <si>
    <t>65,66</t>
  </si>
  <si>
    <t>67,68</t>
  </si>
  <si>
    <t>69,70</t>
  </si>
  <si>
    <t>71,72</t>
  </si>
  <si>
    <t>75,76</t>
  </si>
  <si>
    <t>77,78</t>
  </si>
  <si>
    <t>79,80</t>
  </si>
  <si>
    <t>81,82</t>
  </si>
  <si>
    <t>83,84</t>
  </si>
  <si>
    <t>73,74</t>
  </si>
  <si>
    <t>Питание БПР датчиков наличия потока через клапаны КП21</t>
  </si>
  <si>
    <t>Питание БПР датчиков наличия потока через клапаны КП22</t>
  </si>
  <si>
    <t>Питание БПР датчиков наличия потока через клапаны КП24</t>
  </si>
  <si>
    <t>Питание БПР датчиков наличия потока через клапаны КП23</t>
  </si>
  <si>
    <t>LT0023</t>
  </si>
  <si>
    <t>LC6032</t>
  </si>
  <si>
    <t>LC6033</t>
  </si>
  <si>
    <t>LC0013</t>
  </si>
  <si>
    <t>LC6043</t>
  </si>
  <si>
    <t>LC6713</t>
  </si>
  <si>
    <t>DT7014</t>
  </si>
  <si>
    <t>DT7024</t>
  </si>
  <si>
    <t>DT7034</t>
  </si>
  <si>
    <t>DT7044</t>
  </si>
  <si>
    <t>DT7054</t>
  </si>
  <si>
    <t>DT7064</t>
  </si>
  <si>
    <t>3XT10</t>
  </si>
  <si>
    <t>XT14</t>
  </si>
  <si>
    <t>Сигнал от извещателя пожарного дымового линейного №2 ЗРУ-1</t>
  </si>
  <si>
    <t>Сигнал от извещателя пожарного дымового линейного №3 ЗРУ-1</t>
  </si>
  <si>
    <t>Сигнал от извещателя пожарного дымового линейного №4 ЗРУ-1</t>
  </si>
  <si>
    <t>Сигнал от извещателя пожарного дымового линейного №5 ЗРУ-1</t>
  </si>
  <si>
    <t>Сигнал от извещателя пожарного дымового линейного №6 ЗРУ-1</t>
  </si>
  <si>
    <t>Пожар в Здании ЦРП-1 (сигнал из системы ПС)</t>
  </si>
  <si>
    <t>Пожар в Здании ЦРП-2 (сигнал из системы ПС)</t>
  </si>
  <si>
    <t>Пожар в Здании МНС-2 (сигнал из системы ПС)</t>
  </si>
  <si>
    <t>Пожар в насосном зале МНС-1 (сигнал в систему ПС)</t>
  </si>
  <si>
    <t>Пожар в маслосистеме МНС-1 (сигнал в систему ПС)</t>
  </si>
  <si>
    <t>Пожар в ССВД-1 (сигнал в систему ПС)</t>
  </si>
  <si>
    <t>Пожар в ЗРУ-1 (Здание ЦРП-1) (сигнал в систему ПС)</t>
  </si>
  <si>
    <t>Пожар в насосном зале МНС-2 (сигнал в систему ПС)</t>
  </si>
  <si>
    <t>Пожар в маслосистеме МНС-2 (сигнал в систему ПС)</t>
  </si>
  <si>
    <t>Пожар в электрозале МНС-2 (сигнал в систему ПС)</t>
  </si>
  <si>
    <t>Пожар в КРД-2 (сигнал в систему ПС)</t>
  </si>
  <si>
    <t>Пожар в ЗРУ-2 (Здание ЦРП-2) (сигнал в систему ПС)</t>
  </si>
  <si>
    <t>Пожар в Щитовой КИП (сигнал в систему ПС)</t>
  </si>
  <si>
    <t>Пожар в насосном зале МНС-1 (сигнал в МПСА НПС-1)</t>
  </si>
  <si>
    <t>Пожар в маслосистеме МНС-1 (сигнал в МПСА НПС-1)</t>
  </si>
  <si>
    <t>Пожар в ССВД-1 (сигнал в МПСА НПС-1)</t>
  </si>
  <si>
    <t>Пожар в ЗРУ-1 (Здание ЦРП-1) (сигнал в МПСА НПС-1)</t>
  </si>
  <si>
    <t>Пожар в Щитовой КИП (сигнал в МПСА НПС-1)</t>
  </si>
  <si>
    <t>Пожар в насосном зале МНС-2 (сигнал в МПСА НПС-2)</t>
  </si>
  <si>
    <t>Пожар в маслосистеме МНС-2 (сигнал в МПСА НПС-2)</t>
  </si>
  <si>
    <t>Пожар в электрозале МНС-2 (сигнал в МПСА НПС-2)</t>
  </si>
  <si>
    <t>Пожар в КРД-2 (сигнал в МПСА НПС-2)</t>
  </si>
  <si>
    <t>Пожар в ЗРУ-2 (Здание ЦРП-2) (сигнал в МПСА НПС-2)</t>
  </si>
  <si>
    <t>Пожар в Щитовой КИП (сигнал в МПСА НПС-2)</t>
  </si>
  <si>
    <t>TT601</t>
  </si>
  <si>
    <t>АВОАВМ3</t>
  </si>
  <si>
    <t>Маслоохладитель АВМ3 - команда на отключение</t>
  </si>
  <si>
    <t>АВВАВМ3</t>
  </si>
  <si>
    <t>Маслоохладитель АВМ3 - команда на включение</t>
  </si>
  <si>
    <t>МРСАВМ3</t>
  </si>
  <si>
    <t>Маслоохладитель АВМ3 - сигнал от МП</t>
  </si>
  <si>
    <t>Маслоохладитель АВМ3 - нейтраль</t>
  </si>
  <si>
    <t>ECАВМ3</t>
  </si>
  <si>
    <t>Маслоохладитель АВМ3 - контроль наличия напряжения</t>
  </si>
  <si>
    <t>DM01-1</t>
  </si>
  <si>
    <t>MCO12/2</t>
  </si>
  <si>
    <t>MCС12/2</t>
  </si>
  <si>
    <t>Задвижка №9/2 - сигнал от ВММО</t>
  </si>
  <si>
    <t>Задвижка №9/2 -  сигнал от ВММЗ</t>
  </si>
  <si>
    <t>Задвижка №8/2 - сигнал от ВММО</t>
  </si>
  <si>
    <t>Задвижка №8/2 -  сигнал от ВММЗ</t>
  </si>
  <si>
    <t>MCO9/2</t>
  </si>
  <si>
    <t>MCС9/2</t>
  </si>
  <si>
    <t>MCO8/2</t>
  </si>
  <si>
    <t>MCС8/2</t>
  </si>
  <si>
    <t>MCO11/2</t>
  </si>
  <si>
    <t>Задвижка №11/2 - сигнал от ВММО</t>
  </si>
  <si>
    <t>MCС11/2</t>
  </si>
  <si>
    <t>Задвижка №11/2 -  сигнал от ВММЗ</t>
  </si>
  <si>
    <t>Задвижка №12/2 - сигнал от ВММО</t>
  </si>
  <si>
    <t>Задвижка №12/2 -  сигнал от ВММЗ</t>
  </si>
  <si>
    <t>Резерв - сигнал от ВММО</t>
  </si>
  <si>
    <t>Резерв -  сигнал от ВММЗ</t>
  </si>
  <si>
    <r>
      <t>Насос арскажины N</t>
    </r>
    <r>
      <rPr>
        <sz val="9"/>
        <color rgb="FFFF0000"/>
        <rFont val="Tahoma"/>
        <family val="2"/>
        <charset val="204"/>
      </rPr>
      <t>3</t>
    </r>
    <r>
      <rPr>
        <sz val="9"/>
        <rFont val="Tahoma"/>
        <family val="2"/>
        <charset val="204"/>
      </rPr>
      <t xml:space="preserve"> - отключить</t>
    </r>
  </si>
  <si>
    <r>
      <t>Насос арскажины N</t>
    </r>
    <r>
      <rPr>
        <sz val="9"/>
        <color rgb="FFFF0000"/>
        <rFont val="Tahoma"/>
        <family val="2"/>
        <charset val="204"/>
      </rPr>
      <t>3</t>
    </r>
    <r>
      <rPr>
        <sz val="9"/>
        <rFont val="Tahoma"/>
        <family val="2"/>
        <charset val="204"/>
      </rPr>
      <t xml:space="preserve"> - включить</t>
    </r>
  </si>
  <si>
    <r>
      <t>Насос арскажины N</t>
    </r>
    <r>
      <rPr>
        <sz val="9"/>
        <color rgb="FFFF0000"/>
        <rFont val="Tahoma"/>
        <family val="2"/>
        <charset val="204"/>
      </rPr>
      <t>2</t>
    </r>
    <r>
      <rPr>
        <sz val="9"/>
        <rFont val="Tahoma"/>
        <family val="2"/>
        <charset val="204"/>
      </rPr>
      <t xml:space="preserve"> - отключить</t>
    </r>
  </si>
  <si>
    <r>
      <t>Насос арскажины N</t>
    </r>
    <r>
      <rPr>
        <sz val="9"/>
        <color rgb="FFFF0000"/>
        <rFont val="Tahoma"/>
        <family val="2"/>
        <charset val="204"/>
      </rPr>
      <t>2</t>
    </r>
    <r>
      <rPr>
        <sz val="9"/>
        <rFont val="Tahoma"/>
        <family val="2"/>
        <charset val="204"/>
      </rPr>
      <t xml:space="preserve"> - включить</t>
    </r>
  </si>
  <si>
    <t>МВС053</t>
  </si>
  <si>
    <t>МВС054</t>
  </si>
  <si>
    <t>MCO7/2</t>
  </si>
  <si>
    <t>Задвижка №7/2 - сигнал от ВММО</t>
  </si>
  <si>
    <t>MCС7/2</t>
  </si>
  <si>
    <t>Задвижка №7/2 -  сигнал от ВММЗ</t>
  </si>
  <si>
    <t>DM05-1(2)</t>
  </si>
  <si>
    <t>MCOА1</t>
  </si>
  <si>
    <t>MCСА1</t>
  </si>
  <si>
    <t>OFСА1</t>
  </si>
  <si>
    <t>СFСА1</t>
  </si>
  <si>
    <t>ОКСА1</t>
  </si>
  <si>
    <t>СКСА1</t>
  </si>
  <si>
    <t>ODCА1</t>
  </si>
  <si>
    <t>CDCА1</t>
  </si>
  <si>
    <t>DOBА1</t>
  </si>
  <si>
    <t>DKBА1</t>
  </si>
  <si>
    <t>EСА1</t>
  </si>
  <si>
    <t>ОКС1П</t>
  </si>
  <si>
    <t>СКС1П</t>
  </si>
  <si>
    <t>ODC1П</t>
  </si>
  <si>
    <t>CDC1П</t>
  </si>
  <si>
    <t>DOB1П</t>
  </si>
  <si>
    <t>DKB1П</t>
  </si>
  <si>
    <t>EС1П</t>
  </si>
  <si>
    <t>MCO1П</t>
  </si>
  <si>
    <t>MCС1П</t>
  </si>
  <si>
    <t>OFС1П</t>
  </si>
  <si>
    <t>СFС1П</t>
  </si>
  <si>
    <t>ОКС2П</t>
  </si>
  <si>
    <t>СКС2П</t>
  </si>
  <si>
    <t>ODC2П</t>
  </si>
  <si>
    <t>CDC2П</t>
  </si>
  <si>
    <t>DOB2П</t>
  </si>
  <si>
    <t>DKB2П</t>
  </si>
  <si>
    <t>EС2П</t>
  </si>
  <si>
    <t>MCO2П</t>
  </si>
  <si>
    <t>MCС2П</t>
  </si>
  <si>
    <t>OFС2П</t>
  </si>
  <si>
    <t>СFС2П</t>
  </si>
  <si>
    <t>ОКС3П</t>
  </si>
  <si>
    <t>СКС3П</t>
  </si>
  <si>
    <t>ODC3П</t>
  </si>
  <si>
    <t>CDC3П</t>
  </si>
  <si>
    <t>DOB3П</t>
  </si>
  <si>
    <t>DKB3П</t>
  </si>
  <si>
    <t>EС3П</t>
  </si>
  <si>
    <t>MCO3П</t>
  </si>
  <si>
    <t>MCС3П</t>
  </si>
  <si>
    <t>OFС3П</t>
  </si>
  <si>
    <t>СFС3П</t>
  </si>
  <si>
    <t>ОКС4П</t>
  </si>
  <si>
    <t>СКС4П</t>
  </si>
  <si>
    <t>ODC4П</t>
  </si>
  <si>
    <t>CDC4П</t>
  </si>
  <si>
    <t>DOB4П</t>
  </si>
  <si>
    <t>DKB4П</t>
  </si>
  <si>
    <t>EС4П</t>
  </si>
  <si>
    <t>MCO4П</t>
  </si>
  <si>
    <t>MCС4П</t>
  </si>
  <si>
    <t>OFС4П</t>
  </si>
  <si>
    <t>СFС4П</t>
  </si>
  <si>
    <t>MCO5П</t>
  </si>
  <si>
    <t>MCС5П</t>
  </si>
  <si>
    <t>OFС5П</t>
  </si>
  <si>
    <t>СFС5П</t>
  </si>
  <si>
    <t>MCO6П</t>
  </si>
  <si>
    <t>MCС6П</t>
  </si>
  <si>
    <t>OFС6П</t>
  </si>
  <si>
    <t>СFС6П</t>
  </si>
  <si>
    <t>MCO7П</t>
  </si>
  <si>
    <t>MCС7П</t>
  </si>
  <si>
    <t>OFС7П</t>
  </si>
  <si>
    <t>СFС7П</t>
  </si>
  <si>
    <t>MCO8П</t>
  </si>
  <si>
    <t>MCС8П</t>
  </si>
  <si>
    <t>OFС8П</t>
  </si>
  <si>
    <t>СFС8П</t>
  </si>
  <si>
    <t xml:space="preserve">Резерв  -  команда на остановку </t>
  </si>
  <si>
    <t>Резерв  - контроль наличия напряжения</t>
  </si>
  <si>
    <t>Резерв  - цепь включения МПО</t>
  </si>
  <si>
    <t>Резерв  - цепь включения МПЗ</t>
  </si>
  <si>
    <t>Резерв  - нейтраль</t>
  </si>
  <si>
    <t>Резерв  - сигнал от ВММО</t>
  </si>
  <si>
    <t>Резерв  - сигнал от ВММЗ</t>
  </si>
  <si>
    <t>Резерв  - исправность цепи открытия</t>
  </si>
  <si>
    <t>Резерв  - исправность цепи закрытия</t>
  </si>
  <si>
    <r>
      <rPr>
        <sz val="9"/>
        <color rgb="FFFF0000"/>
        <rFont val="Tahoma"/>
        <family val="2"/>
        <charset val="204"/>
      </rPr>
      <t>В</t>
    </r>
    <r>
      <rPr>
        <sz val="9"/>
        <rFont val="Tahoma"/>
        <family val="2"/>
        <charset val="204"/>
      </rPr>
      <t>ключение табло "Пена-не входи" снаружи насосного зала МНС-1 у входа 1</t>
    </r>
  </si>
  <si>
    <t>UZFia1</t>
  </si>
  <si>
    <t>UZFia2</t>
  </si>
  <si>
    <t>X51:1</t>
  </si>
  <si>
    <t>UZFia9</t>
  </si>
  <si>
    <t>UZFia11</t>
  </si>
  <si>
    <t>UZFia10</t>
  </si>
  <si>
    <t>X51:2</t>
  </si>
  <si>
    <t>UZFia3</t>
  </si>
  <si>
    <t>UZFia4</t>
  </si>
  <si>
    <t>UZFia12</t>
  </si>
  <si>
    <t>UZFia5</t>
  </si>
  <si>
    <t>UZFia6</t>
  </si>
  <si>
    <t>X51:3</t>
  </si>
  <si>
    <t>UZFia13</t>
  </si>
  <si>
    <t>UZFia14</t>
  </si>
  <si>
    <t>ОКС10/2</t>
  </si>
  <si>
    <t>Задвижка №10/2 -  сигнал от КВО</t>
  </si>
  <si>
    <t>СКС10/2</t>
  </si>
  <si>
    <t>Задвижка №10/2 -  сигнал от КВЗ</t>
  </si>
  <si>
    <t>ODC10/2</t>
  </si>
  <si>
    <t>Задвижка №10/2 -  сигнал от МПО</t>
  </si>
  <si>
    <t>CDC10/2</t>
  </si>
  <si>
    <t>Задвижка №10/2 -  сигнал от МПЗ</t>
  </si>
  <si>
    <t>DOB10/2</t>
  </si>
  <si>
    <t>Задвижка №10/2 -  команда на открытие</t>
  </si>
  <si>
    <t>DKB10/2</t>
  </si>
  <si>
    <t>Задвижка №10/2 -  команда на закрытие</t>
  </si>
  <si>
    <t>DCB10/2</t>
  </si>
  <si>
    <t xml:space="preserve">Задвижка №10/2 -  команда на остановку </t>
  </si>
  <si>
    <t>MCO10/2</t>
  </si>
  <si>
    <t>Задвижка №10/2 - сигнал от ВММО</t>
  </si>
  <si>
    <t>MCС10/2</t>
  </si>
  <si>
    <t>Задвижка №10/2 -  сигнал от ВММЗ</t>
  </si>
  <si>
    <t>Задвижка N 10/2: обмен информацией по интерфейсу</t>
  </si>
  <si>
    <t>Задвижка №10/2 -  цепь включения МПО</t>
  </si>
  <si>
    <t>Задвижка №10/2 -  цепь включения МПЗ</t>
  </si>
  <si>
    <t>Задвижка №10/2 -  нейтраль</t>
  </si>
  <si>
    <t>ECO401-1</t>
  </si>
  <si>
    <t>DCB8П</t>
  </si>
  <si>
    <t>DCB7П</t>
  </si>
  <si>
    <t>DCB6П</t>
  </si>
  <si>
    <t>DCB5П</t>
  </si>
  <si>
    <t>DCB4П</t>
  </si>
  <si>
    <t>DCB3П</t>
  </si>
  <si>
    <t>DCB2П</t>
  </si>
  <si>
    <t>DCB1П</t>
  </si>
  <si>
    <t>DCBА1</t>
  </si>
  <si>
    <t>МНА №21. ВВ включен (сигнал 1)</t>
  </si>
  <si>
    <t>МНА №21. ВВ включен (сигнал 1). Сигнализация на МНС-2.БРУ</t>
  </si>
  <si>
    <t>МНА №21. ВВ отключен (сигнал 1)</t>
  </si>
  <si>
    <t>МНА №21. ВВ отключен (сигнал 1). Сигнализация на МНС-2.БРУ</t>
  </si>
  <si>
    <t>МНА №22. ВВ включен (сигнал 1)</t>
  </si>
  <si>
    <t>МНА №22. ВВ включен (сигнал 1). Сигнализация на МНС-2.БРУ</t>
  </si>
  <si>
    <t>МНА №22. ВВ отключен (сигнал 1)</t>
  </si>
  <si>
    <t>МНА №22. ВВ отключен (сигнал 1). Сигнализация на МНС-2.БРУ</t>
  </si>
  <si>
    <t>МНА №23. ВВ включен (сигнал 1)</t>
  </si>
  <si>
    <t>МНА №23. ВВ включен (сигнал 1). Сигнализация на МНС-2.БРУ</t>
  </si>
  <si>
    <t>МНА №23. ВВ отключен (сигнал 1)</t>
  </si>
  <si>
    <t>МНА №23. ВВ отключен (сигнал 1). Сигнализация на МНС-2.БРУ</t>
  </si>
  <si>
    <t>МНА №24. ВВ включен (сигнал 1)</t>
  </si>
  <si>
    <t>МНА №24. ВВ включен (сигнал 1). Сигнализация на МНС-2.БРУ</t>
  </si>
  <si>
    <t>МНА №24. ВВ отключен (сигнал 1)</t>
  </si>
  <si>
    <t>МНА №24. ВВ отключен (сигнал 1). Сигнализация на МНС-2.БРУ</t>
  </si>
  <si>
    <t>МНА №21. Готовность возбуждения ЭД</t>
  </si>
  <si>
    <t>МНА №21. Окончание синхронизации ЭД</t>
  </si>
  <si>
    <t>МНА №22. Готовность возбуждения ЭД</t>
  </si>
  <si>
    <t>МНА №22. Окончание синхронизации ЭД</t>
  </si>
  <si>
    <t>МНА №23. Готовность возбуждения ЭД</t>
  </si>
  <si>
    <t>МНА №23. Окончание синхронизации ЭД</t>
  </si>
  <si>
    <t>МНА №24. Готовность возбуждения ЭД</t>
  </si>
  <si>
    <t>МНА №24. Окончание синхронизации ЭД</t>
  </si>
  <si>
    <t>МНА №21. Отключить ВВ (команда 1)</t>
  </si>
  <si>
    <t>МНА №21. Контроль наличия напряжения в цепях
оперативного тока</t>
  </si>
  <si>
    <t>МНА №21. Исправность цепей отключения ВВ
(сигнал 1)</t>
  </si>
  <si>
    <t>Аварийное отключение МНА №21 кнопкой "Стоп" с МНС-2.БРУ</t>
  </si>
  <si>
    <t>Аварийное отключение МНА №21 кнопкой "Стоп" по месту из насосного зала МНС-2</t>
  </si>
  <si>
    <t>МНА №21. Отключить ВВ (в МНС-2.УСО.3)</t>
  </si>
  <si>
    <t>МНА №22. Отключить ВВ (команда 1)</t>
  </si>
  <si>
    <t>МНА №22. Контроль наличия напряжения в цепях
оперативного тока</t>
  </si>
  <si>
    <t>МНА №22. Исправность цепей отключения ВВ
(сигнал 1)</t>
  </si>
  <si>
    <t>Аварийное отключение МНА №22 кнопкой "Стоп" с МНС-2.БРУ</t>
  </si>
  <si>
    <t>Аварийное отключение МНА №22 кнопкой "Стоп" по месту из насосного зала МНС-2</t>
  </si>
  <si>
    <t>МНА №22. Отключить ВВ (в МНС-2.УСО.3)</t>
  </si>
  <si>
    <t>МНА №23. Отключить ВВ (команда 1)</t>
  </si>
  <si>
    <t>МНА №23. Контроль наличия напряжения в цепях
оперативного тока</t>
  </si>
  <si>
    <t>МНА №23. Исправность цепей отключения ВВ
(сигнал 1)</t>
  </si>
  <si>
    <t>Аварийное отключение МНА №23 кнопкой "Стоп" с МНС-2.БРУ</t>
  </si>
  <si>
    <t>Аварийное отключение МНА №23 кнопкой "Стоп" по месту из насосного зала МНС-2</t>
  </si>
  <si>
    <t>МНА №23. Отключить ВВ (в МНС-2.УСО.3)</t>
  </si>
  <si>
    <t>МНА №24. Отключить ВВ (команда 1)</t>
  </si>
  <si>
    <t>МНА №24. Контроль наличия напряжения в цепях
оперативного тока</t>
  </si>
  <si>
    <t>МНА №24. Исправность цепей отключения ВВ
(сигнал 1)</t>
  </si>
  <si>
    <t>Аварийное отключение МНА №24 кнопкой "Стоп" с МНС-2.БРУ</t>
  </si>
  <si>
    <t>Аварийное отключение МНА №24 кнопкой "Стоп" по месту из насосного зала МНС-2</t>
  </si>
  <si>
    <t>МНА №24. Отключить ВВ (в МНС-2.УСО.3)</t>
  </si>
  <si>
    <t>Температура переднего подшипника наосоа МНА №21</t>
  </si>
  <si>
    <t>Температура заднего подшипника наосоа МНА №21</t>
  </si>
  <si>
    <t>Температура обмотки статора ЭД МНА №21 (фазы U)</t>
  </si>
  <si>
    <t>Температура обмотки статора ЭД МНА №21 (фазы V)</t>
  </si>
  <si>
    <t>Температура обмотки статора ЭД МНА №21 (фазы W)</t>
  </si>
  <si>
    <t>Температура железа сердечника статора ЭД МНА №21 (фазы U)</t>
  </si>
  <si>
    <t>Температура железа сердечника статора ЭД МНА №21 (фазы V)</t>
  </si>
  <si>
    <t>Температура железа сердечника статора ЭД МНА №21 (фазы W)</t>
  </si>
  <si>
    <t>Температура в зоне горячего воздуха корпуса корпуса ЭД МНА №21</t>
  </si>
  <si>
    <t>Температура в зоне холодного воздуха корпуса корпуса ЭД МНА №21</t>
  </si>
  <si>
    <t>Температура переднего подшипника ЭД МНА №21</t>
  </si>
  <si>
    <t>Температура заднего подшипника ЭД МНА №21</t>
  </si>
  <si>
    <t>Вибрация заднего подшипника насоса МНА №21 (вертикальная состовляющая)</t>
  </si>
  <si>
    <t>Вибрация заднего подшипника насоса МНА №21 (горизонтальная состовляющая)</t>
  </si>
  <si>
    <t>Вибрация заднего подшипника насоса МНА №21 (осевая состовляющая)</t>
  </si>
  <si>
    <t>Вибрация переднего подшипника насоса МНА №21 (вертикальная состовляющая)</t>
  </si>
  <si>
    <t>Вибрация переднего подшипника насоса МНА №21 (горизонтальная состовляющая)</t>
  </si>
  <si>
    <t>Осевое смещение ротора насоса МНА №21</t>
  </si>
  <si>
    <t>Вибрация заднего подшипника ЭД МНА №21 (вертикальная состовляющая)</t>
  </si>
  <si>
    <t>Вибрация заднего подшипника ЭД МНА №21 (горизонтальная состовляющая)</t>
  </si>
  <si>
    <t>Вибрация заднего подшипника ЭД МНА №21 (осевая состовляющая)</t>
  </si>
  <si>
    <t>Вибрация переднего подшипника ЭД МНА №21 (вертикальная состовляющая)</t>
  </si>
  <si>
    <t>Вибрация переднего подшипника ЭД МНА №21 (горизонтальная состовляющая)</t>
  </si>
  <si>
    <t>Аварийные утечки нефти через торцевое уплотнение насоса МНА №21 (со стороны заднего подшипника)</t>
  </si>
  <si>
    <t>Аварийные утечки нефти через торцевое уплотнение насоса МНА №21 (со стороны переднего подшипника)</t>
  </si>
  <si>
    <t>Снято ограждение муфты МНА №21</t>
  </si>
  <si>
    <t>Давление нефти на входе МНА №21</t>
  </si>
  <si>
    <t>Давление нефти на выходе МНА №21</t>
  </si>
  <si>
    <t>Давление масла перед подшипниками насоса МНА №21</t>
  </si>
  <si>
    <t>Давление в камере беспромвального соединения МНА №21</t>
  </si>
  <si>
    <t>Температура нефти на выходе насоса МНА №23</t>
  </si>
  <si>
    <t>Температура переднего подшипника наосоа МНА №23</t>
  </si>
  <si>
    <t>Температура заднего подшипника наосоа МНА №23</t>
  </si>
  <si>
    <t>Температура обмотки статора ЭД МНА №23 (фазы U)</t>
  </si>
  <si>
    <t>Температура обмотки статора ЭД МНА №23 (фазы V)</t>
  </si>
  <si>
    <t>Температура обмотки статора ЭД МНА №23 (фазы W)</t>
  </si>
  <si>
    <t>Температура железа сердечника статора ЭД МНА №23 (фазы U)</t>
  </si>
  <si>
    <t>Температура железа сердечника статора ЭД МНА №23 (фазы V)</t>
  </si>
  <si>
    <t>Температура железа сердечника статора ЭД МНА №23 (фазы W)</t>
  </si>
  <si>
    <t>Температура в зоне горячего воздуха корпуса корпуса ЭД МНА №23</t>
  </si>
  <si>
    <t>Температура в зоне холодного воздуха корпуса корпуса ЭД МНА №23</t>
  </si>
  <si>
    <t>Температура переднего подшипника ЭД МНА №23</t>
  </si>
  <si>
    <t>Температура заднего подшипника ЭД МНА №23</t>
  </si>
  <si>
    <t>Вибрация заднего подшипника насоса МНА №23 (вертикальная состовляющая)</t>
  </si>
  <si>
    <t>Вибрация заднего подшипника насоса МНА №23 (горизонтальная состовляющая)</t>
  </si>
  <si>
    <t>Вибрация заднего подшипника насоса МНА №23 (осевая состовляющая)</t>
  </si>
  <si>
    <t>Вибрация переднего подшипника насоса МНА №23 (вертикальная состовляющая)</t>
  </si>
  <si>
    <t>Вибрация переднего подшипника насоса МНА №23 (горизонтальная состовляющая)</t>
  </si>
  <si>
    <t>Осевое смещение ротора насоса МНА №23</t>
  </si>
  <si>
    <t>Вибрация заднего подшипника ЭД МНА №23 (вертикальная состовляющая)</t>
  </si>
  <si>
    <t>Вибрация заднего подшипника ЭД МНА №23 (горизонтальная состовляющая)</t>
  </si>
  <si>
    <t>Вибрация заднего подшипника ЭД МНА №23 (осевая состовляющая)</t>
  </si>
  <si>
    <t>Вибрация переднего подшипника ЭД МНА №23 (вертикальная состовляющая)</t>
  </si>
  <si>
    <t>Вибрация переднего подшипника ЭД МНА №23 (горизонтальная состовляющая)</t>
  </si>
  <si>
    <t>Аварийные утечки нефти через торцевое уплотнение насоса МНА №23 (со стороны заднего подшипника)</t>
  </si>
  <si>
    <t>Аварийные утечки нефти через торцевое уплотнение насоса МНА №23 (со стороны переднего подшипника)</t>
  </si>
  <si>
    <t>Снято ограждение муфты МНА №23</t>
  </si>
  <si>
    <t>Давление нефти на входе МНА №23</t>
  </si>
  <si>
    <t>Давление нефти на выходе МНА №23</t>
  </si>
  <si>
    <t>Давление масла перед подшипниками насоса МНА №23</t>
  </si>
  <si>
    <t>Давление в камере беспромвального соединения МНА №23</t>
  </si>
  <si>
    <t>Температура нефти на выходе насоса МНА №21</t>
  </si>
  <si>
    <t>Температура нефти на выходе насоса МНА №22</t>
  </si>
  <si>
    <t>Температура переднего подшипника наосоа МНА №22</t>
  </si>
  <si>
    <t>Температура заднего подшипника наосоа МНА №22</t>
  </si>
  <si>
    <t>Температура обмотки статора ЭД МНА №22 (фазы U)</t>
  </si>
  <si>
    <t>Температура обмотки статора ЭД МНА №22 (фазы V)</t>
  </si>
  <si>
    <t>Температура обмотки статора ЭД МНА №22 (фазы W)</t>
  </si>
  <si>
    <t>Температура железа сердечника статора ЭД МНА №22 (фазы U)</t>
  </si>
  <si>
    <t>Температура железа сердечника статора ЭД МНА №22 (фазы V)</t>
  </si>
  <si>
    <t>Температура железа сердечника статора ЭД МНА №22 (фазы W)</t>
  </si>
  <si>
    <t>Температура в зоне горячего воздуха корпуса корпуса ЭД МНА №22</t>
  </si>
  <si>
    <t>Температура переднего подшипника ЭД МНА №22</t>
  </si>
  <si>
    <t>Температура заднего подшипника ЭД МНА №22</t>
  </si>
  <si>
    <t>Вибрация заднего подшипника насоса МНА №22 (вертикальная состовляющая)</t>
  </si>
  <si>
    <t>Вибрация заднего подшипника насоса МНА №22 (горизонтальная состовляющая)</t>
  </si>
  <si>
    <t>Вибрация заднего подшипника насоса МНА №22 (осевая состовляющая)</t>
  </si>
  <si>
    <t>Вибрация переднего подшипника насоса МНА №22 (вертикальная состовляющая)</t>
  </si>
  <si>
    <t>Вибрация переднего подшипника насоса МНА №22 (горизонтальная состовляющая)</t>
  </si>
  <si>
    <t>Осевое смещение ротора насоса МНА №22</t>
  </si>
  <si>
    <t>Вибрация заднего подшипника ЭД МНА №22 (вертикальная состовляющая)</t>
  </si>
  <si>
    <t>Вибрация заднего подшипника ЭД МНА №22 (горизонтальная состовляющая)</t>
  </si>
  <si>
    <t>Вибрация заднего подшипника ЭД МНА №22 (осевая состовляющая)</t>
  </si>
  <si>
    <t>Вибрация переднего подшипника ЭД МНА №22 (вертикальная состовляющая)</t>
  </si>
  <si>
    <t>Вибрация переднего подшипника ЭД МНА №22 (горизонтальная состовляющая)</t>
  </si>
  <si>
    <t>Аварийные утечки нефти через торцевое уплотнение насоса МНА №22 (со стороны заднего подшипника)</t>
  </si>
  <si>
    <t>Снято ограждение муфты МНА №22</t>
  </si>
  <si>
    <t>Давление нефти на входе МНА №22</t>
  </si>
  <si>
    <t>Давление нефти на выходе МНА №22</t>
  </si>
  <si>
    <t>Давление масла перед подшипниками насоса МНА №22</t>
  </si>
  <si>
    <t>Давление в камере беспромвального соединения МНА №22</t>
  </si>
  <si>
    <t>Температура нефти на выходе насоса МНА №24</t>
  </si>
  <si>
    <t>Температура переднего подшипника наосоа МНА №24</t>
  </si>
  <si>
    <t>Температура заднего подшипника наосоа МНА №24</t>
  </si>
  <si>
    <t>Температура обмотки статора ЭД МНА №24 (фазы U)</t>
  </si>
  <si>
    <t>Температура обмотки статора ЭД МНА №24 (фазы V)</t>
  </si>
  <si>
    <t>Температура обмотки статора ЭД МНА №24 (фазы W)</t>
  </si>
  <si>
    <t>Температура железа сердечника статора ЭД МНА №24 (фазы U)</t>
  </si>
  <si>
    <t>Температура железа сердечника статора ЭД МНА №24 (фазы V)</t>
  </si>
  <si>
    <t>Температура железа сердечника статора ЭД МНА №24 (фазы W)</t>
  </si>
  <si>
    <t>Температура в зоне горячего воздуха корпуса корпуса ЭД МНА №24</t>
  </si>
  <si>
    <t>Температура переднего подшипника ЭД МНА №24</t>
  </si>
  <si>
    <t>Температура заднего подшипника ЭД МНА №24</t>
  </si>
  <si>
    <t>Вибрация заднего подшипника насоса МНА №24 (вертикальная состовляющая)</t>
  </si>
  <si>
    <t>Вибрация заднего подшипника насоса МНА №24 (горизонтальная состовляющая)</t>
  </si>
  <si>
    <t>Вибрация заднего подшипника насоса МНА №24 (осевая состовляющая)</t>
  </si>
  <si>
    <t>Вибрация переднего подшипника насоса МНА №24 (вертикальная состовляющая)</t>
  </si>
  <si>
    <t>Вибрация переднего подшипника насоса МНА №24 (горизонтальная состовляющая)</t>
  </si>
  <si>
    <t>Осевое смещение ротора насоса МНА №24</t>
  </si>
  <si>
    <t>Вибрация заднего подшипника ЭД МНА №24 (вертикальная состовляющая)</t>
  </si>
  <si>
    <t>Вибрация заднего подшипника ЭД МНА №24 (горизонтальная состовляющая)</t>
  </si>
  <si>
    <t>Вибрация заднего подшипника ЭД МНА №24 (осевая состовляющая)</t>
  </si>
  <si>
    <t>Вибрация переднего подшипника ЭД МНА №24 (вертикальная состовляющая)</t>
  </si>
  <si>
    <t>Вибрация переднего подшипника ЭД МНА №24 (горизонтальная состовляющая)</t>
  </si>
  <si>
    <t>Аварийные утечки нефти через торцевое уплотнение насоса МНА №24 (со стороны заднего подшипника)</t>
  </si>
  <si>
    <t>Снято ограждение муфты МНА №24</t>
  </si>
  <si>
    <t>Давление нефти на входе МНА №24</t>
  </si>
  <si>
    <t>Давление нефти на выходе МНА №24</t>
  </si>
  <si>
    <t>Давление масла перед подшипниками насоса МНА №24</t>
  </si>
  <si>
    <t>Давление в камере беспромвального соединения МНА №24</t>
  </si>
  <si>
    <t>МНА №23. Питание преобразователя тока (от МНС-2.УСО.3)</t>
  </si>
  <si>
    <t>МНА №22. Питание преобразователя тока (от МНС-2.УСО.3)</t>
  </si>
  <si>
    <t>МНА №24. Питание преобразователя тока (от МНС-2.УСО.3)</t>
  </si>
  <si>
    <t>Сила тока МНА №21</t>
  </si>
  <si>
    <t>Сила тока МНА №22</t>
  </si>
  <si>
    <t>Сила тока МНА №23</t>
  </si>
  <si>
    <t>Сила тока МНА №24</t>
  </si>
  <si>
    <t>МНА №21. Контроллер ячейки ВВ в ДУ</t>
  </si>
  <si>
    <t>МНА №21. Отключен от АЧР (резерв на перспективу)</t>
  </si>
  <si>
    <t>МНА №21. Электрическая защита ЭД</t>
  </si>
  <si>
    <t>МНА №21. Неисправность цепей управления ВВ контроллером РЗиА</t>
  </si>
  <si>
    <t>МНА №21. Тележка ВВ выкачена</t>
  </si>
  <si>
    <t>МНА №21. Отключен от САОН (резерв на перспективу)</t>
  </si>
  <si>
    <t>МНА №21. ВВ включен (сигнал 2)</t>
  </si>
  <si>
    <t>МНА №21. ВВ отключен (сигнал 2)</t>
  </si>
  <si>
    <t>МНА №22. Контроллер ячейки ВВ в ДУ</t>
  </si>
  <si>
    <t>МНА №22. Отключен от АЧР (резерв на перспективу)</t>
  </si>
  <si>
    <t>МНА №22. Электрическая защита ЭД</t>
  </si>
  <si>
    <t>МНА №22. Неисправность цепей управления ВВ контроллером РЗиА</t>
  </si>
  <si>
    <t>МНА №22. Тележка ВВ выкачена</t>
  </si>
  <si>
    <t>МНА №22. Отключен от САОН (резерв на перспективу)</t>
  </si>
  <si>
    <t>МНА №22. ВВ включен (сигнал 2)</t>
  </si>
  <si>
    <t>МНА №22. ВВ отключен (сигнал 2)</t>
  </si>
  <si>
    <t>МНА №23. Контроллер ячейки ВВ в ДУ</t>
  </si>
  <si>
    <t>МНА №23. Отключен от АЧР (резерв на перспективу)</t>
  </si>
  <si>
    <t>МНА №23. Электрическая защита ЭД</t>
  </si>
  <si>
    <t>МНА №23. Неисправность цепей управления ВВ контроллером РЗиА</t>
  </si>
  <si>
    <t>МНА №23. Тележка ВВ выкачена</t>
  </si>
  <si>
    <t>МНА №23. Отключен от САОН (резерв на перспективу)</t>
  </si>
  <si>
    <t>МНА №23. ВВ включен (сигнал 2)</t>
  </si>
  <si>
    <t>МНА №23. ВВ отключен (сигнал 2)</t>
  </si>
  <si>
    <t>МНА №24. Контроллер ячейки ВВ в ДУ</t>
  </si>
  <si>
    <t>МНА №24. Отключен от АЧР (резерв на перспективу)</t>
  </si>
  <si>
    <t>МНА №24. Электрическая защита ЭД</t>
  </si>
  <si>
    <t>МНА №24. Неисправность цепей управления ВВ контроллером РЗиА</t>
  </si>
  <si>
    <t>МНА №24. Тележка ВВ выкачена</t>
  </si>
  <si>
    <t>МНА №24. Отключен от САОН (резерв на перспективу)</t>
  </si>
  <si>
    <t>МНА №24. ВВ включен (сигнал 2)</t>
  </si>
  <si>
    <t>МНА №24. ВВ отключен (сигнал 2)</t>
  </si>
  <si>
    <t>МНА №21. Включить ВВ</t>
  </si>
  <si>
    <t>МНА №21.  Исправность цепей включения</t>
  </si>
  <si>
    <t>МНА №21.  Отключить ВВ (команда 2)</t>
  </si>
  <si>
    <t>МНА №21.  Отключить ВВ (из МНС-2.УСО.1(1))</t>
  </si>
  <si>
    <t>МНА №21.  Исправность цепей отключения (сигнал 2)</t>
  </si>
  <si>
    <t>МНА №22. Включить ВВ</t>
  </si>
  <si>
    <t>МНА №22.  Исправность цепей включения</t>
  </si>
  <si>
    <t>МНА №22.  Отключить ВВ (команда 2)</t>
  </si>
  <si>
    <t>МНА №22.  Отключить ВВ (из МНС-2.УСО.1(1))</t>
  </si>
  <si>
    <t>МНА №22.  Исправность цепей отключения (сигнал 2)</t>
  </si>
  <si>
    <t>МНА №23. Включить ВВ</t>
  </si>
  <si>
    <t>МНА №23.  Исправность цепей включения</t>
  </si>
  <si>
    <t>МНА №23.  Отключить ВВ (команда 2)</t>
  </si>
  <si>
    <t>МНА №23.  Отключить ВВ (из МНС-2.УСО.1(1))</t>
  </si>
  <si>
    <t>МНА №23.  Исправность цепей отключения (сигнал 2)</t>
  </si>
  <si>
    <t>МНА №24. Включить ВВ</t>
  </si>
  <si>
    <t>МНА №24.  Исправность цепей включения</t>
  </si>
  <si>
    <t>МНА №24.  Отключить ВВ (команда 2)</t>
  </si>
  <si>
    <t>МНА №24.  Отключить ВВ (из МНС-2.УСО.1(1))</t>
  </si>
  <si>
    <t>МНА №24.  Исправность цепей отключения (сигнал 2)</t>
  </si>
  <si>
    <t>МНА №21. Питание преобразователя тока (от МНС-2.УСО.3)</t>
  </si>
  <si>
    <t>МНА №21. ВВ включен (сигнал 1). Сигнализация на БРУ</t>
  </si>
  <si>
    <t>МНА №21. ВВ отключен (сигнал 1). Сигнализация на БРУ</t>
  </si>
  <si>
    <t>МНА №22. ВВ включен (сигнал 1). Сигнализация на БРУ</t>
  </si>
  <si>
    <t>МНА №22. ВВ отключен (сигнал 1). Сигнализация на БРУ</t>
  </si>
  <si>
    <t>МНА №23. ВВ включен (сигнал 1). Сигнализация на БРУ</t>
  </si>
  <si>
    <t>МНА №23. ВВ отключен (сигнал 1). Сигнализация на БРУ</t>
  </si>
  <si>
    <t>МНА №24. ВВ включен (сигнал 1). Сигнализация на БРУ</t>
  </si>
  <si>
    <t>МНА №24. ВВ отключен (сигнал 1). Сигнализация на БРУ</t>
  </si>
  <si>
    <t>Аварийное отключение МНА №21 кнопкой "Стоп" с БРУ</t>
  </si>
  <si>
    <t>Аварийное отключение МНА №21 кнопкой "Стоп" с БРУ (информация о подаче команды с БРУ)</t>
  </si>
  <si>
    <t>Аварийное отключение МНА №22 кнопкой "Стоп" с БРУ</t>
  </si>
  <si>
    <t>Аварийное отключение МНА №22 кнопкой "Стоп" с БРУ (информация о подаче команды с БРУ)</t>
  </si>
  <si>
    <t>Аварийное отключение МНА №23 кнопкой "Стоп" с БРУ</t>
  </si>
  <si>
    <t>Аварийное отключение МНА №23 кнопкой "Стоп" с БРУ (информация о подаче команды с БРУ)</t>
  </si>
  <si>
    <t>Аварийное отключение МНА №24 кнопкой "Стоп" с БРУ</t>
  </si>
  <si>
    <t>Аварийное отключение МНА №24 кнопкой "Стоп" с БРУ (информация о подаче команды с БРУ)</t>
  </si>
  <si>
    <t>МНА №21. Измерение силы тока</t>
  </si>
  <si>
    <t>МНА №22. Измерение силы тока</t>
  </si>
  <si>
    <t>МНА №23. Измерение силы тока</t>
  </si>
  <si>
    <t>МНА №24. Измерение силы тока</t>
  </si>
  <si>
    <t>Шкаф ввода №1. ВВ ввода №1 отключен</t>
  </si>
  <si>
    <t>Шкаф ввода №1. ВВ ввода №1 включен</t>
  </si>
  <si>
    <t>Шкаф ввода №2. ВВ ввода №2 включен</t>
  </si>
  <si>
    <t>Шкаф ввода №2. ВВ ввода №2 отключен</t>
  </si>
  <si>
    <t xml:space="preserve">Задвижка №А1 -  команда на остановку </t>
  </si>
  <si>
    <t>Задвижка №А1 - контроль наличия напряжения</t>
  </si>
  <si>
    <t>Задвижка №А1 - цепь включения МПО</t>
  </si>
  <si>
    <t>Задвижка №А1 - цепь включения МПЗ</t>
  </si>
  <si>
    <t>Задвижка №А1 - нейтраль</t>
  </si>
  <si>
    <t>Задвижка №А1 - сигнал от ВММО</t>
  </si>
  <si>
    <t>Задвижка №А1 - сигнал от ВММЗ</t>
  </si>
  <si>
    <t>Задвижка №А1 - исправность цепи открытия</t>
  </si>
  <si>
    <t>Задвижка №А1 - исправность цепи закрытия</t>
  </si>
  <si>
    <t xml:space="preserve">Задвижка №1П -  команда на остановку </t>
  </si>
  <si>
    <t>Задвижка №1П - контроль наличия напряжения</t>
  </si>
  <si>
    <t>Задвижка №1П - цепь включения МПО</t>
  </si>
  <si>
    <t>Задвижка №1П - цепь включения МПЗ</t>
  </si>
  <si>
    <t>Задвижка №1П - нейтраль</t>
  </si>
  <si>
    <t>Задвижка №1П - сигнал от ВММО</t>
  </si>
  <si>
    <t>Задвижка №1П - сигнал от ВММЗ</t>
  </si>
  <si>
    <t>Задвижка №1П - исправность цепи открытия</t>
  </si>
  <si>
    <t>Задвижка №1П - исправность цепи закрытия</t>
  </si>
  <si>
    <t xml:space="preserve">Задвижка №2П -  команда на остановку </t>
  </si>
  <si>
    <t>Задвижка №2П - контроль наличия напряжения</t>
  </si>
  <si>
    <t>Задвижка №2П - цепь включения МПО</t>
  </si>
  <si>
    <t>Задвижка №2П - цепь включения МПЗ</t>
  </si>
  <si>
    <t>Задвижка №2П - нейтраль</t>
  </si>
  <si>
    <t>Задвижка №2П - сигнал от ВММО</t>
  </si>
  <si>
    <t>Задвижка №2П - сигнал от ВММЗ</t>
  </si>
  <si>
    <t>Задвижка №2П - исправность цепи открытия</t>
  </si>
  <si>
    <t>Задвижка №2П - исправность цепи закрытия</t>
  </si>
  <si>
    <t xml:space="preserve">Задвижка №3П -  команда на остановку </t>
  </si>
  <si>
    <t>Задвижка №3П - контроль наличия напряжения</t>
  </si>
  <si>
    <t>Задвижка №3П - цепь включения МПО</t>
  </si>
  <si>
    <t>Задвижка №3П - цепь включения МПЗ</t>
  </si>
  <si>
    <t>Задвижка №3П - нейтраль</t>
  </si>
  <si>
    <t>Задвижка №3П - сигнал от ВММО</t>
  </si>
  <si>
    <t>Задвижка №3П - сигнал от ВММЗ</t>
  </si>
  <si>
    <t>Задвижка №3П - исправность цепи открытия</t>
  </si>
  <si>
    <t>Задвижка №3П - исправность цепи закрытия</t>
  </si>
  <si>
    <t xml:space="preserve">Задвижка №4П -  команда на остановку </t>
  </si>
  <si>
    <t>Задвижка №4П - контроль наличия напряжения</t>
  </si>
  <si>
    <t>Задвижка №4П - цепь включения МПО</t>
  </si>
  <si>
    <t>Задвижка №4П - цепь включения МПЗ</t>
  </si>
  <si>
    <t>Задвижка №4П - нейтраль</t>
  </si>
  <si>
    <t>Задвижка №4П - сигнал от ВММО</t>
  </si>
  <si>
    <t>Задвижка №4П - сигнал от ВММЗ</t>
  </si>
  <si>
    <t>Задвижка №4П - исправность цепи открытия</t>
  </si>
  <si>
    <t>Задвижка №4П - исправность цепи закрытия</t>
  </si>
  <si>
    <t xml:space="preserve">Задвижка №5П -  команда на остановку </t>
  </si>
  <si>
    <t>Задвижка №5П - контроль наличия напряжения</t>
  </si>
  <si>
    <t>Задвижка №5П - цепь включения МПО</t>
  </si>
  <si>
    <t>Задвижка №5П - цепь включения МПЗ</t>
  </si>
  <si>
    <t>Задвижка №5П - нейтраль</t>
  </si>
  <si>
    <t>Задвижка №5П - сигнал от ВММО</t>
  </si>
  <si>
    <t>Задвижка №5П - сигнал от ВММЗ</t>
  </si>
  <si>
    <t>Задвижка №5П - исправность цепи открытия</t>
  </si>
  <si>
    <t>Задвижка №5П - исправность цепи закрытия</t>
  </si>
  <si>
    <t xml:space="preserve">Задвижка №6П -  команда на остановку </t>
  </si>
  <si>
    <t>Задвижка №6П - контроль наличия напряжения</t>
  </si>
  <si>
    <t>Задвижка №6П - цепь включения МПО</t>
  </si>
  <si>
    <t>Задвижка №6П - цепь включения МПЗ</t>
  </si>
  <si>
    <t>Задвижка №6П - нейтраль</t>
  </si>
  <si>
    <t>Задвижка №6П - сигнал от ВММО</t>
  </si>
  <si>
    <t>Задвижка №6П - сигнал от ВММЗ</t>
  </si>
  <si>
    <t>Задвижка №6П - исправность цепи открытия</t>
  </si>
  <si>
    <t>Задвижка №6П - исправность цепи закрытия</t>
  </si>
  <si>
    <t xml:space="preserve">Задвижка №7П -  команда на остановку </t>
  </si>
  <si>
    <t>Задвижка №7П - контроль наличия напряжения</t>
  </si>
  <si>
    <t>Задвижка №7П - цепь включения МПО</t>
  </si>
  <si>
    <t>Задвижка №7П - цепь включения МПЗ</t>
  </si>
  <si>
    <t>Задвижка №7П - нейтраль</t>
  </si>
  <si>
    <t>Задвижка №7П - сигнал от ВММО</t>
  </si>
  <si>
    <t>Задвижка №7П - сигнал от ВММЗ</t>
  </si>
  <si>
    <t>Задвижка №7П - исправность цепи открытия</t>
  </si>
  <si>
    <t>Задвижка №7П - исправность цепи закрытия</t>
  </si>
  <si>
    <t xml:space="preserve">Задвижка №8П -  команда на остановку </t>
  </si>
  <si>
    <t>Задвижка №8П - контроль наличия напряжения</t>
  </si>
  <si>
    <t>Задвижка №8П - цепь включения МПО</t>
  </si>
  <si>
    <t>Задвижка №8П - цепь включения МПЗ</t>
  </si>
  <si>
    <t>Задвижка №8П - нейтраль</t>
  </si>
  <si>
    <t>Задвижка №8П - сигнал от ВММО</t>
  </si>
  <si>
    <t>Задвижка №8П - сигнал от ВММЗ</t>
  </si>
  <si>
    <t>Задвижка №8П - исправность цепи открытия</t>
  </si>
  <si>
    <t>Задвижка №8П - исправность цепи закрытия</t>
  </si>
  <si>
    <t>Задвижка №А1 -  сигнал от КВО</t>
  </si>
  <si>
    <t>Задвижка №А1 -  сигнал от КВЗ</t>
  </si>
  <si>
    <t>Задвижка №А1 -  сигнал от МПО</t>
  </si>
  <si>
    <t>Задвижка №А1 -  сигнал от МПЗ</t>
  </si>
  <si>
    <t>Задвижка №А1 -  команда на открытие</t>
  </si>
  <si>
    <t>Задвижка №А1 -  команда на закрытие</t>
  </si>
  <si>
    <t>Задвижка №1П -  сигнал от КВО</t>
  </si>
  <si>
    <t>Задвижка №1П -  сигнал от КВЗ</t>
  </si>
  <si>
    <t>Задвижка №1П -  сигнал от МПО</t>
  </si>
  <si>
    <t>Задвижка №1П -  сигнал от МПЗ</t>
  </si>
  <si>
    <t>Задвижка №1П -  команда на открытие</t>
  </si>
  <si>
    <t>Задвижка №1П -  команда на закрытие</t>
  </si>
  <si>
    <t>Задвижка №2П -  сигнал от КВО</t>
  </si>
  <si>
    <t>Задвижка №2П -  сигнал от КВЗ</t>
  </si>
  <si>
    <t>Задвижка №2П -  сигнал от МПО</t>
  </si>
  <si>
    <t>Задвижка №2П -  сигнал от МПЗ</t>
  </si>
  <si>
    <t>Задвижка №2П -  команда на открытие</t>
  </si>
  <si>
    <t>Задвижка №2П -  команда на закрытие</t>
  </si>
  <si>
    <t>Задвижка №3П -  сигнал от КВО</t>
  </si>
  <si>
    <t>Задвижка №3П -  сигнал от КВЗ</t>
  </si>
  <si>
    <t>Задвижка №3П -  сигнал от МПО</t>
  </si>
  <si>
    <t>Задвижка №3П -  сигнал от МПЗ</t>
  </si>
  <si>
    <t>Задвижка №3П -  команда на открытие</t>
  </si>
  <si>
    <t>Задвижка №3П -  команда на закрытие</t>
  </si>
  <si>
    <t>Задвижка №4П -  сигнал от КВО</t>
  </si>
  <si>
    <t>Задвижка №4П -  сигнал от КВЗ</t>
  </si>
  <si>
    <t>Задвижка №4П -  сигнал от МПО</t>
  </si>
  <si>
    <t>Задвижка №4П -  сигнал от МПЗ</t>
  </si>
  <si>
    <t>Задвижка №4П -  команда на открытие</t>
  </si>
  <si>
    <t>Задвижка №4П -  команда на закрытие</t>
  </si>
  <si>
    <t>Задвижка №5П -  сигнал от КВО</t>
  </si>
  <si>
    <t>Задвижка №5П -  сигнал от КВЗ</t>
  </si>
  <si>
    <t>Задвижка №5П -  сигнал от МПО</t>
  </si>
  <si>
    <t>Задвижка №5П -  сигнал от МПЗ</t>
  </si>
  <si>
    <t>Задвижка №5П -  команда на открытие</t>
  </si>
  <si>
    <t>Задвижка №5П -  команда на закрытие</t>
  </si>
  <si>
    <t>Задвижка №6П -  сигнал от КВО</t>
  </si>
  <si>
    <t>Задвижка №6П -  сигнал от КВЗ</t>
  </si>
  <si>
    <t>Задвижка №6П -  сигнал от МПО</t>
  </si>
  <si>
    <t>Задвижка №6П -  сигнал от МПЗ</t>
  </si>
  <si>
    <t>Задвижка №6П -  команда на открытие</t>
  </si>
  <si>
    <t>Задвижка №6П -  команда на закрытие</t>
  </si>
  <si>
    <t>Задвижка №7П -  сигнал от КВО</t>
  </si>
  <si>
    <t>Задвижка №7П -  сигнал от КВЗ</t>
  </si>
  <si>
    <t>Задвижка №7П -  сигнал от МПО</t>
  </si>
  <si>
    <t>Задвижка №7П -  сигнал от МПЗ</t>
  </si>
  <si>
    <t>Задвижка №7П -  команда на открытие</t>
  </si>
  <si>
    <t>Задвижка №7П -  команда на закрытие</t>
  </si>
  <si>
    <t>Задвижка №8П -  сигнал от КВО</t>
  </si>
  <si>
    <t>Задвижка №8П -  сигнал от КВЗ</t>
  </si>
  <si>
    <t>Задвижка №8П -  сигнал от МПО</t>
  </si>
  <si>
    <t>Задвижка №8П -  сигнал от МПЗ</t>
  </si>
  <si>
    <t>Задвижка №8П -  команда на открытие</t>
  </si>
  <si>
    <t>Задвижка №8П -  команда на закрытие</t>
  </si>
  <si>
    <t>XT11</t>
  </si>
  <si>
    <t>XT21</t>
  </si>
  <si>
    <t>XT22</t>
  </si>
  <si>
    <t>XT23</t>
  </si>
  <si>
    <t>XT24</t>
  </si>
  <si>
    <t>Давление на выходе насоса Н-3</t>
  </si>
  <si>
    <t>2XT9</t>
  </si>
  <si>
    <t>2XT10</t>
  </si>
  <si>
    <t>2XT11</t>
  </si>
  <si>
    <t>2XT12</t>
  </si>
  <si>
    <t>2XT13</t>
  </si>
  <si>
    <t>Включение звуковой сигнализации в шкафу ПТ.ПС</t>
  </si>
  <si>
    <t>DO04</t>
  </si>
  <si>
    <t>BB700c</t>
  </si>
  <si>
    <t>BB701-2t</t>
  </si>
  <si>
    <t>BB701-1t</t>
  </si>
  <si>
    <t>BB701-3t</t>
  </si>
  <si>
    <t>BB701-5t</t>
  </si>
  <si>
    <t>BB701-4t</t>
  </si>
  <si>
    <t>BB701-6t</t>
  </si>
  <si>
    <t>BB702-1t</t>
  </si>
  <si>
    <t>BB702-2t</t>
  </si>
  <si>
    <t>BB702-3t</t>
  </si>
  <si>
    <t>BB702-4t</t>
  </si>
  <si>
    <t>BB705-1t</t>
  </si>
  <si>
    <t>BB705-2t</t>
  </si>
  <si>
    <t>BB705-3t</t>
  </si>
  <si>
    <t>BB705-4t</t>
  </si>
  <si>
    <t>BB705-5t</t>
  </si>
  <si>
    <t>BB705-6t</t>
  </si>
  <si>
    <t>BB705-7t</t>
  </si>
  <si>
    <t xml:space="preserve">BB705-8t </t>
  </si>
  <si>
    <t>BB706-1t</t>
  </si>
  <si>
    <t>BB707-1t</t>
  </si>
  <si>
    <t>BB707-2t</t>
  </si>
  <si>
    <t xml:space="preserve">BB707-3t </t>
  </si>
  <si>
    <t xml:space="preserve">BB707-4t </t>
  </si>
  <si>
    <t>BB708-1t</t>
  </si>
  <si>
    <t>BB708-2t</t>
  </si>
  <si>
    <t>BB709-1t</t>
  </si>
  <si>
    <t>BB709-2t</t>
  </si>
  <si>
    <t>BB709-3t</t>
  </si>
  <si>
    <t>BB709-4t</t>
  </si>
  <si>
    <t>BB709-5t</t>
  </si>
  <si>
    <t>BB709-6t</t>
  </si>
  <si>
    <t>BB710-1t</t>
  </si>
  <si>
    <t>BB710-2t</t>
  </si>
  <si>
    <t>BB710-3t</t>
  </si>
  <si>
    <t>OPC701-2t</t>
  </si>
  <si>
    <t>OPC701-1t</t>
  </si>
  <si>
    <t>OPC701-3t</t>
  </si>
  <si>
    <t>OPC701-5t</t>
  </si>
  <si>
    <t>OPC701-4t</t>
  </si>
  <si>
    <t>OPC701-6t</t>
  </si>
  <si>
    <t>OPC702-1t</t>
  </si>
  <si>
    <t>OPC702-2t</t>
  </si>
  <si>
    <t>OPC702-3t</t>
  </si>
  <si>
    <t>OPC702-4t</t>
  </si>
  <si>
    <t>OPC705-1t</t>
  </si>
  <si>
    <t>OPC705-2t</t>
  </si>
  <si>
    <t>OPC705-3t</t>
  </si>
  <si>
    <t>OPC705-4t</t>
  </si>
  <si>
    <t>OPC705-5t</t>
  </si>
  <si>
    <t>OPC705-6t</t>
  </si>
  <si>
    <t>OPC705-7t</t>
  </si>
  <si>
    <t xml:space="preserve">OPC705-8t </t>
  </si>
  <si>
    <t>OPC706-1t</t>
  </si>
  <si>
    <t>OPC707-1t</t>
  </si>
  <si>
    <t>OPC707-2t</t>
  </si>
  <si>
    <t xml:space="preserve">OPC707-3t </t>
  </si>
  <si>
    <t xml:space="preserve">OPC707-4t </t>
  </si>
  <si>
    <t>OPC708-1t</t>
  </si>
  <si>
    <t>OPC708-2t</t>
  </si>
  <si>
    <t>OPC709-1t</t>
  </si>
  <si>
    <t>OPC709-2t</t>
  </si>
  <si>
    <t>OPC709-3t</t>
  </si>
  <si>
    <t>OPC709-4t</t>
  </si>
  <si>
    <t>OPC709-5t</t>
  </si>
  <si>
    <t>OPC709-6t</t>
  </si>
  <si>
    <t>OPC710-1t</t>
  </si>
  <si>
    <t>OPC710-2t</t>
  </si>
  <si>
    <t>OPC710-3t</t>
  </si>
  <si>
    <t>BB701-1c</t>
  </si>
  <si>
    <t>OPC701-1c</t>
  </si>
  <si>
    <t>BB701-2c</t>
  </si>
  <si>
    <t>OPC701-2c</t>
  </si>
  <si>
    <t>BB701-3c</t>
  </si>
  <si>
    <t>OPC701-3c</t>
  </si>
  <si>
    <t>BB701-4c</t>
  </si>
  <si>
    <t>OPC701-4c</t>
  </si>
  <si>
    <t>BB702-1c</t>
  </si>
  <si>
    <t>OPC702-1c</t>
  </si>
  <si>
    <t>BB702-2c</t>
  </si>
  <si>
    <t>OPC702-2c</t>
  </si>
  <si>
    <t>BB702-3c</t>
  </si>
  <si>
    <t>OPC702-3c</t>
  </si>
  <si>
    <t>BB702-4c</t>
  </si>
  <si>
    <t>OPC702-4c</t>
  </si>
  <si>
    <t>BB705-1c</t>
  </si>
  <si>
    <t>OPC705-1c</t>
  </si>
  <si>
    <t>BB705-2c</t>
  </si>
  <si>
    <t>OPC705-2c</t>
  </si>
  <si>
    <t>BB705-3c</t>
  </si>
  <si>
    <t>OPC705-3c</t>
  </si>
  <si>
    <t>BB705-4c</t>
  </si>
  <si>
    <t>OPC705-4c</t>
  </si>
  <si>
    <t>BB706-1c</t>
  </si>
  <si>
    <t>OPC706-1c</t>
  </si>
  <si>
    <t>BB707-1c</t>
  </si>
  <si>
    <t>OPC707-1c</t>
  </si>
  <si>
    <t>BB707-2c</t>
  </si>
  <si>
    <t>OPC707-2c</t>
  </si>
  <si>
    <t>BB707-3c</t>
  </si>
  <si>
    <t>OPC707-3c</t>
  </si>
  <si>
    <t>BB707-4c</t>
  </si>
  <si>
    <t>OPC707-4c</t>
  </si>
  <si>
    <t>BB708-1c</t>
  </si>
  <si>
    <t>OPC708-1c</t>
  </si>
  <si>
    <t>BB708-2c</t>
  </si>
  <si>
    <t>OPC708-2c</t>
  </si>
  <si>
    <t>BB709-1c</t>
  </si>
  <si>
    <t>OPC709-1c</t>
  </si>
  <si>
    <t>BB709-2c</t>
  </si>
  <si>
    <t>OPC709-2c</t>
  </si>
  <si>
    <t>BB709-3c</t>
  </si>
  <si>
    <t>OPC709-3c</t>
  </si>
  <si>
    <t>BB709-4c</t>
  </si>
  <si>
    <t>OPC709-4c</t>
  </si>
  <si>
    <t>BB709-5c</t>
  </si>
  <si>
    <t>OPC709-5c</t>
  </si>
  <si>
    <t>BB709-6c</t>
  </si>
  <si>
    <t>OPC709-6c</t>
  </si>
  <si>
    <t>BB710-1c</t>
  </si>
  <si>
    <t>OPC710-1c</t>
  </si>
  <si>
    <t>BB703-1c</t>
  </si>
  <si>
    <t>BB703-2c</t>
  </si>
  <si>
    <t>BB703-3c</t>
  </si>
  <si>
    <t>BB703-4c</t>
  </si>
  <si>
    <t>BB704-1c</t>
  </si>
  <si>
    <t>BB704-2c</t>
  </si>
  <si>
    <t>BB704-3c</t>
  </si>
  <si>
    <t>BB704-4c</t>
  </si>
  <si>
    <t>BB704-5c</t>
  </si>
  <si>
    <t>BB704-6c</t>
  </si>
  <si>
    <t>BB703-1t</t>
  </si>
  <si>
    <t>BB703-2t</t>
  </si>
  <si>
    <t>BB703-3t</t>
  </si>
  <si>
    <t>BB703-4t</t>
  </si>
  <si>
    <t>BB704-1t</t>
  </si>
  <si>
    <t>BB704-2t</t>
  </si>
  <si>
    <t>BB704-3t</t>
  </si>
  <si>
    <t>BB704-4t</t>
  </si>
  <si>
    <t>BB704-5t</t>
  </si>
  <si>
    <t>BB704-6t</t>
  </si>
  <si>
    <t>БИ-ИП-24А</t>
  </si>
  <si>
    <t>АВОНП1</t>
  </si>
  <si>
    <t>Насос НП1 - команда на отключение</t>
  </si>
  <si>
    <t>АВВНП1</t>
  </si>
  <si>
    <t>Насос НП1 - команда на включение</t>
  </si>
  <si>
    <t>МРСНП1</t>
  </si>
  <si>
    <t>Насос НП1 - сигнал от МП</t>
  </si>
  <si>
    <t>Насос НП1 - нейтраль</t>
  </si>
  <si>
    <t>ECНП1</t>
  </si>
  <si>
    <t>Насос НП1 - контроль наличия напряжения</t>
  </si>
  <si>
    <t>Насос НП2 - команда на отключение</t>
  </si>
  <si>
    <t>Насос НП2 - команда на включение</t>
  </si>
  <si>
    <t>Насос НП2 - сигнал от МП</t>
  </si>
  <si>
    <t>Насос НП2 - нейтраль</t>
  </si>
  <si>
    <t>Насос НП2 - контроль наличия напряжения</t>
  </si>
  <si>
    <t>CSC18-01</t>
  </si>
  <si>
    <t>CSC19-01</t>
  </si>
  <si>
    <t>Неисправность оборудования питания основного канала АРМ оператора МНС (резервного)</t>
  </si>
  <si>
    <t>Неисправность оборудования питания резервного канала АРМ оператора МНС (резервного)</t>
  </si>
  <si>
    <t>Неисправность оборудования питания основного канала АРМ оператора ПТ (резервного)</t>
  </si>
  <si>
    <t>Неисправность оборудования питания резервного канала АРМ оператора ПТ (резервного)</t>
  </si>
  <si>
    <t>CSC20-01</t>
  </si>
  <si>
    <t>CSC21-01</t>
  </si>
  <si>
    <t>CSC22-01</t>
  </si>
  <si>
    <t>CSC18-01P</t>
  </si>
  <si>
    <t>CSC19-01P</t>
  </si>
  <si>
    <t>CSC20-01P</t>
  </si>
  <si>
    <t>CSC21-01P</t>
  </si>
  <si>
    <t>CSC22-01P</t>
  </si>
  <si>
    <t>Наличие питания на вводе АРМ оператора ПТ (резервного)</t>
  </si>
  <si>
    <t>Наличие питания на вводе АРМ оператора МНС-2 (резервного)</t>
  </si>
  <si>
    <t>Шкаф СВВ. СВВ включен</t>
  </si>
  <si>
    <t>Шкаф СВВ. СВВ отключен</t>
  </si>
  <si>
    <t>MACX MCR-EX-SL-RPSSI-I 2865340</t>
  </si>
  <si>
    <t>IM33-11EX-HI/24VDC  7506440</t>
  </si>
  <si>
    <r>
      <t xml:space="preserve">Батарея ИБП =24В </t>
    </r>
    <r>
      <rPr>
        <sz val="9"/>
        <color rgb="FFFF0000"/>
        <rFont val="Tahoma"/>
        <family val="2"/>
        <charset val="204"/>
      </rPr>
      <t>заряжается.</t>
    </r>
    <r>
      <rPr>
        <sz val="9"/>
        <color rgb="FF7030A0"/>
        <rFont val="Tahoma"/>
        <family val="2"/>
        <charset val="204"/>
      </rPr>
      <t xml:space="preserve"> Резервный канал питания шкафа МНС.УСО.4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</si>
  <si>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заряжается.</t>
    </r>
    <r>
      <rPr>
        <sz val="9"/>
        <color rgb="FF7030A0"/>
        <rFont val="Tahoma"/>
        <family val="2"/>
        <charset val="204"/>
      </rPr>
      <t xml:space="preserve"> Основной канал питания шкафа МНС.УСО.4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</si>
  <si>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разряжается.</t>
    </r>
    <r>
      <rPr>
        <sz val="9"/>
        <color rgb="FF7030A0"/>
        <rFont val="Tahoma"/>
        <family val="2"/>
        <charset val="204"/>
      </rPr>
      <t xml:space="preserve"> Основной канал питания АРМ оператора ПТ (резервного)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</si>
  <si>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разряжается.</t>
    </r>
    <r>
      <rPr>
        <sz val="9"/>
        <color rgb="FF7030A0"/>
        <rFont val="Tahoma"/>
        <family val="2"/>
        <charset val="204"/>
      </rPr>
      <t xml:space="preserve"> Резервный канал питания АРМ оператора ПТ (резервного)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</si>
  <si>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разряжается.</t>
    </r>
    <r>
      <rPr>
        <sz val="9"/>
        <color rgb="FF7030A0"/>
        <rFont val="Tahoma"/>
        <family val="2"/>
        <charset val="204"/>
      </rPr>
      <t xml:space="preserve"> Основной канал питания шкафа ПТ.УСО.1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</si>
  <si>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разряжается.</t>
    </r>
    <r>
      <rPr>
        <sz val="9"/>
        <color rgb="FF7030A0"/>
        <rFont val="Tahoma"/>
        <family val="2"/>
        <charset val="204"/>
      </rPr>
      <t xml:space="preserve"> Резервный канал питания шкафа ПТ.УСО.1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</si>
  <si>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разряжается.</t>
    </r>
    <r>
      <rPr>
        <sz val="9"/>
        <color rgb="FF7030A0"/>
        <rFont val="Tahoma"/>
        <family val="2"/>
        <charset val="204"/>
      </rPr>
      <t xml:space="preserve"> Основной канал питания шкафа ПТ.УСО.2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</si>
  <si>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разряжается.</t>
    </r>
    <r>
      <rPr>
        <sz val="9"/>
        <color rgb="FF7030A0"/>
        <rFont val="Tahoma"/>
        <family val="2"/>
        <charset val="204"/>
      </rPr>
      <t xml:space="preserve"> Резервный канал питания шкафа ПТ.УСО.2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</si>
  <si>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разряжается.</t>
    </r>
    <r>
      <rPr>
        <sz val="9"/>
        <color rgb="FF7030A0"/>
        <rFont val="Tahoma"/>
        <family val="2"/>
        <charset val="204"/>
      </rPr>
      <t xml:space="preserve"> Основной канал питания АРМ оператора МНС-2 (резервного)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</si>
  <si>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разряжается.</t>
    </r>
    <r>
      <rPr>
        <sz val="9"/>
        <color rgb="FF7030A0"/>
        <rFont val="Tahoma"/>
        <family val="2"/>
        <charset val="204"/>
      </rPr>
      <t xml:space="preserve"> Резервный канал питания АРМ оператора МНС-2 (резервного)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</si>
  <si>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разряжается.</t>
    </r>
    <r>
      <rPr>
        <sz val="9"/>
        <color rgb="FF7030A0"/>
        <rFont val="Tahoma"/>
        <family val="2"/>
        <charset val="204"/>
      </rPr>
      <t xml:space="preserve"> Основной канал питания шкафа ПТ.КЦ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</si>
  <si>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разряжается.</t>
    </r>
    <r>
      <rPr>
        <sz val="9"/>
        <color rgb="FF7030A0"/>
        <rFont val="Tahoma"/>
        <family val="2"/>
        <charset val="204"/>
      </rPr>
      <t xml:space="preserve"> Резервный канал питания шкафа ПТ.КЦ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</si>
  <si>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разряжена/неисправна.</t>
    </r>
    <r>
      <rPr>
        <sz val="9"/>
        <color rgb="FF7030A0"/>
        <rFont val="Tahoma"/>
        <family val="2"/>
        <charset val="204"/>
      </rPr>
      <t xml:space="preserve"> Основной канал питания шкафа ПТ.КЦ</t>
    </r>
  </si>
  <si>
    <r>
      <t xml:space="preserve">Батарея ИБП =24В </t>
    </r>
    <r>
      <rPr>
        <sz val="9"/>
        <color rgb="FFFF0000"/>
        <rFont val="Tahoma"/>
        <family val="2"/>
        <charset val="204"/>
      </rPr>
      <t>разряжена/неисправна.</t>
    </r>
    <r>
      <rPr>
        <sz val="9"/>
        <color rgb="FF7030A0"/>
        <rFont val="Tahoma"/>
        <family val="2"/>
        <charset val="204"/>
      </rPr>
      <t xml:space="preserve"> Резервный канал питания шкафа ПТ.КЦ</t>
    </r>
  </si>
  <si>
    <r>
      <rPr>
        <sz val="9"/>
        <color rgb="FFFF0000"/>
        <rFont val="Tahoma"/>
        <family val="2"/>
        <charset val="204"/>
      </rPr>
      <t>Батарея ИБП =24В разряжена/неисправна.</t>
    </r>
    <r>
      <rPr>
        <sz val="9"/>
        <color rgb="FF7030A0"/>
        <rFont val="Tahoma"/>
        <family val="2"/>
        <charset val="204"/>
      </rPr>
      <t xml:space="preserve"> Резервный канал питания шкафа ПТ.УСО.2</t>
    </r>
  </si>
  <si>
    <r>
      <rPr>
        <sz val="9"/>
        <color rgb="FFFF0000"/>
        <rFont val="Tahoma"/>
        <family val="2"/>
        <charset val="204"/>
      </rPr>
      <t xml:space="preserve">Батарея ИБП =24В разряжена/неисправна. </t>
    </r>
    <r>
      <rPr>
        <sz val="9"/>
        <color rgb="FF7030A0"/>
        <rFont val="Tahoma"/>
        <family val="2"/>
        <charset val="204"/>
      </rPr>
      <t>Основной канал питания шкафа ПТ.УСО.2</t>
    </r>
  </si>
  <si>
    <r>
      <rPr>
        <sz val="9"/>
        <color rgb="FFFF0000"/>
        <rFont val="Tahoma"/>
        <family val="2"/>
        <charset val="204"/>
      </rPr>
      <t>Батарея ИБП =24В разряжена/неисправна.</t>
    </r>
    <r>
      <rPr>
        <sz val="9"/>
        <color rgb="FF7030A0"/>
        <rFont val="Tahoma"/>
        <family val="2"/>
        <charset val="204"/>
      </rPr>
      <t xml:space="preserve"> Резервный канал питания шкафа ПТ.УСО.1</t>
    </r>
  </si>
  <si>
    <r>
      <rPr>
        <sz val="9"/>
        <color rgb="FFFF0000"/>
        <rFont val="Tahoma"/>
        <family val="2"/>
        <charset val="204"/>
      </rPr>
      <t>Батарея ИБП =24В разряжена/неисправна.</t>
    </r>
    <r>
      <rPr>
        <sz val="9"/>
        <color rgb="FF7030A0"/>
        <rFont val="Tahoma"/>
        <family val="2"/>
        <charset val="204"/>
      </rPr>
      <t xml:space="preserve"> Основной канал питания шкафа ПТ.УСО.1</t>
    </r>
  </si>
  <si>
    <r>
      <rPr>
        <sz val="9"/>
        <color rgb="FFFF0000"/>
        <rFont val="Tahoma"/>
        <family val="2"/>
        <charset val="204"/>
      </rPr>
      <t>Батарея ИБП =24В разряжена/неисправна.</t>
    </r>
    <r>
      <rPr>
        <sz val="9"/>
        <color rgb="FF7030A0"/>
        <rFont val="Tahoma"/>
        <family val="2"/>
        <charset val="204"/>
      </rPr>
      <t xml:space="preserve"> Основной канал питания АРМ оператора ПТ (резервного)</t>
    </r>
  </si>
  <si>
    <r>
      <rPr>
        <sz val="9"/>
        <color rgb="FFFF0000"/>
        <rFont val="Tahoma"/>
        <family val="2"/>
        <charset val="204"/>
      </rPr>
      <t>Батарея ИБП =24В разряжена/неисправна.</t>
    </r>
    <r>
      <rPr>
        <sz val="9"/>
        <color rgb="FF7030A0"/>
        <rFont val="Tahoma"/>
        <family val="2"/>
        <charset val="204"/>
      </rPr>
      <t xml:space="preserve"> Резервный канал питания АРМ оператора ПТ (резервного)</t>
    </r>
  </si>
  <si>
    <r>
      <rPr>
        <sz val="9"/>
        <color rgb="FFFF0000"/>
        <rFont val="Tahoma"/>
        <family val="2"/>
        <charset val="204"/>
      </rPr>
      <t>Батарея ИБП =24В разряжена/неисправна.</t>
    </r>
    <r>
      <rPr>
        <sz val="9"/>
        <color rgb="FF7030A0"/>
        <rFont val="Tahoma"/>
        <family val="2"/>
        <charset val="204"/>
      </rPr>
      <t xml:space="preserve"> Резервный канал питания АРМ оператора МНС-2 (резервного)</t>
    </r>
  </si>
  <si>
    <r>
      <rPr>
        <sz val="9"/>
        <color rgb="FFFF0000"/>
        <rFont val="Tahoma"/>
        <family val="2"/>
        <charset val="204"/>
      </rPr>
      <t>Батарея ИБП =24В разряжена/неисправна.</t>
    </r>
    <r>
      <rPr>
        <sz val="9"/>
        <color rgb="FF7030A0"/>
        <rFont val="Tahoma"/>
        <family val="2"/>
        <charset val="204"/>
      </rPr>
      <t xml:space="preserve"> Основной канал питания АРМ оператора МНС-2 (резервного)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</si>
</sst>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sz val="11"/>
      <color rgb="FF00B050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9"/>
      <name val="Tahoma"/>
      <family val="2"/>
      <charset val="204"/>
    </font>
    <font>
      <sz val="9"/>
      <color rgb="FFC00000"/>
      <name val="Tahoma"/>
      <family val="2"/>
      <charset val="204"/>
    </font>
    <font>
      <sz val="9"/>
      <color rgb="FF00B050"/>
      <name val="Tahoma"/>
      <family val="2"/>
      <charset val="204"/>
    </font>
    <font>
      <sz val="9"/>
      <color rgb="FFFF0000"/>
      <name val="Tahoma"/>
      <family val="2"/>
      <charset val="204"/>
    </font>
    <font>
      <sz val="9"/>
      <color rgb="FF7030A0"/>
      <name val="Tahoma"/>
      <family val="2"/>
      <charset val="204"/>
    </font>
    <font>
      <sz val="8"/>
      <color rgb="FF7030A0"/>
      <name val="Tahoma"/>
      <family val="2"/>
      <charset val="204"/>
    </font>
    <font>
      <sz val="9"/>
      <color theme="1"/>
      <name val="Tahoma"/>
      <family val="2"/>
      <charset val="204"/>
    </font>
    <font>
      <sz val="8"/>
      <name val="Tahoma"/>
      <family val="2"/>
      <charset val="204"/>
    </font>
    <font>
      <sz val="8"/>
      <color rgb="FF00B050"/>
      <name val="Tahoma"/>
      <family val="2"/>
      <charset val="204"/>
    </font>
    <font>
      <sz val="9"/>
      <color rgb="FF00B05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trike/>
      <sz val="9"/>
      <name val="Tahoma"/>
      <family val="2"/>
      <charset val="204"/>
    </font>
    <font>
      <strike/>
      <sz val="9"/>
      <color rgb="FF00B050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1" fillId="0" borderId="0"/>
    <xf numFmtId="0" fontId="3" fillId="0" borderId="0"/>
    <xf numFmtId="0" fontId="1" fillId="0" borderId="0" applyNumberFormat="0" applyFont="0" applyFill="0" applyBorder="0" applyAlignment="0" applyProtection="0">
      <alignment vertical="top"/>
    </xf>
    <xf numFmtId="0" fontId="3" fillId="0" borderId="0"/>
    <xf numFmtId="0" fontId="5" fillId="0" borderId="0"/>
    <xf numFmtId="0" fontId="6" fillId="0" borderId="0"/>
    <xf numFmtId="0" fontId="7" fillId="0" borderId="0"/>
    <xf numFmtId="0" fontId="9" fillId="0" borderId="0"/>
    <xf numFmtId="0" fontId="9" fillId="0" borderId="0"/>
  </cellStyleXfs>
  <cellXfs count="494">
    <xf numFmtId="0" fontId="0" fillId="0" borderId="0" xfId="0"/>
    <xf numFmtId="0" fontId="10" fillId="0" borderId="1" xfId="8" applyFont="1" applyFill="1" applyBorder="1" applyAlignment="1">
      <alignment horizontal="center" vertical="top" wrapText="1"/>
    </xf>
    <xf numFmtId="49" fontId="10" fillId="0" borderId="1" xfId="8" applyNumberFormat="1" applyFont="1" applyFill="1" applyBorder="1" applyAlignment="1">
      <alignment horizontal="center" vertical="top" wrapText="1"/>
    </xf>
    <xf numFmtId="0" fontId="10" fillId="0" borderId="0" xfId="2" applyFont="1" applyFill="1" applyBorder="1" applyAlignment="1">
      <alignment vertical="top" wrapText="1"/>
    </xf>
    <xf numFmtId="0" fontId="10" fillId="0" borderId="0" xfId="8" applyFont="1" applyFill="1" applyBorder="1" applyAlignment="1">
      <alignment horizontal="center" vertical="top" wrapText="1"/>
    </xf>
    <xf numFmtId="0" fontId="10" fillId="0" borderId="0" xfId="8" applyFont="1" applyFill="1" applyBorder="1" applyAlignment="1">
      <alignment horizontal="left" vertical="top" wrapText="1"/>
    </xf>
    <xf numFmtId="49" fontId="10" fillId="0" borderId="0" xfId="8" applyNumberFormat="1" applyFont="1" applyFill="1" applyBorder="1" applyAlignment="1">
      <alignment vertical="top" wrapText="1"/>
    </xf>
    <xf numFmtId="0" fontId="10" fillId="0" borderId="2" xfId="8" applyFont="1" applyFill="1" applyBorder="1" applyAlignment="1">
      <alignment horizontal="center" vertical="top" wrapText="1"/>
    </xf>
    <xf numFmtId="0" fontId="10" fillId="0" borderId="3" xfId="8" applyFont="1" applyFill="1" applyBorder="1" applyAlignment="1">
      <alignment horizontal="center" vertical="top" wrapText="1"/>
    </xf>
    <xf numFmtId="0" fontId="10" fillId="0" borderId="3" xfId="8" applyFont="1" applyFill="1" applyBorder="1" applyAlignment="1">
      <alignment horizontal="left" vertical="top" wrapText="1"/>
    </xf>
    <xf numFmtId="49" fontId="10" fillId="0" borderId="3" xfId="8" applyNumberFormat="1" applyFont="1" applyFill="1" applyBorder="1" applyAlignment="1">
      <alignment vertical="top" wrapText="1"/>
    </xf>
    <xf numFmtId="0" fontId="10" fillId="0" borderId="4" xfId="8" applyFont="1" applyFill="1" applyBorder="1" applyAlignment="1">
      <alignment horizontal="center" vertical="top" wrapText="1"/>
    </xf>
    <xf numFmtId="0" fontId="10" fillId="0" borderId="5" xfId="8" applyFont="1" applyFill="1" applyBorder="1" applyAlignment="1">
      <alignment horizontal="center" vertical="top" wrapText="1"/>
    </xf>
    <xf numFmtId="0" fontId="10" fillId="0" borderId="6" xfId="8" applyFont="1" applyFill="1" applyBorder="1" applyAlignment="1">
      <alignment horizontal="center" vertical="top" wrapText="1"/>
    </xf>
    <xf numFmtId="0" fontId="11" fillId="0" borderId="0" xfId="2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0" xfId="0" applyNumberFormat="1" applyFont="1" applyFill="1" applyBorder="1" applyAlignment="1">
      <alignment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1" fontId="10" fillId="0" borderId="0" xfId="0" applyNumberFormat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8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49" fontId="12" fillId="0" borderId="0" xfId="8" applyNumberFormat="1" applyFont="1" applyFill="1" applyBorder="1" applyAlignment="1">
      <alignment vertical="top" wrapText="1"/>
    </xf>
    <xf numFmtId="0" fontId="12" fillId="0" borderId="0" xfId="2" applyFont="1" applyFill="1" applyBorder="1" applyAlignment="1">
      <alignment vertical="top" wrapText="1"/>
    </xf>
    <xf numFmtId="0" fontId="10" fillId="0" borderId="8" xfId="0" applyFont="1" applyFill="1" applyBorder="1" applyAlignment="1">
      <alignment vertical="top" wrapText="1"/>
    </xf>
    <xf numFmtId="0" fontId="10" fillId="0" borderId="7" xfId="8" applyFont="1" applyFill="1" applyBorder="1" applyAlignment="1">
      <alignment horizontal="center" vertical="top" wrapText="1"/>
    </xf>
    <xf numFmtId="0" fontId="10" fillId="0" borderId="8" xfId="8" applyFont="1" applyFill="1" applyBorder="1" applyAlignment="1">
      <alignment horizontal="center" vertical="top" wrapText="1"/>
    </xf>
    <xf numFmtId="49" fontId="10" fillId="0" borderId="8" xfId="8" applyNumberFormat="1" applyFont="1" applyFill="1" applyBorder="1" applyAlignment="1">
      <alignment vertical="top" wrapText="1"/>
    </xf>
    <xf numFmtId="0" fontId="10" fillId="0" borderId="9" xfId="8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vertical="top" wrapText="1"/>
    </xf>
    <xf numFmtId="0" fontId="10" fillId="0" borderId="0" xfId="2" quotePrefix="1" applyFont="1" applyFill="1" applyBorder="1" applyAlignment="1">
      <alignment vertical="top" wrapText="1"/>
    </xf>
    <xf numFmtId="0" fontId="11" fillId="2" borderId="0" xfId="2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Fill="1" applyAlignment="1">
      <alignment vertical="top"/>
    </xf>
    <xf numFmtId="0" fontId="2" fillId="0" borderId="9" xfId="0" applyFont="1" applyFill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4" fillId="4" borderId="7" xfId="0" applyFont="1" applyFill="1" applyBorder="1" applyAlignment="1">
      <alignment horizontal="center" vertical="top"/>
    </xf>
    <xf numFmtId="0" fontId="4" fillId="4" borderId="9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0" fontId="13" fillId="0" borderId="0" xfId="8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0" fillId="0" borderId="8" xfId="8" applyFont="1" applyFill="1" applyBorder="1" applyAlignment="1">
      <alignment horizontal="left" vertical="top" wrapText="1"/>
    </xf>
    <xf numFmtId="0" fontId="12" fillId="0" borderId="0" xfId="8" applyFont="1" applyFill="1" applyBorder="1" applyAlignment="1">
      <alignment horizontal="left" vertical="top" wrapText="1"/>
    </xf>
    <xf numFmtId="0" fontId="12" fillId="0" borderId="6" xfId="8" applyFont="1" applyFill="1" applyBorder="1" applyAlignment="1">
      <alignment horizontal="center" vertical="top" wrapText="1"/>
    </xf>
    <xf numFmtId="0" fontId="12" fillId="0" borderId="0" xfId="2" quotePrefix="1" applyFont="1" applyFill="1" applyBorder="1" applyAlignment="1">
      <alignment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7" xfId="0" applyFont="1" applyFill="1" applyBorder="1" applyAlignment="1">
      <alignment horizontal="center" vertical="top" wrapText="1"/>
    </xf>
    <xf numFmtId="0" fontId="12" fillId="0" borderId="8" xfId="8" applyFont="1" applyFill="1" applyBorder="1" applyAlignment="1">
      <alignment horizontal="center" vertical="top" wrapText="1"/>
    </xf>
    <xf numFmtId="0" fontId="12" fillId="0" borderId="8" xfId="8" applyFont="1" applyFill="1" applyBorder="1" applyAlignment="1">
      <alignment horizontal="left" vertical="top" wrapText="1"/>
    </xf>
    <xf numFmtId="49" fontId="12" fillId="0" borderId="8" xfId="8" applyNumberFormat="1" applyFont="1" applyFill="1" applyBorder="1" applyAlignment="1">
      <alignment vertical="top" wrapText="1"/>
    </xf>
    <xf numFmtId="0" fontId="12" fillId="0" borderId="9" xfId="8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vertical="top" wrapText="1"/>
    </xf>
    <xf numFmtId="0" fontId="8" fillId="0" borderId="5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6" xfId="0" applyFont="1" applyFill="1" applyBorder="1" applyAlignment="1">
      <alignment horizontal="center" vertical="top"/>
    </xf>
    <xf numFmtId="49" fontId="12" fillId="0" borderId="8" xfId="0" applyNumberFormat="1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center" vertical="top" wrapText="1"/>
    </xf>
    <xf numFmtId="49" fontId="12" fillId="0" borderId="8" xfId="0" applyNumberFormat="1" applyFont="1" applyFill="1" applyBorder="1" applyAlignment="1">
      <alignment horizontal="center" vertical="top" wrapText="1"/>
    </xf>
    <xf numFmtId="1" fontId="12" fillId="0" borderId="8" xfId="0" applyNumberFormat="1" applyFont="1" applyFill="1" applyBorder="1" applyAlignment="1">
      <alignment horizontal="center" vertical="top" wrapText="1"/>
    </xf>
    <xf numFmtId="0" fontId="14" fillId="0" borderId="5" xfId="8" applyFont="1" applyFill="1" applyBorder="1" applyAlignment="1">
      <alignment horizontal="center" vertical="top" wrapText="1"/>
    </xf>
    <xf numFmtId="0" fontId="14" fillId="0" borderId="0" xfId="8" applyFont="1" applyFill="1" applyBorder="1" applyAlignment="1">
      <alignment horizontal="center" vertical="top" wrapText="1"/>
    </xf>
    <xf numFmtId="0" fontId="14" fillId="0" borderId="0" xfId="8" applyFont="1" applyFill="1" applyBorder="1" applyAlignment="1">
      <alignment horizontal="left" vertical="top" wrapText="1"/>
    </xf>
    <xf numFmtId="49" fontId="14" fillId="0" borderId="0" xfId="8" applyNumberFormat="1" applyFont="1" applyFill="1" applyBorder="1" applyAlignment="1">
      <alignment vertical="top" wrapText="1"/>
    </xf>
    <xf numFmtId="0" fontId="14" fillId="0" borderId="6" xfId="8" applyFont="1" applyFill="1" applyBorder="1" applyAlignment="1">
      <alignment horizontal="center" vertical="top" wrapText="1"/>
    </xf>
    <xf numFmtId="0" fontId="14" fillId="0" borderId="0" xfId="2" applyFont="1" applyFill="1" applyBorder="1" applyAlignment="1">
      <alignment vertical="top" wrapText="1"/>
    </xf>
    <xf numFmtId="0" fontId="14" fillId="0" borderId="2" xfId="8" applyFont="1" applyFill="1" applyBorder="1" applyAlignment="1">
      <alignment horizontal="center" vertical="top" wrapText="1"/>
    </xf>
    <xf numFmtId="0" fontId="14" fillId="0" borderId="3" xfId="8" applyFont="1" applyFill="1" applyBorder="1" applyAlignment="1">
      <alignment horizontal="center" vertical="top" wrapText="1"/>
    </xf>
    <xf numFmtId="0" fontId="14" fillId="0" borderId="3" xfId="8" applyFont="1" applyFill="1" applyBorder="1" applyAlignment="1">
      <alignment horizontal="left" vertical="top" wrapText="1"/>
    </xf>
    <xf numFmtId="49" fontId="14" fillId="0" borderId="3" xfId="8" applyNumberFormat="1" applyFont="1" applyFill="1" applyBorder="1" applyAlignment="1">
      <alignment vertical="top" wrapText="1"/>
    </xf>
    <xf numFmtId="0" fontId="14" fillId="0" borderId="4" xfId="8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11" xfId="9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vertical="top" wrapText="1"/>
    </xf>
    <xf numFmtId="0" fontId="14" fillId="0" borderId="0" xfId="0" applyFont="1" applyFill="1" applyBorder="1" applyAlignment="1">
      <alignment horizontal="center" vertical="top" wrapText="1"/>
    </xf>
    <xf numFmtId="49" fontId="14" fillId="0" borderId="0" xfId="0" applyNumberFormat="1" applyFont="1" applyFill="1" applyBorder="1" applyAlignment="1">
      <alignment vertical="top" wrapText="1"/>
    </xf>
    <xf numFmtId="49" fontId="14" fillId="0" borderId="0" xfId="0" applyNumberFormat="1" applyFont="1" applyFill="1" applyBorder="1" applyAlignment="1">
      <alignment horizontal="left" vertical="top" wrapText="1"/>
    </xf>
    <xf numFmtId="49" fontId="14" fillId="0" borderId="0" xfId="0" applyNumberFormat="1" applyFont="1" applyFill="1" applyBorder="1" applyAlignment="1">
      <alignment horizontal="center" vertical="top" wrapText="1"/>
    </xf>
    <xf numFmtId="1" fontId="14" fillId="0" borderId="0" xfId="0" applyNumberFormat="1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horizontal="center" vertical="top" wrapText="1"/>
    </xf>
    <xf numFmtId="0" fontId="10" fillId="0" borderId="6" xfId="8" quotePrefix="1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vertical="top" wrapText="1"/>
    </xf>
    <xf numFmtId="0" fontId="14" fillId="0" borderId="8" xfId="8" applyFont="1" applyFill="1" applyBorder="1" applyAlignment="1">
      <alignment horizontal="center" vertical="top" wrapText="1"/>
    </xf>
    <xf numFmtId="0" fontId="10" fillId="0" borderId="3" xfId="2" applyFont="1" applyFill="1" applyBorder="1" applyAlignment="1">
      <alignment vertical="top" wrapText="1"/>
    </xf>
    <xf numFmtId="0" fontId="10" fillId="0" borderId="8" xfId="2" applyFont="1" applyFill="1" applyBorder="1" applyAlignment="1">
      <alignment vertical="top" wrapText="1"/>
    </xf>
    <xf numFmtId="0" fontId="12" fillId="0" borderId="2" xfId="2" applyFont="1" applyFill="1" applyBorder="1" applyAlignment="1">
      <alignment vertical="top" wrapText="1"/>
    </xf>
    <xf numFmtId="0" fontId="12" fillId="0" borderId="3" xfId="2" applyFont="1" applyFill="1" applyBorder="1" applyAlignment="1">
      <alignment vertical="top" wrapText="1"/>
    </xf>
    <xf numFmtId="0" fontId="12" fillId="0" borderId="3" xfId="8" applyFont="1" applyFill="1" applyBorder="1" applyAlignment="1">
      <alignment horizontal="left" vertical="top" wrapText="1"/>
    </xf>
    <xf numFmtId="0" fontId="12" fillId="0" borderId="3" xfId="8" applyFont="1" applyFill="1" applyBorder="1" applyAlignment="1">
      <alignment horizontal="center" vertical="top" wrapText="1"/>
    </xf>
    <xf numFmtId="49" fontId="12" fillId="0" borderId="3" xfId="8" applyNumberFormat="1" applyFont="1" applyFill="1" applyBorder="1" applyAlignment="1">
      <alignment vertical="top" wrapText="1"/>
    </xf>
    <xf numFmtId="0" fontId="12" fillId="0" borderId="5" xfId="2" applyFont="1" applyFill="1" applyBorder="1" applyAlignment="1">
      <alignment vertical="top" wrapText="1"/>
    </xf>
    <xf numFmtId="0" fontId="12" fillId="0" borderId="7" xfId="2" applyFont="1" applyFill="1" applyBorder="1" applyAlignment="1">
      <alignment vertical="top" wrapText="1"/>
    </xf>
    <xf numFmtId="0" fontId="12" fillId="0" borderId="8" xfId="2" applyFont="1" applyFill="1" applyBorder="1" applyAlignment="1">
      <alignment vertical="top" wrapText="1"/>
    </xf>
    <xf numFmtId="0" fontId="12" fillId="0" borderId="4" xfId="2" applyFont="1" applyFill="1" applyBorder="1" applyAlignment="1">
      <alignment horizontal="center" vertical="top" wrapText="1"/>
    </xf>
    <xf numFmtId="0" fontId="12" fillId="0" borderId="6" xfId="2" applyFont="1" applyFill="1" applyBorder="1" applyAlignment="1">
      <alignment horizontal="center" vertical="top" wrapText="1"/>
    </xf>
    <xf numFmtId="0" fontId="12" fillId="0" borderId="3" xfId="2" applyFont="1" applyFill="1" applyBorder="1" applyAlignment="1">
      <alignment horizontal="center" vertical="top" wrapText="1"/>
    </xf>
    <xf numFmtId="0" fontId="12" fillId="0" borderId="0" xfId="2" applyFont="1" applyFill="1" applyBorder="1" applyAlignment="1">
      <alignment horizontal="center" vertical="top" wrapText="1"/>
    </xf>
    <xf numFmtId="0" fontId="12" fillId="0" borderId="8" xfId="2" applyFont="1" applyFill="1" applyBorder="1" applyAlignment="1">
      <alignment horizontal="center" vertical="top" wrapText="1"/>
    </xf>
    <xf numFmtId="0" fontId="12" fillId="0" borderId="4" xfId="8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3" fillId="0" borderId="3" xfId="8" applyFont="1" applyFill="1" applyBorder="1" applyAlignment="1">
      <alignment horizontal="center" vertical="top" wrapText="1"/>
    </xf>
    <xf numFmtId="0" fontId="13" fillId="0" borderId="8" xfId="8" applyFont="1" applyFill="1" applyBorder="1" applyAlignment="1">
      <alignment horizontal="center" vertical="top" wrapText="1"/>
    </xf>
    <xf numFmtId="0" fontId="12" fillId="0" borderId="9" xfId="2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/>
    </xf>
    <xf numFmtId="0" fontId="14" fillId="0" borderId="3" xfId="0" applyFont="1" applyFill="1" applyBorder="1" applyAlignment="1">
      <alignment vertical="top" wrapText="1"/>
    </xf>
    <xf numFmtId="49" fontId="14" fillId="0" borderId="8" xfId="8" applyNumberFormat="1" applyFont="1" applyFill="1" applyBorder="1" applyAlignment="1">
      <alignment vertical="top" wrapText="1"/>
    </xf>
    <xf numFmtId="0" fontId="14" fillId="0" borderId="9" xfId="8" applyFont="1" applyFill="1" applyBorder="1" applyAlignment="1">
      <alignment horizontal="center" vertical="top" wrapText="1"/>
    </xf>
    <xf numFmtId="49" fontId="14" fillId="0" borderId="8" xfId="0" applyNumberFormat="1" applyFont="1" applyFill="1" applyBorder="1" applyAlignment="1">
      <alignment vertical="top" wrapText="1"/>
    </xf>
    <xf numFmtId="0" fontId="15" fillId="0" borderId="5" xfId="9" applyFont="1" applyFill="1" applyBorder="1" applyAlignment="1">
      <alignment horizontal="center" vertical="center" wrapText="1"/>
    </xf>
    <xf numFmtId="0" fontId="14" fillId="0" borderId="7" xfId="8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 wrapText="1"/>
    </xf>
    <xf numFmtId="0" fontId="10" fillId="0" borderId="3" xfId="9" applyFont="1" applyFill="1" applyBorder="1" applyAlignment="1">
      <alignment horizontal="left" vertical="center" wrapText="1"/>
    </xf>
    <xf numFmtId="0" fontId="10" fillId="0" borderId="3" xfId="2" applyFont="1" applyFill="1" applyBorder="1" applyAlignment="1">
      <alignment horizontal="center" vertical="top" wrapText="1"/>
    </xf>
    <xf numFmtId="0" fontId="10" fillId="0" borderId="0" xfId="9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center" vertical="top" wrapText="1"/>
    </xf>
    <xf numFmtId="0" fontId="10" fillId="0" borderId="8" xfId="9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center" vertical="top" wrapText="1"/>
    </xf>
    <xf numFmtId="49" fontId="16" fillId="0" borderId="8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top" wrapText="1"/>
    </xf>
    <xf numFmtId="0" fontId="12" fillId="0" borderId="2" xfId="8" applyFont="1" applyFill="1" applyBorder="1" applyAlignment="1">
      <alignment horizontal="center" vertical="top" wrapText="1"/>
    </xf>
    <xf numFmtId="0" fontId="12" fillId="0" borderId="3" xfId="9" applyFont="1" applyFill="1" applyBorder="1" applyAlignment="1">
      <alignment horizontal="left" vertical="center" wrapText="1"/>
    </xf>
    <xf numFmtId="0" fontId="12" fillId="0" borderId="5" xfId="8" applyFont="1" applyFill="1" applyBorder="1" applyAlignment="1">
      <alignment horizontal="center" vertical="top" wrapText="1"/>
    </xf>
    <xf numFmtId="0" fontId="12" fillId="0" borderId="0" xfId="9" applyFont="1" applyFill="1" applyBorder="1" applyAlignment="1">
      <alignment horizontal="left" vertical="center" wrapText="1"/>
    </xf>
    <xf numFmtId="0" fontId="12" fillId="0" borderId="7" xfId="8" applyFont="1" applyFill="1" applyBorder="1" applyAlignment="1">
      <alignment horizontal="center" vertical="top" wrapText="1"/>
    </xf>
    <xf numFmtId="0" fontId="12" fillId="0" borderId="8" xfId="9" applyFont="1" applyFill="1" applyBorder="1" applyAlignment="1">
      <alignment horizontal="left" vertical="center" wrapText="1"/>
    </xf>
    <xf numFmtId="49" fontId="12" fillId="0" borderId="8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8" xfId="0" applyFont="1" applyFill="1" applyBorder="1" applyAlignment="1">
      <alignment horizontal="left" vertical="top" wrapText="1"/>
    </xf>
    <xf numFmtId="0" fontId="10" fillId="0" borderId="12" xfId="8" applyFont="1" applyFill="1" applyBorder="1" applyAlignment="1">
      <alignment horizontal="center" vertical="top" wrapText="1"/>
    </xf>
    <xf numFmtId="49" fontId="10" fillId="0" borderId="12" xfId="8" applyNumberFormat="1" applyFont="1" applyFill="1" applyBorder="1" applyAlignment="1">
      <alignment horizontal="center" vertical="top" wrapText="1"/>
    </xf>
    <xf numFmtId="0" fontId="10" fillId="0" borderId="17" xfId="8" applyFont="1" applyFill="1" applyBorder="1" applyAlignment="1">
      <alignment horizontal="center" vertical="top" wrapText="1"/>
    </xf>
    <xf numFmtId="0" fontId="10" fillId="0" borderId="18" xfId="8" applyFont="1" applyFill="1" applyBorder="1" applyAlignment="1">
      <alignment horizontal="center" vertical="top" wrapText="1"/>
    </xf>
    <xf numFmtId="0" fontId="10" fillId="0" borderId="18" xfId="0" applyFont="1" applyFill="1" applyBorder="1" applyAlignment="1">
      <alignment vertical="top" wrapText="1"/>
    </xf>
    <xf numFmtId="49" fontId="10" fillId="0" borderId="18" xfId="8" applyNumberFormat="1" applyFont="1" applyFill="1" applyBorder="1" applyAlignment="1">
      <alignment vertical="top" wrapText="1"/>
    </xf>
    <xf numFmtId="0" fontId="10" fillId="0" borderId="19" xfId="8" applyFont="1" applyFill="1" applyBorder="1" applyAlignment="1">
      <alignment horizontal="center" vertical="top" wrapText="1"/>
    </xf>
    <xf numFmtId="0" fontId="10" fillId="0" borderId="20" xfId="8" applyFont="1" applyFill="1" applyBorder="1" applyAlignment="1">
      <alignment horizontal="center" vertical="top" wrapText="1"/>
    </xf>
    <xf numFmtId="0" fontId="10" fillId="0" borderId="21" xfId="8" applyFont="1" applyFill="1" applyBorder="1" applyAlignment="1">
      <alignment horizontal="center" vertical="top" wrapText="1"/>
    </xf>
    <xf numFmtId="0" fontId="12" fillId="0" borderId="20" xfId="0" applyFont="1" applyFill="1" applyBorder="1" applyAlignment="1">
      <alignment horizontal="center" vertical="top" wrapText="1"/>
    </xf>
    <xf numFmtId="0" fontId="12" fillId="0" borderId="21" xfId="8" applyFont="1" applyFill="1" applyBorder="1" applyAlignment="1">
      <alignment horizontal="center" vertical="top" wrapText="1"/>
    </xf>
    <xf numFmtId="0" fontId="10" fillId="0" borderId="22" xfId="8" applyFont="1" applyFill="1" applyBorder="1" applyAlignment="1">
      <alignment horizontal="center" vertical="top" wrapText="1"/>
    </xf>
    <xf numFmtId="0" fontId="10" fillId="0" borderId="23" xfId="8" applyFont="1" applyFill="1" applyBorder="1" applyAlignment="1">
      <alignment horizontal="center" vertical="top" wrapText="1"/>
    </xf>
    <xf numFmtId="0" fontId="12" fillId="0" borderId="24" xfId="0" applyFont="1" applyFill="1" applyBorder="1" applyAlignment="1">
      <alignment horizontal="center" vertical="top" wrapText="1"/>
    </xf>
    <xf numFmtId="0" fontId="10" fillId="0" borderId="25" xfId="8" applyFont="1" applyFill="1" applyBorder="1" applyAlignment="1">
      <alignment horizontal="center" vertical="top" wrapText="1"/>
    </xf>
    <xf numFmtId="0" fontId="10" fillId="0" borderId="20" xfId="0" applyFont="1" applyFill="1" applyBorder="1" applyAlignment="1">
      <alignment horizontal="center" vertical="top" wrapText="1"/>
    </xf>
    <xf numFmtId="0" fontId="10" fillId="0" borderId="24" xfId="8" applyFont="1" applyFill="1" applyBorder="1" applyAlignment="1">
      <alignment horizontal="center" vertical="top" wrapText="1"/>
    </xf>
    <xf numFmtId="0" fontId="10" fillId="0" borderId="26" xfId="8" applyFont="1" applyFill="1" applyBorder="1" applyAlignment="1">
      <alignment horizontal="center" vertical="top" wrapText="1"/>
    </xf>
    <xf numFmtId="0" fontId="10" fillId="0" borderId="27" xfId="8" applyFont="1" applyFill="1" applyBorder="1" applyAlignment="1">
      <alignment horizontal="center" vertical="top" wrapText="1"/>
    </xf>
    <xf numFmtId="0" fontId="10" fillId="0" borderId="27" xfId="2" applyFont="1" applyFill="1" applyBorder="1" applyAlignment="1">
      <alignment vertical="top" wrapText="1"/>
    </xf>
    <xf numFmtId="0" fontId="10" fillId="0" borderId="27" xfId="9" applyFont="1" applyFill="1" applyBorder="1" applyAlignment="1">
      <alignment horizontal="left" vertical="center" wrapText="1"/>
    </xf>
    <xf numFmtId="0" fontId="10" fillId="0" borderId="27" xfId="2" applyFont="1" applyFill="1" applyBorder="1" applyAlignment="1">
      <alignment horizontal="center" vertical="top" wrapText="1"/>
    </xf>
    <xf numFmtId="49" fontId="16" fillId="0" borderId="27" xfId="0" applyNumberFormat="1" applyFont="1" applyFill="1" applyBorder="1" applyAlignment="1">
      <alignment horizontal="center" vertical="center" wrapText="1"/>
    </xf>
    <xf numFmtId="0" fontId="10" fillId="0" borderId="29" xfId="8" applyFont="1" applyFill="1" applyBorder="1" applyAlignment="1">
      <alignment horizontal="center" vertical="top" wrapText="1"/>
    </xf>
    <xf numFmtId="0" fontId="12" fillId="0" borderId="30" xfId="8" applyFont="1" applyFill="1" applyBorder="1" applyAlignment="1">
      <alignment horizontal="center" vertical="top" wrapText="1"/>
    </xf>
    <xf numFmtId="0" fontId="12" fillId="0" borderId="18" xfId="8" applyFont="1" applyFill="1" applyBorder="1" applyAlignment="1">
      <alignment horizontal="center" vertical="top" wrapText="1"/>
    </xf>
    <xf numFmtId="0" fontId="12" fillId="0" borderId="18" xfId="2" applyFont="1" applyFill="1" applyBorder="1" applyAlignment="1">
      <alignment vertical="top" wrapText="1"/>
    </xf>
    <xf numFmtId="0" fontId="12" fillId="0" borderId="18" xfId="9" applyFont="1" applyFill="1" applyBorder="1" applyAlignment="1">
      <alignment horizontal="left" vertical="center" wrapText="1"/>
    </xf>
    <xf numFmtId="0" fontId="12" fillId="0" borderId="18" xfId="2" applyFont="1" applyFill="1" applyBorder="1" applyAlignment="1">
      <alignment horizontal="center" vertical="top" wrapText="1"/>
    </xf>
    <xf numFmtId="0" fontId="12" fillId="0" borderId="32" xfId="8" applyFont="1" applyFill="1" applyBorder="1" applyAlignment="1">
      <alignment horizontal="center" vertical="top" wrapText="1"/>
    </xf>
    <xf numFmtId="0" fontId="12" fillId="0" borderId="20" xfId="8" applyFont="1" applyFill="1" applyBorder="1" applyAlignment="1">
      <alignment horizontal="center" vertical="top" wrapText="1"/>
    </xf>
    <xf numFmtId="0" fontId="13" fillId="0" borderId="24" xfId="0" applyFont="1" applyFill="1" applyBorder="1" applyAlignment="1">
      <alignment horizontal="center" vertical="top" wrapText="1"/>
    </xf>
    <xf numFmtId="0" fontId="13" fillId="0" borderId="25" xfId="8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top" wrapText="1"/>
    </xf>
    <xf numFmtId="0" fontId="10" fillId="0" borderId="3" xfId="0" applyFont="1" applyFill="1" applyBorder="1" applyAlignment="1">
      <alignment horizontal="center" vertical="top" wrapText="1"/>
    </xf>
    <xf numFmtId="49" fontId="10" fillId="0" borderId="3" xfId="0" applyNumberFormat="1" applyFont="1" applyFill="1" applyBorder="1" applyAlignment="1">
      <alignment horizontal="center" vertical="top" wrapText="1"/>
    </xf>
    <xf numFmtId="1" fontId="10" fillId="0" borderId="3" xfId="0" applyNumberFormat="1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10" fillId="0" borderId="7" xfId="0" applyFont="1" applyFill="1" applyBorder="1" applyAlignment="1">
      <alignment vertical="top" wrapText="1"/>
    </xf>
    <xf numFmtId="0" fontId="10" fillId="0" borderId="8" xfId="0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1" fontId="10" fillId="0" borderId="8" xfId="0" applyNumberFormat="1" applyFont="1" applyFill="1" applyBorder="1" applyAlignment="1">
      <alignment horizontal="center" vertical="top" wrapText="1"/>
    </xf>
    <xf numFmtId="0" fontId="10" fillId="0" borderId="9" xfId="0" applyFont="1" applyFill="1" applyBorder="1" applyAlignment="1">
      <alignment horizontal="center" vertical="top" wrapText="1"/>
    </xf>
    <xf numFmtId="49" fontId="10" fillId="0" borderId="3" xfId="0" applyNumberFormat="1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vertical="top" wrapText="1"/>
    </xf>
    <xf numFmtId="0" fontId="10" fillId="0" borderId="8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49" fontId="12" fillId="0" borderId="0" xfId="0" applyNumberFormat="1" applyFont="1" applyFill="1" applyBorder="1" applyAlignment="1">
      <alignment horizontal="left" vertical="top" wrapText="1"/>
    </xf>
    <xf numFmtId="49" fontId="12" fillId="0" borderId="0" xfId="0" applyNumberFormat="1" applyFont="1" applyFill="1" applyBorder="1" applyAlignment="1">
      <alignment horizontal="center" vertical="top" wrapText="1"/>
    </xf>
    <xf numFmtId="1" fontId="12" fillId="0" borderId="0" xfId="0" applyNumberFormat="1" applyFont="1" applyFill="1" applyBorder="1" applyAlignment="1">
      <alignment horizontal="center" vertical="top" wrapText="1"/>
    </xf>
    <xf numFmtId="49" fontId="10" fillId="0" borderId="3" xfId="0" applyNumberFormat="1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8" xfId="0" applyFont="1" applyFill="1" applyBorder="1" applyAlignment="1">
      <alignment vertical="top" wrapText="1"/>
    </xf>
    <xf numFmtId="0" fontId="12" fillId="0" borderId="9" xfId="0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top" wrapText="1"/>
    </xf>
    <xf numFmtId="0" fontId="12" fillId="0" borderId="3" xfId="0" applyFont="1" applyFill="1" applyBorder="1" applyAlignment="1">
      <alignment horizontal="center" vertical="top" wrapText="1"/>
    </xf>
    <xf numFmtId="49" fontId="12" fillId="0" borderId="3" xfId="0" applyNumberFormat="1" applyFont="1" applyFill="1" applyBorder="1" applyAlignment="1">
      <alignment horizontal="center" vertical="top" wrapText="1"/>
    </xf>
    <xf numFmtId="1" fontId="12" fillId="0" borderId="3" xfId="0" applyNumberFormat="1" applyFont="1" applyFill="1" applyBorder="1" applyAlignment="1">
      <alignment horizontal="center" vertical="top" wrapText="1"/>
    </xf>
    <xf numFmtId="0" fontId="12" fillId="0" borderId="7" xfId="0" applyFont="1" applyFill="1" applyBorder="1" applyAlignment="1">
      <alignment vertical="top" wrapText="1"/>
    </xf>
    <xf numFmtId="0" fontId="12" fillId="0" borderId="4" xfId="0" applyFont="1" applyFill="1" applyBorder="1" applyAlignment="1">
      <alignment horizontal="center" vertical="top" wrapText="1"/>
    </xf>
    <xf numFmtId="49" fontId="12" fillId="0" borderId="3" xfId="0" applyNumberFormat="1" applyFont="1" applyFill="1" applyBorder="1" applyAlignment="1">
      <alignment vertical="top" wrapText="1"/>
    </xf>
    <xf numFmtId="0" fontId="12" fillId="0" borderId="3" xfId="0" applyFont="1" applyFill="1" applyBorder="1" applyAlignment="1">
      <alignment vertical="center" wrapText="1"/>
    </xf>
    <xf numFmtId="49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center" wrapText="1"/>
    </xf>
    <xf numFmtId="49" fontId="12" fillId="0" borderId="8" xfId="0" applyNumberFormat="1" applyFont="1" applyFill="1" applyBorder="1" applyAlignment="1">
      <alignment vertical="top" wrapText="1"/>
    </xf>
    <xf numFmtId="0" fontId="12" fillId="0" borderId="8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horizontal="center" vertical="top"/>
    </xf>
    <xf numFmtId="49" fontId="10" fillId="0" borderId="3" xfId="8" applyNumberFormat="1" applyFont="1" applyFill="1" applyBorder="1" applyAlignment="1">
      <alignment horizontal="center" vertical="top" wrapText="1"/>
    </xf>
    <xf numFmtId="49" fontId="10" fillId="0" borderId="0" xfId="8" applyNumberFormat="1" applyFont="1" applyFill="1" applyBorder="1" applyAlignment="1">
      <alignment horizontal="center" vertical="top" wrapText="1"/>
    </xf>
    <xf numFmtId="49" fontId="12" fillId="0" borderId="8" xfId="8" applyNumberFormat="1" applyFont="1" applyFill="1" applyBorder="1" applyAlignment="1">
      <alignment horizontal="center" vertical="top" wrapText="1"/>
    </xf>
    <xf numFmtId="49" fontId="10" fillId="0" borderId="8" xfId="8" applyNumberFormat="1" applyFont="1" applyFill="1" applyBorder="1" applyAlignment="1">
      <alignment horizontal="center" vertical="top" wrapText="1"/>
    </xf>
    <xf numFmtId="49" fontId="12" fillId="0" borderId="3" xfId="8" applyNumberFormat="1" applyFont="1" applyFill="1" applyBorder="1" applyAlignment="1">
      <alignment horizontal="center" vertical="top" wrapText="1"/>
    </xf>
    <xf numFmtId="49" fontId="12" fillId="0" borderId="0" xfId="8" applyNumberFormat="1" applyFont="1" applyFill="1" applyBorder="1" applyAlignment="1">
      <alignment horizontal="center" vertical="top" wrapText="1"/>
    </xf>
    <xf numFmtId="0" fontId="14" fillId="0" borderId="6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vertical="top" wrapText="1"/>
    </xf>
    <xf numFmtId="0" fontId="14" fillId="0" borderId="3" xfId="0" applyFont="1" applyFill="1" applyBorder="1" applyAlignment="1">
      <alignment horizontal="center" vertical="top" wrapText="1"/>
    </xf>
    <xf numFmtId="49" fontId="14" fillId="0" borderId="3" xfId="0" applyNumberFormat="1" applyFont="1" applyFill="1" applyBorder="1" applyAlignment="1">
      <alignment horizontal="left" vertical="top" wrapText="1"/>
    </xf>
    <xf numFmtId="49" fontId="14" fillId="0" borderId="3" xfId="0" applyNumberFormat="1" applyFont="1" applyFill="1" applyBorder="1" applyAlignment="1">
      <alignment horizontal="center" vertical="top" wrapText="1"/>
    </xf>
    <xf numFmtId="1" fontId="14" fillId="0" borderId="3" xfId="0" applyNumberFormat="1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center" vertical="top" wrapText="1"/>
    </xf>
    <xf numFmtId="0" fontId="13" fillId="0" borderId="0" xfId="8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vertical="top" wrapText="1"/>
    </xf>
    <xf numFmtId="0" fontId="16" fillId="0" borderId="3" xfId="9" applyFont="1" applyFill="1" applyBorder="1" applyAlignment="1">
      <alignment horizontal="left" vertical="center" wrapText="1"/>
    </xf>
    <xf numFmtId="0" fontId="16" fillId="0" borderId="0" xfId="9" applyFont="1" applyFill="1" applyBorder="1" applyAlignment="1">
      <alignment horizontal="left"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top" wrapText="1"/>
    </xf>
    <xf numFmtId="49" fontId="16" fillId="0" borderId="5" xfId="0" applyNumberFormat="1" applyFont="1" applyFill="1" applyBorder="1" applyAlignment="1">
      <alignment horizontal="center" vertical="center" wrapText="1"/>
    </xf>
    <xf numFmtId="49" fontId="16" fillId="0" borderId="7" xfId="0" applyNumberFormat="1" applyFont="1" applyFill="1" applyBorder="1" applyAlignment="1">
      <alignment horizontal="center" vertical="center" wrapText="1"/>
    </xf>
    <xf numFmtId="0" fontId="16" fillId="0" borderId="4" xfId="9" applyFont="1" applyFill="1" applyBorder="1" applyAlignment="1">
      <alignment horizontal="left" vertical="center" wrapText="1"/>
    </xf>
    <xf numFmtId="0" fontId="16" fillId="0" borderId="6" xfId="9" applyFont="1" applyFill="1" applyBorder="1" applyAlignment="1">
      <alignment horizontal="left" vertical="center" wrapText="1"/>
    </xf>
    <xf numFmtId="0" fontId="10" fillId="0" borderId="9" xfId="9" applyFont="1" applyFill="1" applyBorder="1" applyAlignment="1">
      <alignment horizontal="left" vertical="center" wrapText="1"/>
    </xf>
    <xf numFmtId="0" fontId="12" fillId="0" borderId="4" xfId="9" applyFont="1" applyFill="1" applyBorder="1" applyAlignment="1">
      <alignment horizontal="left"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0" fontId="12" fillId="0" borderId="6" xfId="9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0" fontId="12" fillId="0" borderId="9" xfId="9" applyFont="1" applyFill="1" applyBorder="1" applyAlignment="1">
      <alignment horizontal="left" vertical="center" wrapText="1"/>
    </xf>
    <xf numFmtId="49" fontId="12" fillId="0" borderId="7" xfId="0" applyNumberFormat="1" applyFont="1" applyFill="1" applyBorder="1" applyAlignment="1">
      <alignment horizontal="center" vertical="center" wrapText="1"/>
    </xf>
    <xf numFmtId="0" fontId="10" fillId="0" borderId="4" xfId="8" quotePrefix="1" applyFont="1" applyFill="1" applyBorder="1" applyAlignment="1">
      <alignment horizontal="center" vertical="top" wrapText="1"/>
    </xf>
    <xf numFmtId="0" fontId="10" fillId="0" borderId="17" xfId="0" applyFont="1" applyFill="1" applyBorder="1" applyAlignment="1">
      <alignment vertical="top" wrapText="1"/>
    </xf>
    <xf numFmtId="0" fontId="10" fillId="0" borderId="18" xfId="0" applyFont="1" applyFill="1" applyBorder="1" applyAlignment="1">
      <alignment horizontal="center" vertical="top" wrapText="1"/>
    </xf>
    <xf numFmtId="49" fontId="10" fillId="0" borderId="18" xfId="0" applyNumberFormat="1" applyFont="1" applyFill="1" applyBorder="1" applyAlignment="1">
      <alignment horizontal="left" vertical="top" wrapText="1"/>
    </xf>
    <xf numFmtId="49" fontId="10" fillId="0" borderId="18" xfId="0" applyNumberFormat="1" applyFont="1" applyFill="1" applyBorder="1" applyAlignment="1">
      <alignment horizontal="center" vertical="top" wrapText="1"/>
    </xf>
    <xf numFmtId="1" fontId="10" fillId="0" borderId="18" xfId="0" applyNumberFormat="1" applyFont="1" applyFill="1" applyBorder="1" applyAlignment="1">
      <alignment horizontal="center" vertical="top" wrapText="1"/>
    </xf>
    <xf numFmtId="0" fontId="10" fillId="0" borderId="19" xfId="0" applyFont="1" applyFill="1" applyBorder="1" applyAlignment="1">
      <alignment horizontal="center" vertical="top" wrapText="1"/>
    </xf>
    <xf numFmtId="0" fontId="10" fillId="0" borderId="20" xfId="0" applyFont="1" applyFill="1" applyBorder="1" applyAlignment="1">
      <alignment vertical="top" wrapText="1"/>
    </xf>
    <xf numFmtId="0" fontId="10" fillId="0" borderId="21" xfId="0" applyFont="1" applyFill="1" applyBorder="1" applyAlignment="1">
      <alignment horizontal="center" vertical="top" wrapText="1"/>
    </xf>
    <xf numFmtId="0" fontId="10" fillId="0" borderId="26" xfId="0" applyFont="1" applyFill="1" applyBorder="1" applyAlignment="1">
      <alignment vertical="top" wrapText="1"/>
    </xf>
    <xf numFmtId="0" fontId="10" fillId="0" borderId="27" xfId="0" applyFont="1" applyFill="1" applyBorder="1" applyAlignment="1">
      <alignment horizontal="center" vertical="top" wrapText="1"/>
    </xf>
    <xf numFmtId="0" fontId="10" fillId="0" borderId="27" xfId="0" applyFont="1" applyFill="1" applyBorder="1" applyAlignment="1">
      <alignment vertical="top" wrapText="1"/>
    </xf>
    <xf numFmtId="49" fontId="10" fillId="0" borderId="27" xfId="0" applyNumberFormat="1" applyFont="1" applyFill="1" applyBorder="1" applyAlignment="1">
      <alignment horizontal="left" vertical="top" wrapText="1"/>
    </xf>
    <xf numFmtId="49" fontId="10" fillId="0" borderId="27" xfId="0" applyNumberFormat="1" applyFont="1" applyFill="1" applyBorder="1" applyAlignment="1">
      <alignment horizontal="center" vertical="top" wrapText="1"/>
    </xf>
    <xf numFmtId="1" fontId="10" fillId="0" borderId="27" xfId="0" applyNumberFormat="1" applyFont="1" applyFill="1" applyBorder="1" applyAlignment="1">
      <alignment horizontal="center" vertical="top" wrapText="1"/>
    </xf>
    <xf numFmtId="0" fontId="10" fillId="0" borderId="29" xfId="0" applyFont="1" applyFill="1" applyBorder="1" applyAlignment="1">
      <alignment horizontal="center" vertical="top" wrapText="1"/>
    </xf>
    <xf numFmtId="0" fontId="10" fillId="0" borderId="12" xfId="8" applyFont="1" applyFill="1" applyBorder="1" applyAlignment="1">
      <alignment horizontal="left" vertical="top" wrapText="1"/>
    </xf>
    <xf numFmtId="0" fontId="10" fillId="0" borderId="18" xfId="0" applyFont="1" applyFill="1" applyBorder="1" applyAlignment="1">
      <alignment horizontal="left" vertical="top" wrapText="1"/>
    </xf>
    <xf numFmtId="0" fontId="10" fillId="0" borderId="27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49" fontId="14" fillId="0" borderId="8" xfId="0" applyNumberFormat="1" applyFont="1" applyFill="1" applyBorder="1" applyAlignment="1">
      <alignment horizontal="left" vertical="top" wrapText="1"/>
    </xf>
    <xf numFmtId="0" fontId="10" fillId="0" borderId="6" xfId="0" quotePrefix="1" applyFont="1" applyFill="1" applyBorder="1" applyAlignment="1">
      <alignment horizontal="center" vertical="top" wrapText="1"/>
    </xf>
    <xf numFmtId="0" fontId="12" fillId="0" borderId="30" xfId="0" applyFont="1" applyFill="1" applyBorder="1" applyAlignment="1">
      <alignment vertical="top" wrapText="1"/>
    </xf>
    <xf numFmtId="0" fontId="12" fillId="0" borderId="18" xfId="0" applyFont="1" applyFill="1" applyBorder="1" applyAlignment="1">
      <alignment horizontal="center" vertical="top" wrapText="1"/>
    </xf>
    <xf numFmtId="0" fontId="12" fillId="0" borderId="18" xfId="0" applyFont="1" applyFill="1" applyBorder="1" applyAlignment="1">
      <alignment horizontal="left" vertical="top" wrapText="1"/>
    </xf>
    <xf numFmtId="0" fontId="12" fillId="0" borderId="18" xfId="0" applyFont="1" applyFill="1" applyBorder="1" applyAlignment="1">
      <alignment vertical="top" wrapText="1"/>
    </xf>
    <xf numFmtId="49" fontId="12" fillId="0" borderId="18" xfId="0" applyNumberFormat="1" applyFont="1" applyFill="1" applyBorder="1" applyAlignment="1">
      <alignment horizontal="left" vertical="top" wrapText="1"/>
    </xf>
    <xf numFmtId="49" fontId="12" fillId="0" borderId="18" xfId="0" applyNumberFormat="1" applyFont="1" applyFill="1" applyBorder="1" applyAlignment="1">
      <alignment horizontal="center" vertical="top" wrapText="1"/>
    </xf>
    <xf numFmtId="1" fontId="12" fillId="0" borderId="18" xfId="0" applyNumberFormat="1" applyFont="1" applyFill="1" applyBorder="1" applyAlignment="1">
      <alignment horizontal="center" vertical="top" wrapText="1"/>
    </xf>
    <xf numFmtId="0" fontId="12" fillId="0" borderId="32" xfId="0" applyFont="1" applyFill="1" applyBorder="1" applyAlignment="1">
      <alignment horizontal="center" vertical="top" wrapText="1"/>
    </xf>
    <xf numFmtId="0" fontId="18" fillId="0" borderId="3" xfId="9" applyNumberFormat="1" applyFont="1" applyFill="1" applyBorder="1" applyAlignment="1">
      <alignment horizontal="center" vertical="center" wrapText="1"/>
    </xf>
    <xf numFmtId="0" fontId="18" fillId="0" borderId="0" xfId="9" applyNumberFormat="1" applyFont="1" applyFill="1" applyBorder="1" applyAlignment="1">
      <alignment horizontal="center" vertical="center" wrapText="1"/>
    </xf>
    <xf numFmtId="0" fontId="18" fillId="0" borderId="8" xfId="9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2" fillId="6" borderId="5" xfId="0" applyFont="1" applyFill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0" fontId="2" fillId="5" borderId="12" xfId="0" applyFont="1" applyFill="1" applyBorder="1" applyAlignment="1">
      <alignment horizontal="center" vertical="top"/>
    </xf>
    <xf numFmtId="0" fontId="2" fillId="4" borderId="13" xfId="0" applyFont="1" applyFill="1" applyBorder="1" applyAlignment="1">
      <alignment horizontal="center" vertical="top"/>
    </xf>
    <xf numFmtId="0" fontId="2" fillId="6" borderId="14" xfId="0" applyFont="1" applyFill="1" applyBorder="1" applyAlignment="1">
      <alignment horizontal="center" vertical="top"/>
    </xf>
    <xf numFmtId="0" fontId="0" fillId="0" borderId="16" xfId="0" applyFill="1" applyBorder="1" applyAlignment="1">
      <alignment horizontal="center" vertical="top"/>
    </xf>
    <xf numFmtId="0" fontId="0" fillId="0" borderId="15" xfId="0" applyFill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2" fillId="6" borderId="9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13" fillId="0" borderId="0" xfId="0" applyNumberFormat="1" applyFont="1" applyFill="1" applyBorder="1" applyAlignment="1">
      <alignment vertical="top" wrapText="1"/>
    </xf>
    <xf numFmtId="0" fontId="13" fillId="0" borderId="0" xfId="2" applyFont="1" applyFill="1" applyBorder="1" applyAlignment="1">
      <alignment horizontal="center" vertical="top" wrapText="1"/>
    </xf>
    <xf numFmtId="49" fontId="10" fillId="0" borderId="8" xfId="8" applyNumberFormat="1" applyFont="1" applyFill="1" applyBorder="1" applyAlignment="1">
      <alignment horizontal="left" vertical="top" wrapText="1"/>
    </xf>
    <xf numFmtId="49" fontId="10" fillId="0" borderId="3" xfId="8" applyNumberFormat="1" applyFont="1" applyFill="1" applyBorder="1" applyAlignment="1">
      <alignment horizontal="left" vertical="top" wrapText="1"/>
    </xf>
    <xf numFmtId="49" fontId="10" fillId="0" borderId="0" xfId="8" applyNumberFormat="1" applyFont="1" applyFill="1" applyBorder="1" applyAlignment="1">
      <alignment horizontal="left" vertical="top" wrapText="1"/>
    </xf>
    <xf numFmtId="49" fontId="10" fillId="0" borderId="18" xfId="8" applyNumberFormat="1" applyFont="1" applyFill="1" applyBorder="1" applyAlignment="1">
      <alignment horizontal="left" vertical="top" wrapText="1"/>
    </xf>
    <xf numFmtId="49" fontId="12" fillId="0" borderId="0" xfId="8" applyNumberFormat="1" applyFont="1" applyFill="1" applyBorder="1" applyAlignment="1">
      <alignment horizontal="left" vertical="top" wrapText="1"/>
    </xf>
    <xf numFmtId="0" fontId="12" fillId="0" borderId="25" xfId="8" applyFont="1" applyFill="1" applyBorder="1" applyAlignment="1">
      <alignment horizontal="center" vertical="top" wrapText="1"/>
    </xf>
    <xf numFmtId="49" fontId="12" fillId="0" borderId="8" xfId="8" applyNumberFormat="1" applyFont="1" applyFill="1" applyBorder="1" applyAlignment="1">
      <alignment horizontal="left" vertical="top" wrapText="1"/>
    </xf>
    <xf numFmtId="49" fontId="13" fillId="0" borderId="8" xfId="8" applyNumberFormat="1" applyFont="1" applyFill="1" applyBorder="1" applyAlignment="1">
      <alignment horizontal="left" vertical="top" wrapText="1"/>
    </xf>
    <xf numFmtId="0" fontId="10" fillId="0" borderId="16" xfId="8" applyFont="1" applyFill="1" applyBorder="1" applyAlignment="1">
      <alignment horizontal="center" vertical="top" wrapText="1"/>
    </xf>
    <xf numFmtId="0" fontId="10" fillId="0" borderId="10" xfId="8" applyFont="1" applyFill="1" applyBorder="1" applyAlignment="1">
      <alignment horizontal="center" vertical="top" wrapText="1"/>
    </xf>
    <xf numFmtId="0" fontId="10" fillId="0" borderId="10" xfId="8" applyFont="1" applyFill="1" applyBorder="1" applyAlignment="1">
      <alignment horizontal="left" vertical="top" wrapText="1"/>
    </xf>
    <xf numFmtId="49" fontId="10" fillId="0" borderId="10" xfId="8" applyNumberFormat="1" applyFont="1" applyFill="1" applyBorder="1" applyAlignment="1">
      <alignment horizontal="center" vertical="top" wrapText="1"/>
    </xf>
    <xf numFmtId="0" fontId="10" fillId="0" borderId="15" xfId="8" applyFont="1" applyFill="1" applyBorder="1" applyAlignment="1">
      <alignment horizontal="center" vertical="top" wrapText="1"/>
    </xf>
    <xf numFmtId="0" fontId="13" fillId="0" borderId="3" xfId="8" applyFont="1" applyFill="1" applyBorder="1" applyAlignment="1">
      <alignment horizontal="left" vertical="top" wrapText="1"/>
    </xf>
    <xf numFmtId="1" fontId="14" fillId="0" borderId="3" xfId="8" applyNumberFormat="1" applyFont="1" applyFill="1" applyBorder="1" applyAlignment="1">
      <alignment horizontal="center" vertical="top" wrapText="1"/>
    </xf>
    <xf numFmtId="1" fontId="14" fillId="0" borderId="0" xfId="8" applyNumberFormat="1" applyFont="1" applyFill="1" applyBorder="1" applyAlignment="1">
      <alignment horizontal="center" vertical="top" wrapText="1"/>
    </xf>
    <xf numFmtId="1" fontId="14" fillId="0" borderId="8" xfId="8" applyNumberFormat="1" applyFont="1" applyFill="1" applyBorder="1" applyAlignment="1">
      <alignment horizontal="center" vertical="top" wrapText="1"/>
    </xf>
    <xf numFmtId="1" fontId="10" fillId="0" borderId="0" xfId="8" applyNumberFormat="1" applyFont="1" applyFill="1" applyBorder="1" applyAlignment="1">
      <alignment horizontal="center" vertical="top" wrapText="1"/>
    </xf>
    <xf numFmtId="1" fontId="10" fillId="0" borderId="12" xfId="8" applyNumberFormat="1" applyFont="1" applyFill="1" applyBorder="1" applyAlignment="1">
      <alignment horizontal="center" vertical="top" wrapText="1"/>
    </xf>
    <xf numFmtId="0" fontId="10" fillId="0" borderId="4" xfId="0" quotePrefix="1" applyFont="1" applyFill="1" applyBorder="1" applyAlignment="1">
      <alignment horizontal="center" vertical="top" wrapText="1"/>
    </xf>
    <xf numFmtId="0" fontId="12" fillId="0" borderId="6" xfId="0" quotePrefix="1" applyFont="1" applyFill="1" applyBorder="1" applyAlignment="1">
      <alignment horizontal="center" vertical="top" wrapText="1"/>
    </xf>
    <xf numFmtId="0" fontId="12" fillId="0" borderId="9" xfId="0" quotePrefix="1" applyFont="1" applyFill="1" applyBorder="1" applyAlignment="1">
      <alignment horizontal="center" vertical="top" wrapText="1"/>
    </xf>
    <xf numFmtId="0" fontId="12" fillId="0" borderId="7" xfId="0" applyFont="1" applyFill="1" applyBorder="1" applyAlignment="1">
      <alignment horizontal="left" vertical="top" wrapText="1"/>
    </xf>
    <xf numFmtId="0" fontId="13" fillId="0" borderId="3" xfId="2" applyFont="1" applyFill="1" applyBorder="1" applyAlignment="1">
      <alignment vertical="top" wrapText="1"/>
    </xf>
    <xf numFmtId="0" fontId="13" fillId="0" borderId="0" xfId="2" applyFont="1" applyFill="1" applyBorder="1" applyAlignment="1">
      <alignment vertical="top" wrapText="1"/>
    </xf>
    <xf numFmtId="0" fontId="13" fillId="0" borderId="8" xfId="2" applyFont="1" applyFill="1" applyBorder="1" applyAlignment="1">
      <alignment vertical="top" wrapText="1"/>
    </xf>
    <xf numFmtId="0" fontId="10" fillId="0" borderId="0" xfId="0" quotePrefix="1" applyFont="1" applyFill="1" applyBorder="1" applyAlignment="1">
      <alignment horizontal="center" vertical="top" wrapText="1"/>
    </xf>
    <xf numFmtId="0" fontId="12" fillId="0" borderId="0" xfId="2" applyFont="1" applyFill="1" applyBorder="1" applyAlignment="1">
      <alignment vertical="top"/>
    </xf>
    <xf numFmtId="0" fontId="12" fillId="0" borderId="8" xfId="0" applyFont="1" applyFill="1" applyBorder="1"/>
    <xf numFmtId="0" fontId="12" fillId="0" borderId="8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6" fillId="0" borderId="21" xfId="0" applyFont="1" applyFill="1" applyBorder="1" applyAlignment="1">
      <alignment horizontal="center"/>
    </xf>
    <xf numFmtId="0" fontId="16" fillId="0" borderId="8" xfId="0" applyFont="1" applyFill="1" applyBorder="1"/>
    <xf numFmtId="0" fontId="16" fillId="0" borderId="8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/>
    </xf>
    <xf numFmtId="0" fontId="13" fillId="0" borderId="3" xfId="2" applyFont="1" applyFill="1" applyBorder="1" applyAlignment="1">
      <alignment horizontal="center" vertical="top" wrapText="1"/>
    </xf>
    <xf numFmtId="0" fontId="13" fillId="0" borderId="8" xfId="2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0" fontId="10" fillId="0" borderId="6" xfId="9" applyFont="1" applyFill="1" applyBorder="1" applyAlignment="1">
      <alignment horizontal="left" vertical="center" wrapText="1"/>
    </xf>
    <xf numFmtId="0" fontId="17" fillId="0" borderId="3" xfId="9" applyNumberFormat="1" applyFont="1" applyFill="1" applyBorder="1" applyAlignment="1">
      <alignment horizontal="center" vertical="center" wrapText="1"/>
    </xf>
    <xf numFmtId="0" fontId="17" fillId="0" borderId="3" xfId="9" applyFont="1" applyFill="1" applyBorder="1" applyAlignment="1">
      <alignment horizontal="left" vertical="center" wrapText="1"/>
    </xf>
    <xf numFmtId="0" fontId="17" fillId="0" borderId="0" xfId="9" applyNumberFormat="1" applyFont="1" applyFill="1" applyBorder="1" applyAlignment="1">
      <alignment horizontal="center" vertical="center" wrapText="1"/>
    </xf>
    <xf numFmtId="0" fontId="17" fillId="0" borderId="0" xfId="9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1" fontId="10" fillId="0" borderId="0" xfId="2" applyNumberFormat="1" applyFont="1" applyFill="1" applyBorder="1" applyAlignment="1">
      <alignment horizontal="center" vertical="top" wrapText="1"/>
    </xf>
    <xf numFmtId="1" fontId="10" fillId="0" borderId="3" xfId="8" applyNumberFormat="1" applyFont="1" applyFill="1" applyBorder="1" applyAlignment="1">
      <alignment horizontal="center" vertical="top" wrapText="1"/>
    </xf>
    <xf numFmtId="1" fontId="12" fillId="0" borderId="3" xfId="8" applyNumberFormat="1" applyFont="1" applyFill="1" applyBorder="1" applyAlignment="1">
      <alignment horizontal="center" vertical="top" wrapText="1"/>
    </xf>
    <xf numFmtId="1" fontId="12" fillId="0" borderId="0" xfId="8" applyNumberFormat="1" applyFont="1" applyFill="1" applyBorder="1" applyAlignment="1">
      <alignment horizontal="center" vertical="top" wrapText="1"/>
    </xf>
    <xf numFmtId="1" fontId="12" fillId="0" borderId="0" xfId="2" applyNumberFormat="1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vertical="top"/>
    </xf>
    <xf numFmtId="0" fontId="12" fillId="7" borderId="0" xfId="0" applyFont="1" applyFill="1" applyBorder="1" applyAlignment="1">
      <alignment vertical="top" wrapText="1"/>
    </xf>
    <xf numFmtId="0" fontId="10" fillId="7" borderId="0" xfId="2" applyFont="1" applyFill="1" applyBorder="1" applyAlignment="1">
      <alignment vertical="top" wrapText="1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5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49" fontId="13" fillId="0" borderId="3" xfId="0" applyNumberFormat="1" applyFont="1" applyFill="1" applyBorder="1" applyAlignment="1">
      <alignment vertical="top" wrapText="1"/>
    </xf>
    <xf numFmtId="49" fontId="13" fillId="0" borderId="0" xfId="0" applyNumberFormat="1" applyFont="1" applyFill="1" applyBorder="1" applyAlignment="1">
      <alignment vertical="top" wrapText="1"/>
    </xf>
    <xf numFmtId="0" fontId="13" fillId="0" borderId="8" xfId="0" applyFont="1" applyFill="1" applyBorder="1" applyAlignment="1">
      <alignment horizontal="center" vertical="top" wrapText="1"/>
    </xf>
    <xf numFmtId="49" fontId="13" fillId="0" borderId="8" xfId="0" applyNumberFormat="1" applyFont="1" applyFill="1" applyBorder="1" applyAlignment="1">
      <alignment vertical="top" wrapText="1"/>
    </xf>
    <xf numFmtId="0" fontId="12" fillId="2" borderId="0" xfId="0" applyFont="1" applyFill="1" applyBorder="1" applyAlignment="1">
      <alignment horizontal="center" vertical="top" wrapText="1"/>
    </xf>
    <xf numFmtId="0" fontId="12" fillId="2" borderId="0" xfId="0" applyFont="1" applyFill="1" applyBorder="1" applyAlignment="1">
      <alignment vertical="top" wrapText="1"/>
    </xf>
    <xf numFmtId="0" fontId="14" fillId="2" borderId="0" xfId="8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vertical="top" wrapText="1"/>
    </xf>
    <xf numFmtId="0" fontId="10" fillId="8" borderId="0" xfId="0" applyFont="1" applyFill="1" applyBorder="1" applyAlignment="1">
      <alignment vertical="top" wrapText="1"/>
    </xf>
    <xf numFmtId="0" fontId="12" fillId="8" borderId="0" xfId="0" applyFont="1" applyFill="1" applyBorder="1" applyAlignment="1">
      <alignment horizontal="left" vertical="top" wrapText="1"/>
    </xf>
    <xf numFmtId="0" fontId="22" fillId="8" borderId="0" xfId="0" applyFont="1" applyFill="1" applyBorder="1" applyAlignment="1">
      <alignment vertical="top" wrapText="1"/>
    </xf>
    <xf numFmtId="0" fontId="10" fillId="8" borderId="7" xfId="0" applyFont="1" applyFill="1" applyBorder="1" applyAlignment="1">
      <alignment horizontal="center" vertical="top" wrapText="1"/>
    </xf>
    <xf numFmtId="0" fontId="10" fillId="8" borderId="8" xfId="8" applyFont="1" applyFill="1" applyBorder="1" applyAlignment="1">
      <alignment horizontal="center" vertical="top" wrapText="1"/>
    </xf>
    <xf numFmtId="0" fontId="10" fillId="8" borderId="8" xfId="0" applyFont="1" applyFill="1" applyBorder="1" applyAlignment="1">
      <alignment horizontal="left" vertical="top" wrapText="1"/>
    </xf>
    <xf numFmtId="0" fontId="12" fillId="8" borderId="5" xfId="0" applyFont="1" applyFill="1" applyBorder="1" applyAlignment="1">
      <alignment horizontal="center" vertical="top" wrapText="1"/>
    </xf>
    <xf numFmtId="0" fontId="10" fillId="8" borderId="0" xfId="0" applyFont="1" applyFill="1" applyBorder="1" applyAlignment="1">
      <alignment horizontal="center" vertical="top" wrapText="1"/>
    </xf>
    <xf numFmtId="0" fontId="12" fillId="8" borderId="0" xfId="8" applyFont="1" applyFill="1" applyBorder="1" applyAlignment="1">
      <alignment horizontal="center" vertical="top" wrapText="1"/>
    </xf>
    <xf numFmtId="0" fontId="14" fillId="9" borderId="0" xfId="8" applyFont="1" applyFill="1" applyBorder="1" applyAlignment="1">
      <alignment horizontal="left" vertical="top" wrapText="1"/>
    </xf>
    <xf numFmtId="49" fontId="14" fillId="9" borderId="0" xfId="0" applyNumberFormat="1" applyFont="1" applyFill="1" applyBorder="1" applyAlignment="1">
      <alignment vertical="top" wrapText="1"/>
    </xf>
    <xf numFmtId="49" fontId="14" fillId="10" borderId="0" xfId="0" applyNumberFormat="1" applyFont="1" applyFill="1" applyBorder="1" applyAlignment="1">
      <alignment vertical="top" wrapText="1"/>
    </xf>
    <xf numFmtId="0" fontId="14" fillId="10" borderId="0" xfId="8" applyFont="1" applyFill="1" applyBorder="1" applyAlignment="1">
      <alignment horizontal="left" vertical="top" wrapText="1"/>
    </xf>
    <xf numFmtId="49" fontId="14" fillId="10" borderId="0" xfId="0" applyNumberFormat="1" applyFont="1" applyFill="1" applyBorder="1" applyAlignment="1">
      <alignment horizontal="left" vertical="top" wrapText="1"/>
    </xf>
    <xf numFmtId="0" fontId="14" fillId="10" borderId="0" xfId="0" applyFont="1" applyFill="1" applyBorder="1" applyAlignment="1">
      <alignment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5" xfId="0" applyBorder="1" applyAlignment="1">
      <alignment vertical="top"/>
    </xf>
    <xf numFmtId="0" fontId="2" fillId="0" borderId="15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49" fontId="12" fillId="0" borderId="18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</cellXfs>
  <cellStyles count="10">
    <cellStyle name="Обычный" xfId="0" builtinId="0"/>
    <cellStyle name="Обычный 11 2" xfId="3"/>
    <cellStyle name="Обычный 14 2 19" xfId="4"/>
    <cellStyle name="Обычный 2" xfId="2"/>
    <cellStyle name="Обычный 2 2" xfId="6"/>
    <cellStyle name="Обычный 3" xfId="7"/>
    <cellStyle name="Обычный 4" xfId="5"/>
    <cellStyle name="Обычный 52" xfId="1"/>
    <cellStyle name="Обычный_Из базы" xfId="8"/>
    <cellStyle name="Обычный_Лист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zoomScaleNormal="100" workbookViewId="0">
      <selection activeCell="C10" sqref="C10"/>
    </sheetView>
  </sheetViews>
  <sheetFormatPr defaultColWidth="13" defaultRowHeight="15" x14ac:dyDescent="0.25"/>
  <cols>
    <col min="1" max="16384" width="13" style="35"/>
  </cols>
  <sheetData>
    <row r="1" spans="1:13" ht="32.25" customHeight="1" x14ac:dyDescent="0.25">
      <c r="A1" s="430" t="s">
        <v>684</v>
      </c>
      <c r="B1" s="431"/>
      <c r="C1" s="431"/>
      <c r="D1" s="432"/>
      <c r="E1" s="34"/>
      <c r="F1" s="425" t="s">
        <v>1819</v>
      </c>
      <c r="G1" s="433"/>
      <c r="H1" s="434"/>
      <c r="J1" s="430" t="s">
        <v>2203</v>
      </c>
      <c r="K1" s="431"/>
      <c r="L1" s="431"/>
      <c r="M1" s="432"/>
    </row>
    <row r="2" spans="1:13" x14ac:dyDescent="0.25">
      <c r="A2" s="36" t="s">
        <v>61</v>
      </c>
      <c r="B2" s="37" t="s">
        <v>62</v>
      </c>
      <c r="C2" s="37" t="s">
        <v>1</v>
      </c>
      <c r="D2" s="38" t="s">
        <v>2</v>
      </c>
      <c r="E2" s="34"/>
      <c r="F2" s="36" t="s">
        <v>61</v>
      </c>
      <c r="G2" s="37" t="s">
        <v>62</v>
      </c>
      <c r="H2" s="38" t="s">
        <v>1</v>
      </c>
      <c r="J2" s="36" t="s">
        <v>61</v>
      </c>
      <c r="K2" s="37" t="s">
        <v>62</v>
      </c>
      <c r="L2" s="37" t="s">
        <v>2204</v>
      </c>
      <c r="M2" s="38" t="s">
        <v>2205</v>
      </c>
    </row>
    <row r="3" spans="1:13" x14ac:dyDescent="0.25">
      <c r="A3" s="304" t="s">
        <v>2206</v>
      </c>
      <c r="B3" s="306" t="s">
        <v>2206</v>
      </c>
      <c r="C3" s="304" t="s">
        <v>2206</v>
      </c>
      <c r="D3" s="305" t="s">
        <v>2206</v>
      </c>
      <c r="E3" s="43">
        <v>0</v>
      </c>
      <c r="F3" s="304" t="s">
        <v>2206</v>
      </c>
      <c r="G3" s="306" t="s">
        <v>2206</v>
      </c>
      <c r="H3" s="310" t="s">
        <v>2206</v>
      </c>
      <c r="I3" s="43">
        <v>0</v>
      </c>
      <c r="J3" s="45" t="s">
        <v>2206</v>
      </c>
      <c r="K3" s="45" t="s">
        <v>2206</v>
      </c>
      <c r="L3" s="45" t="s">
        <v>2206</v>
      </c>
      <c r="M3" s="45" t="s">
        <v>2206</v>
      </c>
    </row>
    <row r="4" spans="1:13" x14ac:dyDescent="0.25">
      <c r="A4" s="44" t="s">
        <v>2207</v>
      </c>
      <c r="B4" s="41" t="s">
        <v>2207</v>
      </c>
      <c r="C4" s="44" t="s">
        <v>2209</v>
      </c>
      <c r="D4" s="42" t="s">
        <v>2209</v>
      </c>
      <c r="E4" s="43">
        <v>1</v>
      </c>
      <c r="F4" s="39" t="s">
        <v>2207</v>
      </c>
      <c r="G4" s="40" t="s">
        <v>2207</v>
      </c>
      <c r="H4" s="311" t="s">
        <v>2209</v>
      </c>
      <c r="I4" s="43">
        <v>1</v>
      </c>
      <c r="J4" s="63" t="s">
        <v>65</v>
      </c>
      <c r="K4" s="64" t="s">
        <v>65</v>
      </c>
      <c r="L4" s="48" t="s">
        <v>68</v>
      </c>
      <c r="M4" s="59" t="s">
        <v>69</v>
      </c>
    </row>
    <row r="5" spans="1:13" x14ac:dyDescent="0.25">
      <c r="A5" s="303" t="s">
        <v>2208</v>
      </c>
      <c r="B5" s="307" t="s">
        <v>2208</v>
      </c>
      <c r="C5" s="315" t="s">
        <v>2210</v>
      </c>
      <c r="D5" s="302" t="s">
        <v>2210</v>
      </c>
      <c r="E5" s="43">
        <v>2</v>
      </c>
      <c r="F5" s="303" t="s">
        <v>2208</v>
      </c>
      <c r="G5" s="307" t="s">
        <v>2208</v>
      </c>
      <c r="H5" s="61" t="s">
        <v>2210</v>
      </c>
      <c r="I5" s="43">
        <v>2</v>
      </c>
      <c r="J5" s="36"/>
      <c r="K5" s="37"/>
      <c r="L5" s="37"/>
      <c r="M5" s="299" t="s">
        <v>1468</v>
      </c>
    </row>
    <row r="6" spans="1:13" x14ac:dyDescent="0.25">
      <c r="A6" s="36"/>
      <c r="B6" s="37"/>
      <c r="C6" s="36" t="s">
        <v>2212</v>
      </c>
      <c r="D6" s="309" t="s">
        <v>2211</v>
      </c>
      <c r="E6" s="43">
        <v>3</v>
      </c>
      <c r="F6" s="36"/>
      <c r="G6" s="37"/>
      <c r="H6" s="61" t="s">
        <v>2212</v>
      </c>
      <c r="I6" s="43">
        <v>3</v>
      </c>
      <c r="J6" s="36"/>
      <c r="K6" s="37"/>
      <c r="L6" s="37"/>
      <c r="M6" s="300" t="s">
        <v>71</v>
      </c>
    </row>
    <row r="7" spans="1:13" x14ac:dyDescent="0.25">
      <c r="A7" s="36"/>
      <c r="B7" s="37"/>
      <c r="C7" s="308" t="s">
        <v>2211</v>
      </c>
      <c r="D7" s="38"/>
      <c r="E7" s="43">
        <v>4</v>
      </c>
      <c r="F7" s="36"/>
      <c r="G7" s="37"/>
      <c r="H7" s="316" t="s">
        <v>2211</v>
      </c>
      <c r="I7" s="43">
        <v>4</v>
      </c>
      <c r="J7" s="36"/>
      <c r="K7" s="37"/>
      <c r="L7" s="298"/>
      <c r="M7" s="301" t="s">
        <v>67</v>
      </c>
    </row>
    <row r="8" spans="1:13" x14ac:dyDescent="0.25">
      <c r="A8" s="36"/>
      <c r="B8" s="37"/>
      <c r="C8" s="46"/>
      <c r="D8" s="131"/>
      <c r="E8" s="43">
        <v>5</v>
      </c>
      <c r="F8" s="36"/>
      <c r="G8" s="37"/>
      <c r="H8" s="312" t="s">
        <v>2211</v>
      </c>
      <c r="I8" s="43">
        <v>5</v>
      </c>
      <c r="J8" s="36"/>
      <c r="K8" s="37"/>
      <c r="L8" s="50"/>
      <c r="M8" s="301" t="s">
        <v>72</v>
      </c>
    </row>
    <row r="9" spans="1:13" x14ac:dyDescent="0.25">
      <c r="A9" s="36"/>
      <c r="B9" s="37"/>
      <c r="C9" s="50"/>
      <c r="D9" s="51"/>
      <c r="E9" s="43">
        <v>6</v>
      </c>
      <c r="F9" s="36"/>
      <c r="G9" s="37"/>
      <c r="H9" s="38"/>
      <c r="I9" s="43">
        <v>6</v>
      </c>
      <c r="J9" s="36"/>
      <c r="K9" s="37"/>
      <c r="L9" s="50"/>
      <c r="M9" s="48" t="s">
        <v>75</v>
      </c>
    </row>
    <row r="10" spans="1:13" x14ac:dyDescent="0.25">
      <c r="A10" s="36"/>
      <c r="B10" s="37"/>
      <c r="C10" s="52"/>
      <c r="D10" s="53"/>
      <c r="E10" s="43">
        <v>7</v>
      </c>
      <c r="F10" s="36"/>
      <c r="G10" s="37"/>
      <c r="H10" s="53"/>
      <c r="I10" s="43">
        <v>7</v>
      </c>
      <c r="J10" s="36"/>
      <c r="K10" s="37"/>
      <c r="L10" s="52"/>
      <c r="M10" s="233" t="s">
        <v>70</v>
      </c>
    </row>
    <row r="11" spans="1:13" x14ac:dyDescent="0.25">
      <c r="A11" s="36"/>
      <c r="B11" s="37"/>
      <c r="C11" s="52"/>
      <c r="D11" s="53"/>
      <c r="E11" s="43">
        <v>8</v>
      </c>
      <c r="F11" s="36"/>
      <c r="G11" s="37"/>
      <c r="H11" s="53"/>
      <c r="I11" s="43">
        <v>8</v>
      </c>
      <c r="J11" s="36"/>
      <c r="K11" s="37"/>
      <c r="L11" s="52"/>
      <c r="M11" s="53"/>
    </row>
    <row r="12" spans="1:13" x14ac:dyDescent="0.25">
      <c r="A12" s="36"/>
      <c r="B12" s="37"/>
      <c r="C12" s="52"/>
      <c r="D12" s="53"/>
      <c r="E12" s="43">
        <v>9</v>
      </c>
      <c r="F12" s="46"/>
      <c r="G12" s="54"/>
      <c r="H12" s="47"/>
      <c r="I12" s="43">
        <v>9</v>
      </c>
      <c r="J12" s="36"/>
      <c r="K12" s="37"/>
      <c r="L12" s="52"/>
      <c r="M12" s="53"/>
    </row>
    <row r="13" spans="1:13" x14ac:dyDescent="0.25">
      <c r="A13" s="46"/>
      <c r="B13" s="54"/>
      <c r="C13" s="54"/>
      <c r="D13" s="47"/>
      <c r="E13" s="43">
        <v>10</v>
      </c>
      <c r="I13" s="43">
        <v>10</v>
      </c>
      <c r="J13" s="46"/>
      <c r="K13" s="54"/>
      <c r="L13" s="54"/>
      <c r="M13" s="47"/>
    </row>
    <row r="14" spans="1:13" x14ac:dyDescent="0.25">
      <c r="A14" s="34"/>
      <c r="B14" s="34"/>
      <c r="C14" s="34"/>
      <c r="D14" s="34"/>
      <c r="E14" s="43">
        <v>11</v>
      </c>
      <c r="I14" s="43">
        <v>11</v>
      </c>
    </row>
    <row r="15" spans="1:13" x14ac:dyDescent="0.25">
      <c r="A15" s="34"/>
      <c r="B15" s="34"/>
      <c r="C15" s="34"/>
      <c r="D15" s="34"/>
      <c r="E15" s="43">
        <v>12</v>
      </c>
      <c r="I15" s="43">
        <v>12</v>
      </c>
    </row>
    <row r="16" spans="1:13" x14ac:dyDescent="0.25">
      <c r="E16" s="43">
        <v>13</v>
      </c>
      <c r="F16" s="55"/>
      <c r="G16" s="55"/>
      <c r="H16" s="55"/>
      <c r="I16" s="43">
        <v>13</v>
      </c>
    </row>
    <row r="17" spans="1:18" s="55" customFormat="1" x14ac:dyDescent="0.25">
      <c r="E17" s="43">
        <v>14</v>
      </c>
      <c r="I17" s="43">
        <v>14</v>
      </c>
    </row>
    <row r="18" spans="1:18" s="55" customFormat="1" x14ac:dyDescent="0.25">
      <c r="E18" s="43">
        <v>15</v>
      </c>
      <c r="F18" s="35"/>
      <c r="G18" s="35"/>
      <c r="H18" s="35"/>
      <c r="I18" s="43">
        <v>15</v>
      </c>
    </row>
    <row r="19" spans="1:18" s="55" customFormat="1" x14ac:dyDescent="0.25">
      <c r="F19" s="57"/>
      <c r="G19" s="65"/>
      <c r="H19" s="65"/>
      <c r="J19" s="58"/>
      <c r="K19" s="58"/>
      <c r="L19" s="58"/>
      <c r="M19" s="58"/>
    </row>
    <row r="20" spans="1:18" s="55" customFormat="1" x14ac:dyDescent="0.25">
      <c r="F20" s="57"/>
      <c r="G20" s="65"/>
      <c r="H20" s="65"/>
    </row>
    <row r="21" spans="1:18" s="55" customFormat="1" ht="31.5" customHeight="1" x14ac:dyDescent="0.25">
      <c r="A21" s="425" t="s">
        <v>685</v>
      </c>
      <c r="B21" s="426"/>
      <c r="C21" s="427"/>
      <c r="D21" s="428"/>
      <c r="F21" s="425" t="s">
        <v>686</v>
      </c>
      <c r="G21" s="429"/>
      <c r="H21" s="65"/>
      <c r="I21" s="425" t="s">
        <v>1474</v>
      </c>
      <c r="J21" s="429"/>
      <c r="L21" s="425" t="s">
        <v>1475</v>
      </c>
      <c r="M21" s="426"/>
      <c r="N21" s="427"/>
      <c r="O21" s="428"/>
      <c r="Q21" s="425" t="s">
        <v>1817</v>
      </c>
      <c r="R21" s="429"/>
    </row>
    <row r="22" spans="1:18" s="55" customFormat="1" x14ac:dyDescent="0.25">
      <c r="A22" s="46" t="s">
        <v>63</v>
      </c>
      <c r="B22" s="47" t="s">
        <v>64</v>
      </c>
      <c r="C22" s="46" t="s">
        <v>73</v>
      </c>
      <c r="D22" s="47" t="s">
        <v>74</v>
      </c>
      <c r="F22" s="46" t="s">
        <v>63</v>
      </c>
      <c r="G22" s="47" t="s">
        <v>64</v>
      </c>
      <c r="H22" s="65"/>
      <c r="I22" s="46" t="s">
        <v>63</v>
      </c>
      <c r="J22" s="47" t="s">
        <v>64</v>
      </c>
      <c r="L22" s="36" t="s">
        <v>63</v>
      </c>
      <c r="M22" s="38" t="s">
        <v>64</v>
      </c>
      <c r="N22" s="36" t="s">
        <v>73</v>
      </c>
      <c r="O22" s="38" t="s">
        <v>74</v>
      </c>
      <c r="Q22" s="46" t="s">
        <v>63</v>
      </c>
      <c r="R22" s="47" t="s">
        <v>64</v>
      </c>
    </row>
    <row r="23" spans="1:18" s="55" customFormat="1" x14ac:dyDescent="0.25">
      <c r="A23" s="304" t="s">
        <v>2206</v>
      </c>
      <c r="B23" s="304" t="s">
        <v>2206</v>
      </c>
      <c r="C23" s="304" t="s">
        <v>66</v>
      </c>
      <c r="D23" s="310" t="s">
        <v>66</v>
      </c>
      <c r="E23" s="43">
        <v>0</v>
      </c>
      <c r="F23" s="304" t="s">
        <v>2206</v>
      </c>
      <c r="G23" s="310" t="s">
        <v>2206</v>
      </c>
      <c r="H23" s="65"/>
      <c r="I23" s="304" t="s">
        <v>2206</v>
      </c>
      <c r="J23" s="310" t="s">
        <v>2206</v>
      </c>
      <c r="K23" s="43">
        <v>0</v>
      </c>
      <c r="L23" s="304" t="s">
        <v>2206</v>
      </c>
      <c r="M23" s="304" t="s">
        <v>2206</v>
      </c>
      <c r="N23" s="304" t="s">
        <v>2206</v>
      </c>
      <c r="O23" s="310" t="s">
        <v>2206</v>
      </c>
      <c r="P23" s="43">
        <v>0</v>
      </c>
      <c r="Q23" s="304" t="s">
        <v>2206</v>
      </c>
      <c r="R23" s="310" t="s">
        <v>2206</v>
      </c>
    </row>
    <row r="24" spans="1:18" s="55" customFormat="1" x14ac:dyDescent="0.25">
      <c r="A24" s="44" t="s">
        <v>2209</v>
      </c>
      <c r="B24" s="44" t="s">
        <v>2209</v>
      </c>
      <c r="C24" s="44" t="s">
        <v>2209</v>
      </c>
      <c r="D24" s="311" t="s">
        <v>2209</v>
      </c>
      <c r="E24" s="43">
        <v>1</v>
      </c>
      <c r="F24" s="44" t="s">
        <v>2209</v>
      </c>
      <c r="G24" s="311" t="s">
        <v>2209</v>
      </c>
      <c r="H24" s="57"/>
      <c r="I24" s="44" t="s">
        <v>2209</v>
      </c>
      <c r="J24" s="311" t="s">
        <v>2209</v>
      </c>
      <c r="K24" s="43">
        <v>1</v>
      </c>
      <c r="L24" s="44" t="s">
        <v>2209</v>
      </c>
      <c r="M24" s="44" t="s">
        <v>2209</v>
      </c>
      <c r="N24" s="44" t="s">
        <v>2209</v>
      </c>
      <c r="O24" s="311" t="s">
        <v>2209</v>
      </c>
      <c r="P24" s="43">
        <v>1</v>
      </c>
      <c r="Q24" s="44" t="s">
        <v>2209</v>
      </c>
      <c r="R24" s="311" t="s">
        <v>2209</v>
      </c>
    </row>
    <row r="25" spans="1:18" s="55" customFormat="1" x14ac:dyDescent="0.25">
      <c r="A25" s="46" t="s">
        <v>2210</v>
      </c>
      <c r="B25" s="62" t="s">
        <v>2210</v>
      </c>
      <c r="C25" s="36" t="s">
        <v>2212</v>
      </c>
      <c r="D25" s="61" t="s">
        <v>2212</v>
      </c>
      <c r="E25" s="43">
        <v>2</v>
      </c>
      <c r="F25" s="46" t="s">
        <v>2210</v>
      </c>
      <c r="G25" s="62" t="s">
        <v>2210</v>
      </c>
      <c r="H25" s="57"/>
      <c r="I25" s="46" t="s">
        <v>2210</v>
      </c>
      <c r="J25" s="62" t="s">
        <v>2210</v>
      </c>
      <c r="K25" s="43">
        <v>2</v>
      </c>
      <c r="L25" s="46" t="s">
        <v>2210</v>
      </c>
      <c r="M25" s="46" t="s">
        <v>2210</v>
      </c>
      <c r="N25" s="46" t="s">
        <v>2210</v>
      </c>
      <c r="O25" s="62" t="s">
        <v>2210</v>
      </c>
      <c r="P25" s="43">
        <v>2</v>
      </c>
      <c r="Q25" s="46" t="s">
        <v>2210</v>
      </c>
      <c r="R25" s="62" t="s">
        <v>2210</v>
      </c>
    </row>
    <row r="26" spans="1:18" s="55" customFormat="1" x14ac:dyDescent="0.25">
      <c r="A26" s="36" t="s">
        <v>2212</v>
      </c>
      <c r="B26" s="36" t="s">
        <v>2212</v>
      </c>
      <c r="C26" s="36" t="s">
        <v>2212</v>
      </c>
      <c r="D26" s="61" t="s">
        <v>2212</v>
      </c>
      <c r="E26" s="43">
        <v>3</v>
      </c>
      <c r="F26" s="36" t="s">
        <v>2212</v>
      </c>
      <c r="G26" s="61" t="s">
        <v>2212</v>
      </c>
      <c r="H26" s="57"/>
      <c r="I26" s="36" t="s">
        <v>2212</v>
      </c>
      <c r="J26" s="61" t="s">
        <v>2212</v>
      </c>
      <c r="K26" s="43">
        <v>3</v>
      </c>
      <c r="L26" s="36" t="s">
        <v>2212</v>
      </c>
      <c r="M26" s="36" t="s">
        <v>2212</v>
      </c>
      <c r="N26" s="36" t="s">
        <v>2212</v>
      </c>
      <c r="O26" s="61" t="s">
        <v>2212</v>
      </c>
      <c r="P26" s="43">
        <v>3</v>
      </c>
      <c r="Q26" s="36" t="s">
        <v>2212</v>
      </c>
      <c r="R26" s="61" t="s">
        <v>2212</v>
      </c>
    </row>
    <row r="27" spans="1:18" s="55" customFormat="1" x14ac:dyDescent="0.25">
      <c r="A27" s="36" t="s">
        <v>2212</v>
      </c>
      <c r="B27" s="36" t="s">
        <v>2212</v>
      </c>
      <c r="C27" s="315" t="s">
        <v>2210</v>
      </c>
      <c r="D27" s="48" t="s">
        <v>2210</v>
      </c>
      <c r="E27" s="43">
        <v>4</v>
      </c>
      <c r="F27" s="36" t="s">
        <v>2212</v>
      </c>
      <c r="G27" s="61" t="s">
        <v>2212</v>
      </c>
      <c r="H27" s="57"/>
      <c r="I27" s="36" t="s">
        <v>2212</v>
      </c>
      <c r="J27" s="61" t="s">
        <v>2212</v>
      </c>
      <c r="K27" s="43">
        <v>4</v>
      </c>
      <c r="L27" s="48" t="s">
        <v>2213</v>
      </c>
      <c r="M27" s="48" t="s">
        <v>2213</v>
      </c>
      <c r="N27" s="48" t="s">
        <v>2213</v>
      </c>
      <c r="O27" s="48" t="s">
        <v>2213</v>
      </c>
      <c r="P27" s="43">
        <v>4</v>
      </c>
      <c r="Q27" s="48" t="s">
        <v>2210</v>
      </c>
      <c r="R27" s="48" t="s">
        <v>2210</v>
      </c>
    </row>
    <row r="28" spans="1:18" s="55" customFormat="1" x14ac:dyDescent="0.25">
      <c r="A28" s="315" t="s">
        <v>2210</v>
      </c>
      <c r="B28" s="48" t="s">
        <v>2210</v>
      </c>
      <c r="C28" s="36" t="s">
        <v>2213</v>
      </c>
      <c r="D28" s="62" t="s">
        <v>2213</v>
      </c>
      <c r="E28" s="43">
        <v>5</v>
      </c>
      <c r="F28" s="36" t="s">
        <v>2212</v>
      </c>
      <c r="G28" s="61" t="s">
        <v>2212</v>
      </c>
      <c r="H28" s="57"/>
      <c r="I28" s="36" t="s">
        <v>2212</v>
      </c>
      <c r="J28" s="61" t="s">
        <v>2212</v>
      </c>
      <c r="K28" s="43">
        <v>5</v>
      </c>
      <c r="L28" s="56"/>
      <c r="M28" s="56"/>
      <c r="N28" s="56"/>
      <c r="O28" s="56"/>
      <c r="P28" s="43">
        <v>5</v>
      </c>
      <c r="Q28" s="48" t="s">
        <v>2213</v>
      </c>
      <c r="R28" s="48" t="s">
        <v>2213</v>
      </c>
    </row>
    <row r="29" spans="1:18" s="55" customFormat="1" x14ac:dyDescent="0.25">
      <c r="A29" s="46" t="s">
        <v>2213</v>
      </c>
      <c r="B29" s="46" t="s">
        <v>2213</v>
      </c>
      <c r="C29" s="313"/>
      <c r="D29" s="314"/>
      <c r="E29" s="43">
        <v>6</v>
      </c>
      <c r="F29" s="36" t="s">
        <v>2212</v>
      </c>
      <c r="G29" s="61" t="s">
        <v>2212</v>
      </c>
      <c r="H29" s="57"/>
      <c r="I29" s="315" t="s">
        <v>2214</v>
      </c>
      <c r="J29" s="48" t="s">
        <v>2214</v>
      </c>
      <c r="K29" s="43">
        <v>6</v>
      </c>
      <c r="L29" s="52"/>
      <c r="M29" s="52"/>
      <c r="N29" s="52"/>
      <c r="O29" s="52"/>
      <c r="P29" s="43">
        <v>6</v>
      </c>
      <c r="Q29" s="52"/>
      <c r="R29" s="52"/>
    </row>
    <row r="30" spans="1:18" s="55" customFormat="1" x14ac:dyDescent="0.25">
      <c r="A30" s="79"/>
      <c r="B30" s="80"/>
      <c r="C30" s="80"/>
      <c r="D30" s="81"/>
      <c r="E30" s="43">
        <v>7</v>
      </c>
      <c r="F30" s="36" t="s">
        <v>2212</v>
      </c>
      <c r="G30" s="61" t="s">
        <v>2212</v>
      </c>
      <c r="H30" s="57"/>
      <c r="I30" s="60" t="s">
        <v>2210</v>
      </c>
      <c r="J30" s="60" t="s">
        <v>2210</v>
      </c>
      <c r="K30" s="43">
        <v>7</v>
      </c>
      <c r="L30" s="65"/>
      <c r="M30" s="65"/>
      <c r="P30" s="43">
        <v>7</v>
      </c>
      <c r="Q30" s="52"/>
      <c r="R30" s="52"/>
    </row>
    <row r="31" spans="1:18" s="55" customFormat="1" x14ac:dyDescent="0.25">
      <c r="A31" s="56"/>
      <c r="B31" s="56"/>
      <c r="C31" s="56"/>
      <c r="D31" s="56"/>
      <c r="E31" s="43">
        <v>8</v>
      </c>
      <c r="F31" s="60" t="s">
        <v>2210</v>
      </c>
      <c r="G31" s="60" t="s">
        <v>2210</v>
      </c>
      <c r="H31" s="57"/>
      <c r="I31" s="61" t="s">
        <v>2210</v>
      </c>
      <c r="J31" s="61" t="s">
        <v>2210</v>
      </c>
      <c r="K31" s="43">
        <v>8</v>
      </c>
      <c r="L31" s="65"/>
      <c r="M31" s="65"/>
      <c r="P31" s="43">
        <v>8</v>
      </c>
      <c r="Q31" s="52"/>
      <c r="R31" s="52"/>
    </row>
    <row r="32" spans="1:18" s="55" customFormat="1" x14ac:dyDescent="0.25">
      <c r="A32" s="56"/>
      <c r="B32" s="56"/>
      <c r="C32" s="52"/>
      <c r="D32" s="56"/>
      <c r="E32" s="43">
        <v>9</v>
      </c>
      <c r="F32" s="62" t="s">
        <v>2210</v>
      </c>
      <c r="G32" s="62" t="s">
        <v>2210</v>
      </c>
      <c r="H32" s="57"/>
      <c r="I32" s="61" t="s">
        <v>2210</v>
      </c>
      <c r="J32" s="61" t="s">
        <v>2210</v>
      </c>
      <c r="K32" s="43">
        <v>9</v>
      </c>
      <c r="L32" s="65"/>
      <c r="M32" s="65"/>
      <c r="P32" s="43">
        <v>9</v>
      </c>
      <c r="Q32" s="52"/>
      <c r="R32" s="80"/>
    </row>
    <row r="33" spans="1:18" s="55" customFormat="1" x14ac:dyDescent="0.25">
      <c r="A33" s="56"/>
      <c r="B33" s="56"/>
      <c r="C33" s="80"/>
      <c r="D33" s="80"/>
      <c r="E33" s="43">
        <v>10</v>
      </c>
      <c r="F33" s="46" t="s">
        <v>2213</v>
      </c>
      <c r="G33" s="62" t="s">
        <v>2213</v>
      </c>
      <c r="H33" s="57"/>
      <c r="I33" s="60" t="s">
        <v>2213</v>
      </c>
      <c r="J33" s="49" t="s">
        <v>2213</v>
      </c>
      <c r="K33" s="43">
        <v>10</v>
      </c>
      <c r="L33" s="65"/>
      <c r="M33" s="65"/>
      <c r="P33" s="43">
        <v>10</v>
      </c>
      <c r="Q33" s="52"/>
      <c r="R33" s="52"/>
    </row>
    <row r="34" spans="1:18" s="55" customFormat="1" x14ac:dyDescent="0.25">
      <c r="A34" s="56"/>
      <c r="B34" s="56"/>
      <c r="C34" s="56"/>
      <c r="D34" s="56"/>
      <c r="E34" s="43">
        <v>11</v>
      </c>
      <c r="F34" s="316" t="s">
        <v>2211</v>
      </c>
      <c r="G34" s="309" t="s">
        <v>2211</v>
      </c>
      <c r="H34" s="57"/>
      <c r="I34" s="62" t="s">
        <v>2213</v>
      </c>
      <c r="J34" s="47" t="s">
        <v>2213</v>
      </c>
      <c r="K34" s="43">
        <v>11</v>
      </c>
      <c r="L34" s="65"/>
      <c r="M34" s="65"/>
      <c r="P34" s="43">
        <v>11</v>
      </c>
    </row>
    <row r="35" spans="1:18" s="55" customFormat="1" x14ac:dyDescent="0.25">
      <c r="A35" s="52"/>
      <c r="B35" s="52"/>
      <c r="C35" s="52"/>
      <c r="D35" s="52"/>
      <c r="E35" s="43">
        <v>12</v>
      </c>
      <c r="F35" s="312" t="s">
        <v>2211</v>
      </c>
      <c r="G35" s="317" t="s">
        <v>2211</v>
      </c>
      <c r="H35" s="57"/>
      <c r="I35" s="316" t="s">
        <v>2211</v>
      </c>
      <c r="J35" s="309" t="s">
        <v>2211</v>
      </c>
      <c r="K35" s="43">
        <v>12</v>
      </c>
      <c r="L35" s="65"/>
      <c r="M35" s="65"/>
      <c r="P35" s="43">
        <v>12</v>
      </c>
    </row>
    <row r="36" spans="1:18" s="55" customFormat="1" x14ac:dyDescent="0.25">
      <c r="A36" s="56"/>
      <c r="B36" s="56"/>
      <c r="C36" s="56"/>
      <c r="D36" s="56"/>
      <c r="E36" s="43">
        <v>13</v>
      </c>
      <c r="F36" s="56"/>
      <c r="G36" s="56"/>
      <c r="H36" s="57"/>
      <c r="I36" s="318"/>
      <c r="J36" s="318"/>
      <c r="K36" s="43">
        <v>13</v>
      </c>
      <c r="L36" s="65"/>
      <c r="M36" s="65"/>
      <c r="P36" s="43">
        <v>13</v>
      </c>
    </row>
    <row r="37" spans="1:18" s="55" customFormat="1" x14ac:dyDescent="0.25">
      <c r="A37" s="56"/>
      <c r="B37" s="56"/>
      <c r="C37" s="56"/>
      <c r="D37" s="56"/>
      <c r="E37" s="43">
        <v>14</v>
      </c>
      <c r="F37" s="56"/>
      <c r="G37" s="56"/>
      <c r="H37" s="57"/>
      <c r="K37" s="43">
        <v>14</v>
      </c>
      <c r="L37" s="65"/>
      <c r="M37" s="65"/>
      <c r="P37" s="43">
        <v>14</v>
      </c>
    </row>
    <row r="38" spans="1:18" s="55" customFormat="1" x14ac:dyDescent="0.25">
      <c r="E38" s="43">
        <v>15</v>
      </c>
      <c r="G38" s="56"/>
      <c r="H38" s="57"/>
      <c r="J38" s="56"/>
      <c r="K38" s="43">
        <v>15</v>
      </c>
      <c r="L38" s="65"/>
      <c r="M38" s="65"/>
      <c r="P38" s="43">
        <v>15</v>
      </c>
    </row>
    <row r="39" spans="1:18" s="55" customFormat="1" x14ac:dyDescent="0.25">
      <c r="G39" s="56"/>
      <c r="H39" s="57"/>
      <c r="I39" s="57"/>
      <c r="J39" s="57"/>
      <c r="K39" s="57"/>
      <c r="L39" s="65"/>
      <c r="M39" s="65"/>
    </row>
    <row r="40" spans="1:18" s="55" customFormat="1" x14ac:dyDescent="0.25">
      <c r="G40" s="56"/>
      <c r="H40" s="57"/>
      <c r="I40" s="57"/>
      <c r="J40" s="57"/>
      <c r="K40" s="57"/>
      <c r="L40" s="65"/>
      <c r="M40" s="65"/>
    </row>
    <row r="41" spans="1:18" s="55" customFormat="1" x14ac:dyDescent="0.25">
      <c r="A41" s="425" t="s">
        <v>1818</v>
      </c>
      <c r="B41" s="429"/>
      <c r="C41" s="35"/>
      <c r="D41" s="425" t="s">
        <v>1820</v>
      </c>
      <c r="E41" s="429"/>
    </row>
    <row r="42" spans="1:18" x14ac:dyDescent="0.25">
      <c r="A42" s="46" t="s">
        <v>63</v>
      </c>
      <c r="B42" s="47" t="s">
        <v>64</v>
      </c>
      <c r="D42" s="46" t="s">
        <v>63</v>
      </c>
      <c r="E42" s="47" t="s">
        <v>64</v>
      </c>
    </row>
    <row r="43" spans="1:18" x14ac:dyDescent="0.25">
      <c r="A43" s="304" t="s">
        <v>2206</v>
      </c>
      <c r="B43" s="310" t="s">
        <v>2206</v>
      </c>
      <c r="C43" s="43">
        <v>0</v>
      </c>
      <c r="D43" s="304" t="s">
        <v>2206</v>
      </c>
      <c r="E43" s="310" t="s">
        <v>2206</v>
      </c>
    </row>
    <row r="44" spans="1:18" x14ac:dyDescent="0.25">
      <c r="A44" s="44" t="s">
        <v>2209</v>
      </c>
      <c r="B44" s="311" t="s">
        <v>2209</v>
      </c>
      <c r="C44" s="43">
        <v>1</v>
      </c>
      <c r="D44" s="44" t="s">
        <v>2209</v>
      </c>
      <c r="E44" s="311" t="s">
        <v>2209</v>
      </c>
      <c r="F44" s="55"/>
      <c r="G44" s="55"/>
      <c r="H44" s="55"/>
    </row>
    <row r="45" spans="1:18" x14ac:dyDescent="0.25">
      <c r="A45" s="46" t="s">
        <v>2210</v>
      </c>
      <c r="B45" s="62" t="s">
        <v>2210</v>
      </c>
      <c r="C45" s="43">
        <v>2</v>
      </c>
      <c r="D45" s="46" t="s">
        <v>2210</v>
      </c>
      <c r="E45" s="62" t="s">
        <v>2210</v>
      </c>
      <c r="F45" s="55"/>
      <c r="G45" s="55"/>
      <c r="H45" s="55"/>
    </row>
    <row r="46" spans="1:18" x14ac:dyDescent="0.25">
      <c r="A46" s="36" t="s">
        <v>2212</v>
      </c>
      <c r="B46" s="61" t="s">
        <v>2212</v>
      </c>
      <c r="C46" s="43">
        <v>3</v>
      </c>
      <c r="D46" s="36" t="s">
        <v>2212</v>
      </c>
      <c r="E46" s="61" t="s">
        <v>2212</v>
      </c>
      <c r="F46" s="55"/>
      <c r="G46" s="55"/>
      <c r="H46" s="55"/>
    </row>
    <row r="47" spans="1:18" x14ac:dyDescent="0.25">
      <c r="A47" s="36" t="s">
        <v>2212</v>
      </c>
      <c r="B47" s="61" t="s">
        <v>2212</v>
      </c>
      <c r="C47" s="43">
        <v>4</v>
      </c>
      <c r="D47" s="36" t="s">
        <v>2212</v>
      </c>
      <c r="E47" s="61" t="s">
        <v>2212</v>
      </c>
      <c r="F47" s="55"/>
      <c r="G47" s="55"/>
      <c r="H47" s="55"/>
    </row>
    <row r="48" spans="1:18" x14ac:dyDescent="0.25">
      <c r="A48" s="36" t="s">
        <v>2212</v>
      </c>
      <c r="B48" s="61" t="s">
        <v>2212</v>
      </c>
      <c r="C48" s="43">
        <v>5</v>
      </c>
      <c r="D48" s="60" t="s">
        <v>2210</v>
      </c>
      <c r="E48" s="60" t="s">
        <v>2210</v>
      </c>
      <c r="F48" s="55"/>
      <c r="G48" s="55"/>
      <c r="H48" s="55"/>
    </row>
    <row r="49" spans="1:8" x14ac:dyDescent="0.25">
      <c r="A49" s="60" t="s">
        <v>2210</v>
      </c>
      <c r="B49" s="60" t="s">
        <v>2210</v>
      </c>
      <c r="C49" s="43">
        <v>6</v>
      </c>
      <c r="D49" s="61" t="s">
        <v>2210</v>
      </c>
      <c r="E49" s="61" t="s">
        <v>2210</v>
      </c>
      <c r="F49" s="55"/>
      <c r="G49" s="55"/>
      <c r="H49" s="55"/>
    </row>
    <row r="50" spans="1:8" x14ac:dyDescent="0.25">
      <c r="A50" s="62" t="s">
        <v>2210</v>
      </c>
      <c r="B50" s="62" t="s">
        <v>2210</v>
      </c>
      <c r="C50" s="43">
        <v>7</v>
      </c>
      <c r="D50" s="61" t="s">
        <v>2210</v>
      </c>
      <c r="E50" s="61" t="s">
        <v>2210</v>
      </c>
      <c r="F50" s="55"/>
      <c r="G50" s="55"/>
      <c r="H50" s="55"/>
    </row>
    <row r="51" spans="1:8" x14ac:dyDescent="0.25">
      <c r="A51" s="60" t="s">
        <v>2213</v>
      </c>
      <c r="B51" s="49" t="s">
        <v>2213</v>
      </c>
      <c r="C51" s="43">
        <v>8</v>
      </c>
      <c r="D51" s="60" t="s">
        <v>2213</v>
      </c>
      <c r="E51" s="49" t="s">
        <v>2213</v>
      </c>
      <c r="F51" s="55"/>
      <c r="G51" s="55"/>
      <c r="H51" s="55"/>
    </row>
    <row r="52" spans="1:8" x14ac:dyDescent="0.25">
      <c r="A52" s="62" t="s">
        <v>2213</v>
      </c>
      <c r="B52" s="47" t="s">
        <v>2213</v>
      </c>
      <c r="C52" s="43">
        <v>9</v>
      </c>
      <c r="D52" s="62" t="s">
        <v>2213</v>
      </c>
      <c r="E52" s="47" t="s">
        <v>2213</v>
      </c>
      <c r="F52" s="55"/>
      <c r="G52" s="55"/>
      <c r="H52" s="55"/>
    </row>
    <row r="53" spans="1:8" x14ac:dyDescent="0.25">
      <c r="A53" s="316" t="s">
        <v>2211</v>
      </c>
      <c r="B53" s="309" t="s">
        <v>2211</v>
      </c>
      <c r="C53" s="43">
        <v>10</v>
      </c>
      <c r="D53" s="312" t="s">
        <v>2211</v>
      </c>
      <c r="E53" s="317" t="s">
        <v>2211</v>
      </c>
      <c r="F53" s="55"/>
      <c r="G53" s="55"/>
      <c r="H53" s="55"/>
    </row>
    <row r="54" spans="1:8" x14ac:dyDescent="0.25">
      <c r="A54" s="316" t="s">
        <v>2211</v>
      </c>
      <c r="B54" s="309" t="s">
        <v>2211</v>
      </c>
      <c r="C54" s="43">
        <v>11</v>
      </c>
      <c r="D54" s="52"/>
      <c r="E54" s="52"/>
      <c r="F54" s="55"/>
      <c r="G54" s="55"/>
      <c r="H54" s="55"/>
    </row>
    <row r="55" spans="1:8" x14ac:dyDescent="0.25">
      <c r="A55" s="312" t="s">
        <v>2211</v>
      </c>
      <c r="B55" s="317" t="s">
        <v>2211</v>
      </c>
      <c r="C55" s="43">
        <v>12</v>
      </c>
      <c r="D55" s="52"/>
      <c r="E55" s="52"/>
      <c r="F55" s="55"/>
      <c r="G55" s="55"/>
      <c r="H55" s="55"/>
    </row>
    <row r="56" spans="1:8" x14ac:dyDescent="0.25">
      <c r="A56" s="55"/>
      <c r="B56" s="55"/>
      <c r="C56" s="43">
        <v>13</v>
      </c>
      <c r="D56" s="55"/>
      <c r="E56" s="55"/>
      <c r="F56" s="55"/>
      <c r="G56" s="55"/>
      <c r="H56" s="55"/>
    </row>
    <row r="57" spans="1:8" x14ac:dyDescent="0.25">
      <c r="A57" s="55"/>
      <c r="B57" s="55"/>
      <c r="C57" s="43">
        <v>14</v>
      </c>
      <c r="D57" s="55"/>
      <c r="E57" s="55"/>
      <c r="F57" s="55"/>
      <c r="G57" s="55"/>
      <c r="H57" s="55"/>
    </row>
    <row r="58" spans="1:8" x14ac:dyDescent="0.25">
      <c r="A58" s="55"/>
      <c r="B58" s="55"/>
      <c r="C58" s="43">
        <v>15</v>
      </c>
      <c r="D58" s="55"/>
      <c r="E58" s="55"/>
      <c r="F58" s="55"/>
      <c r="G58" s="55"/>
      <c r="H58" s="55"/>
    </row>
    <row r="59" spans="1:8" x14ac:dyDescent="0.25">
      <c r="A59" s="55"/>
      <c r="B59" s="55"/>
      <c r="C59" s="55"/>
      <c r="D59" s="55"/>
      <c r="E59" s="55"/>
      <c r="F59" s="55"/>
      <c r="G59" s="55"/>
      <c r="H59" s="55"/>
    </row>
    <row r="60" spans="1:8" x14ac:dyDescent="0.25">
      <c r="A60" s="55"/>
      <c r="B60" s="55"/>
      <c r="C60" s="55"/>
      <c r="D60" s="55"/>
      <c r="E60" s="55"/>
      <c r="F60" s="55"/>
      <c r="G60" s="55"/>
      <c r="H60" s="55"/>
    </row>
    <row r="61" spans="1:8" x14ac:dyDescent="0.25">
      <c r="A61" s="55"/>
      <c r="B61" s="55"/>
    </row>
  </sheetData>
  <mergeCells count="10">
    <mergeCell ref="L21:O21"/>
    <mergeCell ref="Q21:R21"/>
    <mergeCell ref="A41:B41"/>
    <mergeCell ref="D41:E41"/>
    <mergeCell ref="J1:M1"/>
    <mergeCell ref="A1:D1"/>
    <mergeCell ref="A21:D21"/>
    <mergeCell ref="F1:H1"/>
    <mergeCell ref="F21:G21"/>
    <mergeCell ref="I21:J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9"/>
  <sheetViews>
    <sheetView topLeftCell="A250" zoomScale="115" zoomScaleNormal="115" workbookViewId="0">
      <selection activeCell="D272" sqref="D272"/>
    </sheetView>
  </sheetViews>
  <sheetFormatPr defaultRowHeight="11.25" x14ac:dyDescent="0.25"/>
  <cols>
    <col min="1" max="1" width="11.42578125" style="32" customWidth="1"/>
    <col min="2" max="2" width="15" style="32" customWidth="1"/>
    <col min="3" max="3" width="12.85546875" style="32" customWidth="1"/>
    <col min="4" max="4" width="72.140625" style="33" customWidth="1"/>
    <col min="5" max="5" width="10" style="32" customWidth="1"/>
    <col min="6" max="6" width="9.140625" style="15" customWidth="1"/>
    <col min="7" max="7" width="9.140625" style="32"/>
    <col min="8" max="8" width="13.85546875" style="33" customWidth="1"/>
    <col min="9" max="9" width="9.140625" style="32"/>
    <col min="10" max="10" width="9.140625" style="17"/>
    <col min="11" max="12" width="9.140625" style="32"/>
    <col min="13" max="14" width="9.140625" style="18"/>
    <col min="15" max="16" width="9.140625" style="32"/>
    <col min="17" max="17" width="32.28515625" style="15" customWidth="1"/>
    <col min="18" max="16384" width="9.140625" style="15"/>
  </cols>
  <sheetData>
    <row r="1" spans="1:18" hidden="1" x14ac:dyDescent="0.25"/>
    <row r="2" spans="1:18" hidden="1" x14ac:dyDescent="0.25"/>
    <row r="3" spans="1:18" hidden="1" x14ac:dyDescent="0.25"/>
    <row r="4" spans="1:18" hidden="1" x14ac:dyDescent="0.25"/>
    <row r="5" spans="1:18" hidden="1" x14ac:dyDescent="0.25"/>
    <row r="6" spans="1:18" hidden="1" x14ac:dyDescent="0.25"/>
    <row r="7" spans="1:18" hidden="1" x14ac:dyDescent="0.25"/>
    <row r="8" spans="1:18" hidden="1" x14ac:dyDescent="0.25"/>
    <row r="9" spans="1:18" hidden="1" x14ac:dyDescent="0.25"/>
    <row r="10" spans="1:18" hidden="1" x14ac:dyDescent="0.25"/>
    <row r="11" spans="1:18" hidden="1" x14ac:dyDescent="0.25"/>
    <row r="12" spans="1:18" hidden="1" x14ac:dyDescent="0.25"/>
    <row r="13" spans="1:18" s="3" customFormat="1" ht="22.5" x14ac:dyDescent="0.25">
      <c r="A13" s="157" t="s">
        <v>3</v>
      </c>
      <c r="B13" s="157" t="s">
        <v>4</v>
      </c>
      <c r="C13" s="157" t="s">
        <v>5</v>
      </c>
      <c r="D13" s="280" t="s">
        <v>6</v>
      </c>
      <c r="E13" s="157" t="s">
        <v>7</v>
      </c>
      <c r="F13" s="157" t="s">
        <v>8</v>
      </c>
      <c r="G13" s="157" t="s">
        <v>9</v>
      </c>
      <c r="H13" s="158" t="s">
        <v>10</v>
      </c>
      <c r="I13" s="157" t="s">
        <v>11</v>
      </c>
      <c r="J13" s="157" t="s">
        <v>12</v>
      </c>
      <c r="K13" s="157" t="s">
        <v>13</v>
      </c>
      <c r="L13" s="157" t="s">
        <v>14</v>
      </c>
      <c r="M13" s="157" t="s">
        <v>15</v>
      </c>
      <c r="N13" s="157" t="s">
        <v>47</v>
      </c>
      <c r="O13" s="157" t="s">
        <v>46</v>
      </c>
      <c r="P13" s="157" t="s">
        <v>16</v>
      </c>
    </row>
    <row r="14" spans="1:18" x14ac:dyDescent="0.25">
      <c r="A14" s="191" t="s">
        <v>215</v>
      </c>
      <c r="B14" s="192" t="s">
        <v>1821</v>
      </c>
      <c r="C14" s="192" t="s">
        <v>1841</v>
      </c>
      <c r="D14" s="220" t="s">
        <v>1839</v>
      </c>
      <c r="E14" s="192" t="s">
        <v>455</v>
      </c>
      <c r="F14" s="78"/>
      <c r="G14" s="192" t="s">
        <v>175</v>
      </c>
      <c r="H14" s="214" t="s">
        <v>168</v>
      </c>
      <c r="I14" s="192"/>
      <c r="J14" s="193"/>
      <c r="K14" s="192">
        <v>1</v>
      </c>
      <c r="L14" s="192">
        <v>3</v>
      </c>
      <c r="M14" s="194">
        <v>1</v>
      </c>
      <c r="N14" s="194"/>
      <c r="O14" s="192"/>
      <c r="P14" s="195" t="s">
        <v>18</v>
      </c>
      <c r="R14" s="3"/>
    </row>
    <row r="15" spans="1:18" x14ac:dyDescent="0.25">
      <c r="A15" s="196" t="s">
        <v>215</v>
      </c>
      <c r="B15" s="32" t="s">
        <v>1821</v>
      </c>
      <c r="C15" s="32" t="s">
        <v>1842</v>
      </c>
      <c r="D15" s="147" t="s">
        <v>1840</v>
      </c>
      <c r="E15" s="32" t="s">
        <v>455</v>
      </c>
      <c r="G15" s="32" t="s">
        <v>175</v>
      </c>
      <c r="H15" s="33" t="s">
        <v>169</v>
      </c>
      <c r="K15" s="32">
        <v>2</v>
      </c>
      <c r="L15" s="32">
        <v>3</v>
      </c>
      <c r="M15" s="18">
        <v>1</v>
      </c>
      <c r="P15" s="197" t="s">
        <v>18</v>
      </c>
      <c r="R15" s="3"/>
    </row>
    <row r="16" spans="1:18" s="21" customFormat="1" x14ac:dyDescent="0.25">
      <c r="A16" s="29" t="s">
        <v>17</v>
      </c>
      <c r="B16" s="210" t="s">
        <v>1821</v>
      </c>
      <c r="C16" s="210"/>
      <c r="D16" s="108" t="s">
        <v>17</v>
      </c>
      <c r="E16" s="210" t="s">
        <v>455</v>
      </c>
      <c r="G16" s="210" t="s">
        <v>175</v>
      </c>
      <c r="H16" s="211" t="s">
        <v>170</v>
      </c>
      <c r="I16" s="210"/>
      <c r="J16" s="212"/>
      <c r="K16" s="210">
        <v>1</v>
      </c>
      <c r="L16" s="210">
        <v>3</v>
      </c>
      <c r="M16" s="213">
        <v>2</v>
      </c>
      <c r="N16" s="213"/>
      <c r="O16" s="210"/>
      <c r="P16" s="215" t="s">
        <v>18</v>
      </c>
      <c r="R16" s="3"/>
    </row>
    <row r="17" spans="1:18" x14ac:dyDescent="0.25">
      <c r="A17" s="191" t="s">
        <v>215</v>
      </c>
      <c r="B17" s="192" t="s">
        <v>1821</v>
      </c>
      <c r="C17" s="192" t="s">
        <v>1875</v>
      </c>
      <c r="D17" s="220" t="s">
        <v>1844</v>
      </c>
      <c r="E17" s="192" t="s">
        <v>306</v>
      </c>
      <c r="F17" s="78"/>
      <c r="G17" s="192" t="s">
        <v>216</v>
      </c>
      <c r="H17" s="214" t="s">
        <v>168</v>
      </c>
      <c r="I17" s="192"/>
      <c r="J17" s="193"/>
      <c r="K17" s="192">
        <v>1</v>
      </c>
      <c r="L17" s="192">
        <v>3</v>
      </c>
      <c r="M17" s="194">
        <v>3</v>
      </c>
      <c r="N17" s="194"/>
      <c r="O17" s="192"/>
      <c r="P17" s="195" t="s">
        <v>18</v>
      </c>
      <c r="R17" s="3"/>
    </row>
    <row r="18" spans="1:18" x14ac:dyDescent="0.25">
      <c r="A18" s="196" t="s">
        <v>215</v>
      </c>
      <c r="B18" s="32" t="s">
        <v>1821</v>
      </c>
      <c r="C18" s="32" t="s">
        <v>1876</v>
      </c>
      <c r="D18" s="147" t="s">
        <v>1845</v>
      </c>
      <c r="E18" s="32" t="s">
        <v>306</v>
      </c>
      <c r="G18" s="32" t="s">
        <v>288</v>
      </c>
      <c r="H18" s="33" t="s">
        <v>168</v>
      </c>
      <c r="K18" s="32">
        <v>2</v>
      </c>
      <c r="L18" s="32">
        <v>3</v>
      </c>
      <c r="M18" s="18">
        <v>3</v>
      </c>
      <c r="P18" s="197" t="s">
        <v>18</v>
      </c>
      <c r="R18" s="3"/>
    </row>
    <row r="19" spans="1:18" x14ac:dyDescent="0.25">
      <c r="A19" s="196" t="s">
        <v>215</v>
      </c>
      <c r="B19" s="32" t="s">
        <v>1821</v>
      </c>
      <c r="C19" s="32" t="s">
        <v>1877</v>
      </c>
      <c r="D19" s="147" t="s">
        <v>1846</v>
      </c>
      <c r="E19" s="32" t="s">
        <v>306</v>
      </c>
      <c r="G19" s="32" t="s">
        <v>216</v>
      </c>
      <c r="H19" s="33" t="s">
        <v>169</v>
      </c>
      <c r="K19" s="32">
        <v>1</v>
      </c>
      <c r="L19" s="32">
        <v>3</v>
      </c>
      <c r="M19" s="18">
        <v>4</v>
      </c>
      <c r="P19" s="197" t="s">
        <v>18</v>
      </c>
      <c r="R19" s="3"/>
    </row>
    <row r="20" spans="1:18" x14ac:dyDescent="0.25">
      <c r="A20" s="196" t="s">
        <v>215</v>
      </c>
      <c r="B20" s="32" t="s">
        <v>1821</v>
      </c>
      <c r="C20" s="32" t="s">
        <v>1878</v>
      </c>
      <c r="D20" s="147" t="s">
        <v>1847</v>
      </c>
      <c r="E20" s="32" t="s">
        <v>306</v>
      </c>
      <c r="G20" s="32" t="s">
        <v>288</v>
      </c>
      <c r="H20" s="33" t="s">
        <v>169</v>
      </c>
      <c r="K20" s="32">
        <v>2</v>
      </c>
      <c r="L20" s="32">
        <v>3</v>
      </c>
      <c r="M20" s="18">
        <v>4</v>
      </c>
      <c r="P20" s="197" t="s">
        <v>18</v>
      </c>
      <c r="R20" s="3"/>
    </row>
    <row r="21" spans="1:18" x14ac:dyDescent="0.25">
      <c r="A21" s="196" t="s">
        <v>215</v>
      </c>
      <c r="B21" s="32" t="s">
        <v>1821</v>
      </c>
      <c r="C21" s="32" t="s">
        <v>1879</v>
      </c>
      <c r="D21" s="147" t="s">
        <v>1848</v>
      </c>
      <c r="E21" s="32" t="s">
        <v>306</v>
      </c>
      <c r="G21" s="32" t="s">
        <v>216</v>
      </c>
      <c r="H21" s="33" t="s">
        <v>170</v>
      </c>
      <c r="K21" s="32">
        <v>1</v>
      </c>
      <c r="L21" s="32">
        <v>3</v>
      </c>
      <c r="M21" s="18">
        <v>5</v>
      </c>
      <c r="P21" s="197" t="s">
        <v>18</v>
      </c>
      <c r="R21" s="3"/>
    </row>
    <row r="22" spans="1:18" x14ac:dyDescent="0.25">
      <c r="A22" s="196" t="s">
        <v>215</v>
      </c>
      <c r="B22" s="32" t="s">
        <v>1821</v>
      </c>
      <c r="C22" s="32" t="s">
        <v>1880</v>
      </c>
      <c r="D22" s="147" t="s">
        <v>1849</v>
      </c>
      <c r="E22" s="32" t="s">
        <v>306</v>
      </c>
      <c r="G22" s="32" t="s">
        <v>288</v>
      </c>
      <c r="H22" s="33" t="s">
        <v>170</v>
      </c>
      <c r="K22" s="32">
        <v>2</v>
      </c>
      <c r="L22" s="32">
        <v>3</v>
      </c>
      <c r="M22" s="18">
        <v>5</v>
      </c>
      <c r="P22" s="197" t="s">
        <v>18</v>
      </c>
      <c r="R22" s="3"/>
    </row>
    <row r="23" spans="1:18" x14ac:dyDescent="0.25">
      <c r="A23" s="196" t="s">
        <v>215</v>
      </c>
      <c r="B23" s="32" t="s">
        <v>1821</v>
      </c>
      <c r="C23" s="32" t="s">
        <v>1881</v>
      </c>
      <c r="D23" s="147" t="s">
        <v>1850</v>
      </c>
      <c r="E23" s="32" t="s">
        <v>306</v>
      </c>
      <c r="G23" s="32" t="s">
        <v>216</v>
      </c>
      <c r="H23" s="33" t="s">
        <v>214</v>
      </c>
      <c r="K23" s="32">
        <v>1</v>
      </c>
      <c r="L23" s="32">
        <v>3</v>
      </c>
      <c r="M23" s="18">
        <v>6</v>
      </c>
      <c r="P23" s="197" t="s">
        <v>18</v>
      </c>
      <c r="R23" s="3"/>
    </row>
    <row r="24" spans="1:18" x14ac:dyDescent="0.25">
      <c r="A24" s="196" t="s">
        <v>215</v>
      </c>
      <c r="B24" s="32" t="s">
        <v>1821</v>
      </c>
      <c r="C24" s="32" t="s">
        <v>1882</v>
      </c>
      <c r="D24" s="147" t="s">
        <v>1851</v>
      </c>
      <c r="E24" s="32" t="s">
        <v>306</v>
      </c>
      <c r="G24" s="32" t="s">
        <v>288</v>
      </c>
      <c r="H24" s="33" t="s">
        <v>214</v>
      </c>
      <c r="K24" s="32">
        <v>2</v>
      </c>
      <c r="L24" s="32">
        <v>3</v>
      </c>
      <c r="M24" s="18">
        <v>6</v>
      </c>
      <c r="P24" s="197" t="s">
        <v>18</v>
      </c>
      <c r="R24" s="3"/>
    </row>
    <row r="25" spans="1:18" x14ac:dyDescent="0.25">
      <c r="A25" s="196" t="s">
        <v>215</v>
      </c>
      <c r="B25" s="32" t="s">
        <v>1821</v>
      </c>
      <c r="C25" s="32" t="s">
        <v>1883</v>
      </c>
      <c r="D25" s="147" t="s">
        <v>1852</v>
      </c>
      <c r="E25" s="32" t="s">
        <v>306</v>
      </c>
      <c r="G25" s="32" t="s">
        <v>216</v>
      </c>
      <c r="H25" s="33" t="s">
        <v>319</v>
      </c>
      <c r="K25" s="32">
        <v>1</v>
      </c>
      <c r="L25" s="32">
        <v>3</v>
      </c>
      <c r="M25" s="18">
        <v>7</v>
      </c>
      <c r="P25" s="197" t="s">
        <v>18</v>
      </c>
      <c r="R25" s="3"/>
    </row>
    <row r="26" spans="1:18" x14ac:dyDescent="0.25">
      <c r="A26" s="196" t="s">
        <v>215</v>
      </c>
      <c r="B26" s="32" t="s">
        <v>1821</v>
      </c>
      <c r="C26" s="32" t="s">
        <v>1884</v>
      </c>
      <c r="D26" s="147" t="s">
        <v>1853</v>
      </c>
      <c r="E26" s="32" t="s">
        <v>306</v>
      </c>
      <c r="G26" s="32" t="s">
        <v>288</v>
      </c>
      <c r="H26" s="33" t="s">
        <v>319</v>
      </c>
      <c r="K26" s="32">
        <v>2</v>
      </c>
      <c r="L26" s="32">
        <v>3</v>
      </c>
      <c r="M26" s="18">
        <v>7</v>
      </c>
      <c r="P26" s="197" t="s">
        <v>18</v>
      </c>
      <c r="R26" s="3"/>
    </row>
    <row r="27" spans="1:18" x14ac:dyDescent="0.25">
      <c r="A27" s="196" t="s">
        <v>215</v>
      </c>
      <c r="B27" s="32" t="s">
        <v>1821</v>
      </c>
      <c r="C27" s="32" t="s">
        <v>1885</v>
      </c>
      <c r="D27" s="147" t="s">
        <v>1854</v>
      </c>
      <c r="E27" s="32" t="s">
        <v>306</v>
      </c>
      <c r="G27" s="32" t="s">
        <v>216</v>
      </c>
      <c r="H27" s="33" t="s">
        <v>320</v>
      </c>
      <c r="K27" s="32">
        <v>1</v>
      </c>
      <c r="L27" s="32">
        <v>3</v>
      </c>
      <c r="M27" s="18">
        <v>8</v>
      </c>
      <c r="P27" s="197" t="s">
        <v>18</v>
      </c>
      <c r="R27" s="3"/>
    </row>
    <row r="28" spans="1:18" x14ac:dyDescent="0.25">
      <c r="A28" s="196" t="s">
        <v>215</v>
      </c>
      <c r="B28" s="32" t="s">
        <v>1821</v>
      </c>
      <c r="C28" s="32" t="s">
        <v>1886</v>
      </c>
      <c r="D28" s="147" t="s">
        <v>1855</v>
      </c>
      <c r="E28" s="32" t="s">
        <v>306</v>
      </c>
      <c r="G28" s="32" t="s">
        <v>293</v>
      </c>
      <c r="H28" s="33" t="s">
        <v>168</v>
      </c>
      <c r="K28" s="32">
        <v>2</v>
      </c>
      <c r="L28" s="32">
        <v>3</v>
      </c>
      <c r="M28" s="18">
        <v>8</v>
      </c>
      <c r="P28" s="197" t="s">
        <v>18</v>
      </c>
      <c r="R28" s="3"/>
    </row>
    <row r="29" spans="1:18" x14ac:dyDescent="0.25">
      <c r="A29" s="196" t="s">
        <v>215</v>
      </c>
      <c r="B29" s="32" t="s">
        <v>1821</v>
      </c>
      <c r="C29" s="32" t="s">
        <v>1872</v>
      </c>
      <c r="D29" s="147" t="s">
        <v>1869</v>
      </c>
      <c r="E29" s="32" t="s">
        <v>306</v>
      </c>
      <c r="G29" s="32" t="s">
        <v>293</v>
      </c>
      <c r="H29" s="33" t="s">
        <v>169</v>
      </c>
      <c r="K29" s="32">
        <v>1</v>
      </c>
      <c r="L29" s="32">
        <v>4</v>
      </c>
      <c r="M29" s="18">
        <v>1</v>
      </c>
      <c r="P29" s="197" t="s">
        <v>18</v>
      </c>
      <c r="R29" s="3"/>
    </row>
    <row r="30" spans="1:18" x14ac:dyDescent="0.25">
      <c r="A30" s="196" t="s">
        <v>215</v>
      </c>
      <c r="B30" s="32" t="s">
        <v>1821</v>
      </c>
      <c r="C30" s="32" t="s">
        <v>1873</v>
      </c>
      <c r="D30" s="147" t="s">
        <v>1870</v>
      </c>
      <c r="E30" s="32" t="s">
        <v>306</v>
      </c>
      <c r="G30" s="32" t="s">
        <v>293</v>
      </c>
      <c r="H30" s="33" t="s">
        <v>170</v>
      </c>
      <c r="K30" s="32">
        <v>2</v>
      </c>
      <c r="L30" s="32">
        <v>4</v>
      </c>
      <c r="M30" s="18">
        <v>1</v>
      </c>
      <c r="P30" s="197" t="s">
        <v>18</v>
      </c>
      <c r="R30" s="3"/>
    </row>
    <row r="31" spans="1:18" ht="22.5" x14ac:dyDescent="0.25">
      <c r="A31" s="196" t="s">
        <v>215</v>
      </c>
      <c r="B31" s="32" t="s">
        <v>1821</v>
      </c>
      <c r="C31" s="32" t="s">
        <v>1874</v>
      </c>
      <c r="D31" s="147" t="s">
        <v>1871</v>
      </c>
      <c r="E31" s="32" t="s">
        <v>306</v>
      </c>
      <c r="G31" s="32" t="s">
        <v>293</v>
      </c>
      <c r="H31" s="33" t="s">
        <v>214</v>
      </c>
      <c r="K31" s="32">
        <v>1</v>
      </c>
      <c r="L31" s="32">
        <v>4</v>
      </c>
      <c r="M31" s="18">
        <v>2</v>
      </c>
      <c r="P31" s="197" t="s">
        <v>18</v>
      </c>
      <c r="R31" s="3"/>
    </row>
    <row r="32" spans="1:18" s="21" customFormat="1" x14ac:dyDescent="0.25">
      <c r="A32" s="196" t="s">
        <v>215</v>
      </c>
      <c r="B32" s="32" t="s">
        <v>1821</v>
      </c>
      <c r="C32" s="32" t="s">
        <v>2009</v>
      </c>
      <c r="D32" s="147" t="s">
        <v>1900</v>
      </c>
      <c r="E32" s="32" t="s">
        <v>306</v>
      </c>
      <c r="F32" s="15"/>
      <c r="G32" s="32" t="s">
        <v>216</v>
      </c>
      <c r="H32" s="33" t="s">
        <v>321</v>
      </c>
      <c r="I32" s="32"/>
      <c r="J32" s="17"/>
      <c r="K32" s="32">
        <v>2</v>
      </c>
      <c r="L32" s="32">
        <v>4</v>
      </c>
      <c r="M32" s="18">
        <v>2</v>
      </c>
      <c r="N32" s="18"/>
      <c r="O32" s="32"/>
      <c r="P32" s="197" t="s">
        <v>18</v>
      </c>
      <c r="R32" s="3"/>
    </row>
    <row r="33" spans="1:18" s="385" customFormat="1" x14ac:dyDescent="0.25">
      <c r="A33" s="196" t="s">
        <v>215</v>
      </c>
      <c r="B33" s="32" t="s">
        <v>1821</v>
      </c>
      <c r="C33" s="32" t="s">
        <v>2010</v>
      </c>
      <c r="D33" s="147" t="s">
        <v>1901</v>
      </c>
      <c r="E33" s="32" t="s">
        <v>306</v>
      </c>
      <c r="F33" s="15"/>
      <c r="G33" s="32" t="s">
        <v>216</v>
      </c>
      <c r="H33" s="33" t="s">
        <v>1513</v>
      </c>
      <c r="I33" s="32"/>
      <c r="J33" s="17"/>
      <c r="K33" s="32">
        <v>2</v>
      </c>
      <c r="L33" s="32">
        <v>5</v>
      </c>
      <c r="M33" s="18">
        <v>8</v>
      </c>
      <c r="N33" s="18"/>
      <c r="O33" s="32"/>
      <c r="P33" s="197" t="s">
        <v>18</v>
      </c>
      <c r="Q33" s="21"/>
      <c r="R33" s="386"/>
    </row>
    <row r="34" spans="1:18" s="21" customFormat="1" x14ac:dyDescent="0.25">
      <c r="A34" s="29" t="s">
        <v>17</v>
      </c>
      <c r="B34" s="210" t="s">
        <v>1821</v>
      </c>
      <c r="C34" s="32" t="s">
        <v>2011</v>
      </c>
      <c r="D34" s="147" t="s">
        <v>1902</v>
      </c>
      <c r="E34" s="32" t="s">
        <v>306</v>
      </c>
      <c r="F34" s="15"/>
      <c r="G34" s="32" t="s">
        <v>288</v>
      </c>
      <c r="H34" s="33" t="s">
        <v>320</v>
      </c>
      <c r="I34" s="32"/>
      <c r="J34" s="17"/>
      <c r="K34" s="32">
        <v>1</v>
      </c>
      <c r="L34" s="32">
        <v>4</v>
      </c>
      <c r="M34" s="18">
        <v>3</v>
      </c>
      <c r="N34" s="18"/>
      <c r="O34" s="32"/>
      <c r="P34" s="197" t="s">
        <v>18</v>
      </c>
      <c r="R34" s="3"/>
    </row>
    <row r="35" spans="1:18" s="385" customFormat="1" x14ac:dyDescent="0.25">
      <c r="A35" s="21" t="s">
        <v>17</v>
      </c>
      <c r="B35" s="32" t="s">
        <v>1821</v>
      </c>
      <c r="C35" s="32"/>
      <c r="D35" s="108" t="s">
        <v>17</v>
      </c>
      <c r="E35" s="210" t="s">
        <v>306</v>
      </c>
      <c r="F35" s="21"/>
      <c r="G35" s="210" t="s">
        <v>288</v>
      </c>
      <c r="H35" s="211" t="s">
        <v>321</v>
      </c>
      <c r="I35" s="210"/>
      <c r="J35" s="212"/>
      <c r="K35" s="210">
        <v>1</v>
      </c>
      <c r="L35" s="210">
        <v>5</v>
      </c>
      <c r="M35" s="213">
        <v>8</v>
      </c>
      <c r="N35" s="213"/>
      <c r="O35" s="210"/>
      <c r="P35" s="215" t="s">
        <v>18</v>
      </c>
      <c r="Q35" s="21"/>
      <c r="R35" s="386"/>
    </row>
    <row r="36" spans="1:18" s="21" customFormat="1" x14ac:dyDescent="0.25">
      <c r="A36" s="225" t="s">
        <v>17</v>
      </c>
      <c r="B36" s="83" t="s">
        <v>1821</v>
      </c>
      <c r="C36" s="83"/>
      <c r="D36" s="109" t="s">
        <v>17</v>
      </c>
      <c r="E36" s="83" t="s">
        <v>306</v>
      </c>
      <c r="F36" s="216"/>
      <c r="G36" s="83" t="s">
        <v>293</v>
      </c>
      <c r="H36" s="82" t="s">
        <v>319</v>
      </c>
      <c r="I36" s="83"/>
      <c r="J36" s="84"/>
      <c r="K36" s="83">
        <v>2</v>
      </c>
      <c r="L36" s="83">
        <v>4</v>
      </c>
      <c r="M36" s="85">
        <v>3</v>
      </c>
      <c r="N36" s="85"/>
      <c r="O36" s="83"/>
      <c r="P36" s="217" t="s">
        <v>18</v>
      </c>
      <c r="R36" s="3"/>
    </row>
    <row r="37" spans="1:18" x14ac:dyDescent="0.25">
      <c r="A37" s="191" t="s">
        <v>215</v>
      </c>
      <c r="B37" s="192" t="s">
        <v>1821</v>
      </c>
      <c r="C37" s="192" t="s">
        <v>1887</v>
      </c>
      <c r="D37" s="220" t="s">
        <v>1856</v>
      </c>
      <c r="E37" s="192" t="s">
        <v>1843</v>
      </c>
      <c r="F37" s="78"/>
      <c r="G37" s="192" t="s">
        <v>296</v>
      </c>
      <c r="H37" s="214" t="s">
        <v>168</v>
      </c>
      <c r="I37" s="192"/>
      <c r="J37" s="193"/>
      <c r="K37" s="192">
        <v>1</v>
      </c>
      <c r="L37" s="192">
        <v>4</v>
      </c>
      <c r="M37" s="194">
        <v>4</v>
      </c>
      <c r="N37" s="194"/>
      <c r="O37" s="192"/>
      <c r="P37" s="195" t="s">
        <v>18</v>
      </c>
      <c r="R37" s="3"/>
    </row>
    <row r="38" spans="1:18" ht="22.5" x14ac:dyDescent="0.25">
      <c r="A38" s="196" t="s">
        <v>215</v>
      </c>
      <c r="B38" s="32" t="s">
        <v>1821</v>
      </c>
      <c r="C38" s="320" t="str">
        <f>C37&amp;"c"</f>
        <v>DT707-1c</v>
      </c>
      <c r="D38" s="319" t="str">
        <f>SUBSTITUTE(D37,"Сигнал","Сброс питания шлейфа")</f>
        <v>Сброс питания шлейфа от извещателя пожарного дымового (шлеф №1 электрозала МНС-2)</v>
      </c>
      <c r="E38" s="32" t="s">
        <v>2216</v>
      </c>
      <c r="G38" s="32" t="s">
        <v>19</v>
      </c>
      <c r="K38" s="32">
        <v>1</v>
      </c>
      <c r="L38" s="32">
        <v>11</v>
      </c>
      <c r="M38" s="18">
        <v>10</v>
      </c>
      <c r="P38" s="197" t="s">
        <v>203</v>
      </c>
      <c r="R38" s="3"/>
    </row>
    <row r="39" spans="1:18" x14ac:dyDescent="0.25">
      <c r="A39" s="196" t="s">
        <v>215</v>
      </c>
      <c r="B39" s="32" t="s">
        <v>1821</v>
      </c>
      <c r="C39" s="32" t="s">
        <v>1888</v>
      </c>
      <c r="D39" s="147" t="s">
        <v>1857</v>
      </c>
      <c r="E39" s="32" t="s">
        <v>1843</v>
      </c>
      <c r="G39" s="32" t="s">
        <v>316</v>
      </c>
      <c r="H39" s="33" t="s">
        <v>168</v>
      </c>
      <c r="K39" s="32">
        <v>2</v>
      </c>
      <c r="L39" s="32">
        <v>4</v>
      </c>
      <c r="M39" s="18">
        <v>4</v>
      </c>
      <c r="P39" s="197" t="s">
        <v>18</v>
      </c>
      <c r="R39" s="3"/>
    </row>
    <row r="40" spans="1:18" ht="22.5" x14ac:dyDescent="0.25">
      <c r="A40" s="196" t="s">
        <v>215</v>
      </c>
      <c r="B40" s="32" t="s">
        <v>1821</v>
      </c>
      <c r="C40" s="320" t="str">
        <f>C39&amp;"c"</f>
        <v>DT707-2c</v>
      </c>
      <c r="D40" s="319" t="str">
        <f>SUBSTITUTE(D39,"Сигнал","Сброс питания шлейфа")</f>
        <v>Сброс питания шлейфа от извещателя пожарного дымового (шлеф №2 электрозала МНС-2)</v>
      </c>
      <c r="E40" s="32" t="s">
        <v>2216</v>
      </c>
      <c r="G40" s="32" t="s">
        <v>19</v>
      </c>
      <c r="K40" s="32">
        <v>2</v>
      </c>
      <c r="L40" s="32">
        <v>11</v>
      </c>
      <c r="M40" s="18">
        <v>10</v>
      </c>
      <c r="P40" s="197" t="s">
        <v>203</v>
      </c>
      <c r="R40" s="3"/>
    </row>
    <row r="41" spans="1:18" x14ac:dyDescent="0.25">
      <c r="A41" s="196" t="s">
        <v>215</v>
      </c>
      <c r="B41" s="32" t="s">
        <v>1821</v>
      </c>
      <c r="C41" s="32" t="s">
        <v>1889</v>
      </c>
      <c r="D41" s="147" t="s">
        <v>1858</v>
      </c>
      <c r="E41" s="32" t="s">
        <v>1843</v>
      </c>
      <c r="G41" s="32" t="s">
        <v>317</v>
      </c>
      <c r="H41" s="33" t="s">
        <v>168</v>
      </c>
      <c r="K41" s="32">
        <v>1</v>
      </c>
      <c r="L41" s="32">
        <v>4</v>
      </c>
      <c r="M41" s="18">
        <v>5</v>
      </c>
      <c r="P41" s="197" t="s">
        <v>18</v>
      </c>
      <c r="R41" s="3"/>
    </row>
    <row r="42" spans="1:18" ht="22.5" x14ac:dyDescent="0.25">
      <c r="A42" s="196" t="s">
        <v>215</v>
      </c>
      <c r="B42" s="32" t="s">
        <v>1821</v>
      </c>
      <c r="C42" s="320" t="str">
        <f>C41&amp;"c"</f>
        <v>DT707-3c</v>
      </c>
      <c r="D42" s="319" t="str">
        <f>SUBSTITUTE(D41,"Сигнал","Сброс питания шлейфа")</f>
        <v>Сброс питания шлейфа от извещателя пожарного дымового (шлеф №3 электрозала МНС-2)</v>
      </c>
      <c r="E42" s="32" t="s">
        <v>2216</v>
      </c>
      <c r="G42" s="32" t="s">
        <v>19</v>
      </c>
      <c r="K42" s="32">
        <v>1</v>
      </c>
      <c r="L42" s="32">
        <v>11</v>
      </c>
      <c r="M42" s="18">
        <v>11</v>
      </c>
      <c r="P42" s="197" t="s">
        <v>203</v>
      </c>
      <c r="R42" s="3"/>
    </row>
    <row r="43" spans="1:18" x14ac:dyDescent="0.25">
      <c r="A43" s="196" t="s">
        <v>215</v>
      </c>
      <c r="B43" s="32" t="s">
        <v>1821</v>
      </c>
      <c r="C43" s="32" t="s">
        <v>1890</v>
      </c>
      <c r="D43" s="147" t="s">
        <v>1859</v>
      </c>
      <c r="E43" s="32" t="s">
        <v>1843</v>
      </c>
      <c r="G43" s="32" t="s">
        <v>2230</v>
      </c>
      <c r="H43" s="33" t="s">
        <v>168</v>
      </c>
      <c r="K43" s="32">
        <v>2</v>
      </c>
      <c r="L43" s="32">
        <v>4</v>
      </c>
      <c r="M43" s="18">
        <v>5</v>
      </c>
      <c r="P43" s="197" t="s">
        <v>18</v>
      </c>
      <c r="R43" s="3"/>
    </row>
    <row r="44" spans="1:18" ht="22.5" x14ac:dyDescent="0.25">
      <c r="A44" s="196" t="s">
        <v>215</v>
      </c>
      <c r="B44" s="32" t="s">
        <v>1821</v>
      </c>
      <c r="C44" s="320" t="str">
        <f>C43&amp;"c"</f>
        <v>DT707-4c</v>
      </c>
      <c r="D44" s="319" t="str">
        <f>SUBSTITUTE(D43,"Сигнал","Сброс питания шлейфа")</f>
        <v>Сброс питания шлейфа от извещателя пожарного дымового (шлеф №4 электрозала МНС-2)</v>
      </c>
      <c r="E44" s="32" t="s">
        <v>2216</v>
      </c>
      <c r="G44" s="32" t="s">
        <v>19</v>
      </c>
      <c r="K44" s="32">
        <v>2</v>
      </c>
      <c r="L44" s="32">
        <v>11</v>
      </c>
      <c r="M44" s="18">
        <v>11</v>
      </c>
      <c r="P44" s="197" t="s">
        <v>203</v>
      </c>
      <c r="R44" s="3"/>
    </row>
    <row r="45" spans="1:18" x14ac:dyDescent="0.25">
      <c r="A45" s="196" t="s">
        <v>215</v>
      </c>
      <c r="B45" s="32" t="s">
        <v>1821</v>
      </c>
      <c r="C45" s="32" t="s">
        <v>1891</v>
      </c>
      <c r="D45" s="147" t="s">
        <v>1860</v>
      </c>
      <c r="E45" s="32" t="s">
        <v>1843</v>
      </c>
      <c r="G45" s="32" t="s">
        <v>2909</v>
      </c>
      <c r="H45" s="33" t="s">
        <v>168</v>
      </c>
      <c r="K45" s="32">
        <v>1</v>
      </c>
      <c r="L45" s="32">
        <v>4</v>
      </c>
      <c r="M45" s="18">
        <v>6</v>
      </c>
      <c r="P45" s="197" t="s">
        <v>18</v>
      </c>
      <c r="R45" s="3"/>
    </row>
    <row r="46" spans="1:18" ht="22.5" x14ac:dyDescent="0.25">
      <c r="A46" s="196" t="s">
        <v>215</v>
      </c>
      <c r="B46" s="32" t="s">
        <v>1821</v>
      </c>
      <c r="C46" s="320" t="str">
        <f>C45&amp;"c"</f>
        <v>DT707-5c</v>
      </c>
      <c r="D46" s="319" t="str">
        <f>SUBSTITUTE(D45,"Сигнал","Сброс питания шлейфа")</f>
        <v>Сброс питания шлейфа от извещателя пожарного дымового (шлеф №5 электрозала МНС-2)</v>
      </c>
      <c r="E46" s="32" t="s">
        <v>2216</v>
      </c>
      <c r="G46" s="32" t="s">
        <v>19</v>
      </c>
      <c r="K46" s="32">
        <v>1</v>
      </c>
      <c r="L46" s="32">
        <v>11</v>
      </c>
      <c r="M46" s="18">
        <v>12</v>
      </c>
      <c r="P46" s="197" t="s">
        <v>203</v>
      </c>
      <c r="R46" s="3"/>
    </row>
    <row r="47" spans="1:18" x14ac:dyDescent="0.25">
      <c r="A47" s="196" t="s">
        <v>215</v>
      </c>
      <c r="B47" s="32" t="s">
        <v>1821</v>
      </c>
      <c r="C47" s="32" t="s">
        <v>1892</v>
      </c>
      <c r="D47" s="147" t="s">
        <v>1861</v>
      </c>
      <c r="E47" s="32" t="s">
        <v>1843</v>
      </c>
      <c r="G47" s="32" t="s">
        <v>296</v>
      </c>
      <c r="H47" s="33" t="s">
        <v>169</v>
      </c>
      <c r="K47" s="32">
        <v>2</v>
      </c>
      <c r="L47" s="32">
        <v>4</v>
      </c>
      <c r="M47" s="18">
        <v>6</v>
      </c>
      <c r="P47" s="197" t="s">
        <v>18</v>
      </c>
      <c r="R47" s="3"/>
    </row>
    <row r="48" spans="1:18" x14ac:dyDescent="0.25">
      <c r="A48" s="196" t="s">
        <v>215</v>
      </c>
      <c r="B48" s="32" t="s">
        <v>1821</v>
      </c>
      <c r="C48" s="320" t="str">
        <f>C47&amp;"c"</f>
        <v>DT709-1c</v>
      </c>
      <c r="D48" s="319" t="str">
        <f>SUBSTITUTE(D47,"Сигнал","Сброс питания шлейфа")</f>
        <v>Сброс питания шлейфа от извещателя пожарного дымового линейного №1 ЗРУ-2</v>
      </c>
      <c r="E48" s="32" t="s">
        <v>2216</v>
      </c>
      <c r="G48" s="32" t="s">
        <v>19</v>
      </c>
      <c r="K48" s="32">
        <v>2</v>
      </c>
      <c r="L48" s="32">
        <v>11</v>
      </c>
      <c r="M48" s="18">
        <v>12</v>
      </c>
      <c r="P48" s="197" t="s">
        <v>203</v>
      </c>
      <c r="R48" s="3"/>
    </row>
    <row r="49" spans="1:18" x14ac:dyDescent="0.25">
      <c r="A49" s="196" t="s">
        <v>215</v>
      </c>
      <c r="B49" s="32" t="s">
        <v>1821</v>
      </c>
      <c r="C49" s="32" t="s">
        <v>1893</v>
      </c>
      <c r="D49" s="147" t="s">
        <v>1862</v>
      </c>
      <c r="E49" s="32" t="s">
        <v>1843</v>
      </c>
      <c r="G49" s="32" t="s">
        <v>316</v>
      </c>
      <c r="H49" s="33" t="s">
        <v>169</v>
      </c>
      <c r="K49" s="32">
        <v>1</v>
      </c>
      <c r="L49" s="32">
        <v>4</v>
      </c>
      <c r="M49" s="18">
        <v>7</v>
      </c>
      <c r="P49" s="197" t="s">
        <v>18</v>
      </c>
      <c r="R49" s="3"/>
    </row>
    <row r="50" spans="1:18" x14ac:dyDescent="0.25">
      <c r="A50" s="196" t="s">
        <v>215</v>
      </c>
      <c r="B50" s="32" t="s">
        <v>1821</v>
      </c>
      <c r="C50" s="320" t="str">
        <f>C49&amp;"c"</f>
        <v>DT709-2c</v>
      </c>
      <c r="D50" s="319" t="str">
        <f>SUBSTITUTE(D49,"Сигнал","Сброс питания шлейфа")</f>
        <v>Сброс питания шлейфа от извещателя пожарного дымового линейного №2 ЗРУ-2</v>
      </c>
      <c r="E50" s="32" t="s">
        <v>2216</v>
      </c>
      <c r="G50" s="32" t="s">
        <v>19</v>
      </c>
      <c r="K50" s="32">
        <v>1</v>
      </c>
      <c r="L50" s="32">
        <v>11</v>
      </c>
      <c r="M50" s="18">
        <v>13</v>
      </c>
      <c r="P50" s="197" t="s">
        <v>203</v>
      </c>
      <c r="R50" s="3"/>
    </row>
    <row r="51" spans="1:18" x14ac:dyDescent="0.25">
      <c r="A51" s="196" t="s">
        <v>215</v>
      </c>
      <c r="B51" s="32" t="s">
        <v>1821</v>
      </c>
      <c r="C51" s="32" t="s">
        <v>1894</v>
      </c>
      <c r="D51" s="147" t="s">
        <v>1863</v>
      </c>
      <c r="E51" s="32" t="s">
        <v>1843</v>
      </c>
      <c r="G51" s="32" t="s">
        <v>317</v>
      </c>
      <c r="H51" s="33" t="s">
        <v>169</v>
      </c>
      <c r="K51" s="32">
        <v>2</v>
      </c>
      <c r="L51" s="32">
        <v>4</v>
      </c>
      <c r="M51" s="18">
        <v>7</v>
      </c>
      <c r="P51" s="197" t="s">
        <v>18</v>
      </c>
      <c r="R51" s="3"/>
    </row>
    <row r="52" spans="1:18" x14ac:dyDescent="0.25">
      <c r="A52" s="196" t="s">
        <v>215</v>
      </c>
      <c r="B52" s="32" t="s">
        <v>1821</v>
      </c>
      <c r="C52" s="320" t="str">
        <f>C51&amp;"c"</f>
        <v>DT709-3c</v>
      </c>
      <c r="D52" s="319" t="str">
        <f>SUBSTITUTE(D51,"Сигнал","Сброс питания шлейфа")</f>
        <v>Сброс питания шлейфа от извещателя пожарного дымового линейного №3 ЗРУ-2</v>
      </c>
      <c r="E52" s="32" t="s">
        <v>2216</v>
      </c>
      <c r="G52" s="32" t="s">
        <v>19</v>
      </c>
      <c r="K52" s="32">
        <v>2</v>
      </c>
      <c r="L52" s="32">
        <v>11</v>
      </c>
      <c r="M52" s="18">
        <v>13</v>
      </c>
      <c r="P52" s="197" t="s">
        <v>203</v>
      </c>
      <c r="R52" s="3"/>
    </row>
    <row r="53" spans="1:18" x14ac:dyDescent="0.25">
      <c r="A53" s="196" t="s">
        <v>215</v>
      </c>
      <c r="B53" s="32" t="s">
        <v>1821</v>
      </c>
      <c r="C53" s="32" t="s">
        <v>1895</v>
      </c>
      <c r="D53" s="147" t="s">
        <v>1864</v>
      </c>
      <c r="E53" s="32" t="s">
        <v>1843</v>
      </c>
      <c r="G53" s="32" t="s">
        <v>2230</v>
      </c>
      <c r="H53" s="33" t="s">
        <v>169</v>
      </c>
      <c r="K53" s="32">
        <v>1</v>
      </c>
      <c r="L53" s="32">
        <v>4</v>
      </c>
      <c r="M53" s="18">
        <v>8</v>
      </c>
      <c r="P53" s="197" t="s">
        <v>18</v>
      </c>
      <c r="R53" s="3"/>
    </row>
    <row r="54" spans="1:18" x14ac:dyDescent="0.25">
      <c r="A54" s="196" t="s">
        <v>215</v>
      </c>
      <c r="B54" s="32" t="s">
        <v>1821</v>
      </c>
      <c r="C54" s="320" t="str">
        <f>C53&amp;"c"</f>
        <v>DT709-4c</v>
      </c>
      <c r="D54" s="319" t="str">
        <f>SUBSTITUTE(D53,"Сигнал","Сброс питания шлейфа")</f>
        <v>Сброс питания шлейфа от извещателя пожарного дымового линейного №4 ЗРУ-2</v>
      </c>
      <c r="E54" s="32" t="s">
        <v>2216</v>
      </c>
      <c r="G54" s="32" t="s">
        <v>19</v>
      </c>
      <c r="K54" s="32">
        <v>1</v>
      </c>
      <c r="L54" s="32">
        <v>11</v>
      </c>
      <c r="M54" s="18">
        <v>14</v>
      </c>
      <c r="P54" s="197" t="s">
        <v>203</v>
      </c>
      <c r="R54" s="3"/>
    </row>
    <row r="55" spans="1:18" x14ac:dyDescent="0.25">
      <c r="A55" s="196" t="s">
        <v>215</v>
      </c>
      <c r="B55" s="32" t="s">
        <v>1821</v>
      </c>
      <c r="C55" s="32" t="s">
        <v>1896</v>
      </c>
      <c r="D55" s="147" t="s">
        <v>1865</v>
      </c>
      <c r="E55" s="32" t="s">
        <v>1843</v>
      </c>
      <c r="G55" s="32" t="s">
        <v>2909</v>
      </c>
      <c r="H55" s="33" t="s">
        <v>169</v>
      </c>
      <c r="K55" s="32">
        <v>2</v>
      </c>
      <c r="L55" s="32">
        <v>4</v>
      </c>
      <c r="M55" s="18">
        <v>8</v>
      </c>
      <c r="P55" s="197" t="s">
        <v>18</v>
      </c>
      <c r="R55" s="3"/>
    </row>
    <row r="56" spans="1:18" x14ac:dyDescent="0.25">
      <c r="A56" s="196" t="s">
        <v>215</v>
      </c>
      <c r="B56" s="32" t="s">
        <v>1821</v>
      </c>
      <c r="C56" s="320" t="str">
        <f>C55&amp;"c"</f>
        <v>DT709-5c</v>
      </c>
      <c r="D56" s="319" t="str">
        <f>SUBSTITUTE(D55,"Сигнал","Сброс питания шлейфа")</f>
        <v>Сброс питания шлейфа от извещателя пожарного дымового линейного №5 ЗРУ-2</v>
      </c>
      <c r="E56" s="32" t="s">
        <v>2216</v>
      </c>
      <c r="G56" s="32" t="s">
        <v>19</v>
      </c>
      <c r="K56" s="32">
        <v>2</v>
      </c>
      <c r="L56" s="32">
        <v>11</v>
      </c>
      <c r="M56" s="18">
        <v>14</v>
      </c>
      <c r="P56" s="197" t="s">
        <v>203</v>
      </c>
      <c r="R56" s="3"/>
    </row>
    <row r="57" spans="1:18" x14ac:dyDescent="0.25">
      <c r="A57" s="196" t="s">
        <v>215</v>
      </c>
      <c r="B57" s="32" t="s">
        <v>1821</v>
      </c>
      <c r="C57" s="32" t="s">
        <v>1897</v>
      </c>
      <c r="D57" s="147" t="s">
        <v>1866</v>
      </c>
      <c r="E57" s="32" t="s">
        <v>1843</v>
      </c>
      <c r="G57" s="32" t="s">
        <v>2910</v>
      </c>
      <c r="H57" s="33" t="s">
        <v>168</v>
      </c>
      <c r="K57" s="32">
        <v>1</v>
      </c>
      <c r="L57" s="32">
        <v>5</v>
      </c>
      <c r="M57" s="18">
        <v>1</v>
      </c>
      <c r="P57" s="197" t="s">
        <v>18</v>
      </c>
      <c r="R57" s="3"/>
    </row>
    <row r="58" spans="1:18" x14ac:dyDescent="0.25">
      <c r="A58" s="196" t="s">
        <v>215</v>
      </c>
      <c r="B58" s="32" t="s">
        <v>1821</v>
      </c>
      <c r="C58" s="320" t="str">
        <f>C57&amp;"c"</f>
        <v>DT709-6c</v>
      </c>
      <c r="D58" s="319" t="str">
        <f>SUBSTITUTE(D57,"Сигнал","Сброс питания шлейфа")</f>
        <v>Сброс питания шлейфа от извещателя пожарного дымового линейного №6 ЗРУ-2</v>
      </c>
      <c r="E58" s="32" t="s">
        <v>2216</v>
      </c>
      <c r="G58" s="32" t="s">
        <v>19</v>
      </c>
      <c r="K58" s="32">
        <v>1</v>
      </c>
      <c r="L58" s="32">
        <v>11</v>
      </c>
      <c r="M58" s="18">
        <v>15</v>
      </c>
      <c r="P58" s="197" t="s">
        <v>203</v>
      </c>
      <c r="R58" s="3"/>
    </row>
    <row r="59" spans="1:18" x14ac:dyDescent="0.25">
      <c r="A59" s="196" t="s">
        <v>215</v>
      </c>
      <c r="B59" s="32" t="s">
        <v>1821</v>
      </c>
      <c r="C59" s="32" t="s">
        <v>1898</v>
      </c>
      <c r="D59" s="147" t="s">
        <v>1867</v>
      </c>
      <c r="E59" s="32" t="s">
        <v>1843</v>
      </c>
      <c r="G59" s="32" t="s">
        <v>296</v>
      </c>
      <c r="H59" s="33" t="s">
        <v>170</v>
      </c>
      <c r="K59" s="32">
        <v>2</v>
      </c>
      <c r="L59" s="32">
        <v>5</v>
      </c>
      <c r="M59" s="18">
        <v>1</v>
      </c>
      <c r="P59" s="197" t="s">
        <v>18</v>
      </c>
      <c r="R59" s="3"/>
    </row>
    <row r="60" spans="1:18" ht="22.5" x14ac:dyDescent="0.25">
      <c r="A60" s="196" t="s">
        <v>215</v>
      </c>
      <c r="B60" s="32" t="s">
        <v>1821</v>
      </c>
      <c r="C60" s="320" t="str">
        <f>C59&amp;"c"</f>
        <v>DT710-1c</v>
      </c>
      <c r="D60" s="319" t="str">
        <f>SUBSTITUTE(D59,"Сигнал","Сброс питания шлейфа")</f>
        <v>Сброс питания шлейфа от извещателя пожарного дымового (шлейф №1 Щитовой КИП)</v>
      </c>
      <c r="E60" s="32" t="s">
        <v>2216</v>
      </c>
      <c r="G60" s="32" t="s">
        <v>19</v>
      </c>
      <c r="K60" s="32">
        <v>2</v>
      </c>
      <c r="L60" s="32">
        <v>11</v>
      </c>
      <c r="M60" s="18">
        <v>15</v>
      </c>
      <c r="P60" s="197" t="s">
        <v>203</v>
      </c>
      <c r="R60" s="3"/>
    </row>
    <row r="61" spans="1:18" x14ac:dyDescent="0.25">
      <c r="A61" s="196" t="s">
        <v>215</v>
      </c>
      <c r="B61" s="32" t="s">
        <v>1821</v>
      </c>
      <c r="C61" s="32" t="s">
        <v>1899</v>
      </c>
      <c r="D61" s="147" t="s">
        <v>1868</v>
      </c>
      <c r="E61" s="32" t="s">
        <v>1843</v>
      </c>
      <c r="G61" s="32" t="s">
        <v>316</v>
      </c>
      <c r="H61" s="33" t="s">
        <v>170</v>
      </c>
      <c r="K61" s="32">
        <v>1</v>
      </c>
      <c r="L61" s="32">
        <v>5</v>
      </c>
      <c r="M61" s="18">
        <v>2</v>
      </c>
      <c r="P61" s="197" t="s">
        <v>18</v>
      </c>
      <c r="R61" s="3"/>
    </row>
    <row r="62" spans="1:18" ht="22.5" x14ac:dyDescent="0.25">
      <c r="A62" s="196" t="s">
        <v>215</v>
      </c>
      <c r="B62" s="32" t="s">
        <v>1821</v>
      </c>
      <c r="C62" s="320" t="str">
        <f>C61&amp;"c"</f>
        <v>DT710-2c</v>
      </c>
      <c r="D62" s="319" t="str">
        <f>SUBSTITUTE(D61,"Сигнал","Сброс питания шлейфа")</f>
        <v>Сброс питания шлейфа от извещателя пожарного дымового (шлейф №2 Щитовой КИП)</v>
      </c>
      <c r="E62" s="32" t="s">
        <v>2216</v>
      </c>
      <c r="G62" s="32" t="s">
        <v>19</v>
      </c>
      <c r="K62" s="32">
        <v>1</v>
      </c>
      <c r="L62" s="32">
        <v>11</v>
      </c>
      <c r="M62" s="18">
        <v>16</v>
      </c>
      <c r="P62" s="197" t="s">
        <v>203</v>
      </c>
      <c r="R62" s="3"/>
    </row>
    <row r="63" spans="1:18" s="21" customFormat="1" x14ac:dyDescent="0.25">
      <c r="A63" s="29" t="s">
        <v>17</v>
      </c>
      <c r="B63" s="210" t="s">
        <v>1821</v>
      </c>
      <c r="C63" s="210"/>
      <c r="D63" s="108" t="s">
        <v>17</v>
      </c>
      <c r="E63" s="210" t="s">
        <v>1843</v>
      </c>
      <c r="G63" s="210" t="s">
        <v>317</v>
      </c>
      <c r="H63" s="211" t="s">
        <v>170</v>
      </c>
      <c r="I63" s="210"/>
      <c r="J63" s="212"/>
      <c r="K63" s="210">
        <v>2</v>
      </c>
      <c r="L63" s="210">
        <v>5</v>
      </c>
      <c r="M63" s="213">
        <v>2</v>
      </c>
      <c r="N63" s="213"/>
      <c r="O63" s="210"/>
      <c r="P63" s="215" t="s">
        <v>18</v>
      </c>
      <c r="R63" s="3"/>
    </row>
    <row r="64" spans="1:18" s="21" customFormat="1" x14ac:dyDescent="0.25">
      <c r="A64" s="29" t="s">
        <v>17</v>
      </c>
      <c r="B64" s="210" t="s">
        <v>1821</v>
      </c>
      <c r="C64" s="210"/>
      <c r="D64" s="69" t="s">
        <v>2215</v>
      </c>
      <c r="E64" s="210" t="s">
        <v>2216</v>
      </c>
      <c r="G64" s="210" t="s">
        <v>19</v>
      </c>
      <c r="H64" s="211"/>
      <c r="I64" s="210"/>
      <c r="J64" s="212"/>
      <c r="K64" s="210">
        <v>2</v>
      </c>
      <c r="L64" s="210">
        <v>11</v>
      </c>
      <c r="M64" s="213">
        <v>16</v>
      </c>
      <c r="N64" s="213"/>
      <c r="O64" s="210"/>
      <c r="P64" s="215" t="s">
        <v>203</v>
      </c>
      <c r="R64" s="3"/>
    </row>
    <row r="65" spans="1:18" s="21" customFormat="1" x14ac:dyDescent="0.25">
      <c r="A65" s="29" t="s">
        <v>17</v>
      </c>
      <c r="B65" s="210" t="s">
        <v>1821</v>
      </c>
      <c r="C65" s="210"/>
      <c r="D65" s="108" t="s">
        <v>17</v>
      </c>
      <c r="E65" s="210" t="s">
        <v>1843</v>
      </c>
      <c r="G65" s="210" t="s">
        <v>2230</v>
      </c>
      <c r="H65" s="211" t="s">
        <v>170</v>
      </c>
      <c r="I65" s="210"/>
      <c r="J65" s="212"/>
      <c r="K65" s="210">
        <v>1</v>
      </c>
      <c r="L65" s="210">
        <v>5</v>
      </c>
      <c r="M65" s="213">
        <v>3</v>
      </c>
      <c r="N65" s="213"/>
      <c r="O65" s="210"/>
      <c r="P65" s="215" t="s">
        <v>18</v>
      </c>
      <c r="R65" s="3"/>
    </row>
    <row r="66" spans="1:18" s="21" customFormat="1" x14ac:dyDescent="0.25">
      <c r="A66" s="225" t="s">
        <v>17</v>
      </c>
      <c r="B66" s="83" t="s">
        <v>1821</v>
      </c>
      <c r="C66" s="83"/>
      <c r="D66" s="75" t="s">
        <v>2215</v>
      </c>
      <c r="E66" s="83" t="s">
        <v>2216</v>
      </c>
      <c r="F66" s="216"/>
      <c r="G66" s="83" t="s">
        <v>19</v>
      </c>
      <c r="H66" s="82"/>
      <c r="I66" s="83"/>
      <c r="J66" s="84"/>
      <c r="K66" s="83">
        <v>1</v>
      </c>
      <c r="L66" s="83">
        <v>11</v>
      </c>
      <c r="M66" s="85">
        <v>17</v>
      </c>
      <c r="N66" s="85"/>
      <c r="O66" s="83"/>
      <c r="P66" s="217" t="s">
        <v>203</v>
      </c>
      <c r="R66" s="3"/>
    </row>
    <row r="67" spans="1:18" x14ac:dyDescent="0.25">
      <c r="A67" s="221" t="s">
        <v>17</v>
      </c>
      <c r="B67" s="222" t="s">
        <v>1821</v>
      </c>
      <c r="C67" s="222"/>
      <c r="D67" s="389" t="s">
        <v>17</v>
      </c>
      <c r="E67" s="192" t="s">
        <v>326</v>
      </c>
      <c r="F67" s="78"/>
      <c r="G67" s="8" t="s">
        <v>180</v>
      </c>
      <c r="H67" s="214" t="s">
        <v>168</v>
      </c>
      <c r="I67" s="192"/>
      <c r="J67" s="193"/>
      <c r="K67" s="192">
        <v>2</v>
      </c>
      <c r="L67" s="192">
        <v>2</v>
      </c>
      <c r="M67" s="194">
        <v>17</v>
      </c>
      <c r="N67" s="194"/>
      <c r="O67" s="192"/>
      <c r="P67" s="195" t="s">
        <v>20</v>
      </c>
      <c r="Q67" s="15" t="s">
        <v>1900</v>
      </c>
      <c r="R67" s="3"/>
    </row>
    <row r="68" spans="1:18" x14ac:dyDescent="0.25">
      <c r="A68" s="29" t="s">
        <v>17</v>
      </c>
      <c r="B68" s="210" t="s">
        <v>1821</v>
      </c>
      <c r="C68" s="210"/>
      <c r="D68" s="108" t="s">
        <v>17</v>
      </c>
      <c r="E68" s="32" t="s">
        <v>326</v>
      </c>
      <c r="G68" s="4" t="s">
        <v>180</v>
      </c>
      <c r="H68" s="33" t="s">
        <v>169</v>
      </c>
      <c r="K68" s="32">
        <v>2</v>
      </c>
      <c r="L68" s="32">
        <v>2</v>
      </c>
      <c r="M68" s="18">
        <v>18</v>
      </c>
      <c r="P68" s="197" t="s">
        <v>20</v>
      </c>
      <c r="Q68" s="15" t="s">
        <v>1901</v>
      </c>
      <c r="R68" s="3"/>
    </row>
    <row r="69" spans="1:18" x14ac:dyDescent="0.25">
      <c r="A69" s="29" t="s">
        <v>17</v>
      </c>
      <c r="B69" s="210" t="s">
        <v>1821</v>
      </c>
      <c r="C69" s="210"/>
      <c r="D69" s="108" t="s">
        <v>17</v>
      </c>
      <c r="E69" s="32" t="s">
        <v>326</v>
      </c>
      <c r="G69" s="4" t="s">
        <v>180</v>
      </c>
      <c r="H69" s="33" t="s">
        <v>170</v>
      </c>
      <c r="K69" s="32">
        <v>2</v>
      </c>
      <c r="L69" s="32">
        <v>2</v>
      </c>
      <c r="M69" s="18">
        <v>19</v>
      </c>
      <c r="P69" s="197" t="s">
        <v>20</v>
      </c>
      <c r="Q69" s="15" t="s">
        <v>1902</v>
      </c>
      <c r="R69" s="3"/>
    </row>
    <row r="70" spans="1:18" s="21" customFormat="1" x14ac:dyDescent="0.25">
      <c r="A70" s="225" t="s">
        <v>17</v>
      </c>
      <c r="B70" s="83" t="s">
        <v>1821</v>
      </c>
      <c r="C70" s="83"/>
      <c r="D70" s="109" t="s">
        <v>17</v>
      </c>
      <c r="E70" s="83" t="s">
        <v>326</v>
      </c>
      <c r="F70" s="216"/>
      <c r="G70" s="74" t="s">
        <v>180</v>
      </c>
      <c r="H70" s="82" t="s">
        <v>214</v>
      </c>
      <c r="I70" s="83"/>
      <c r="J70" s="84"/>
      <c r="K70" s="83">
        <v>2</v>
      </c>
      <c r="L70" s="83">
        <v>2</v>
      </c>
      <c r="M70" s="85">
        <v>20</v>
      </c>
      <c r="N70" s="85"/>
      <c r="O70" s="83"/>
      <c r="P70" s="217" t="s">
        <v>20</v>
      </c>
      <c r="R70" s="3"/>
    </row>
    <row r="71" spans="1:18" x14ac:dyDescent="0.25">
      <c r="A71" s="271" t="s">
        <v>215</v>
      </c>
      <c r="B71" s="32" t="s">
        <v>1821</v>
      </c>
      <c r="C71" s="32" t="s">
        <v>2985</v>
      </c>
      <c r="D71" s="147" t="s">
        <v>1904</v>
      </c>
      <c r="E71" s="32" t="s">
        <v>1903</v>
      </c>
      <c r="G71" s="4" t="s">
        <v>190</v>
      </c>
      <c r="H71" s="33" t="s">
        <v>168</v>
      </c>
      <c r="K71" s="32">
        <v>1</v>
      </c>
      <c r="L71" s="32">
        <v>10</v>
      </c>
      <c r="M71" s="18">
        <v>1</v>
      </c>
      <c r="P71" s="272" t="s">
        <v>203</v>
      </c>
      <c r="R71" s="3"/>
    </row>
    <row r="72" spans="1:18" ht="22.5" x14ac:dyDescent="0.25">
      <c r="A72" s="271" t="s">
        <v>215</v>
      </c>
      <c r="B72" s="32" t="s">
        <v>1821</v>
      </c>
      <c r="C72" s="32" t="s">
        <v>2986</v>
      </c>
      <c r="D72" s="147" t="str">
        <f>REPLACE(D71,1,9,"Обрыв или КЗ соединительных линий ")</f>
        <v>Обрыв или КЗ соединительных линий  сирены "Пожар" внутри насосного зала МНС-1 у входа 1</v>
      </c>
      <c r="E72" s="32" t="s">
        <v>2217</v>
      </c>
      <c r="G72" s="4" t="s">
        <v>19</v>
      </c>
      <c r="K72" s="32">
        <v>1</v>
      </c>
      <c r="L72" s="32">
        <v>6</v>
      </c>
      <c r="M72" s="18">
        <v>1</v>
      </c>
      <c r="P72" s="272" t="s">
        <v>18</v>
      </c>
      <c r="R72" s="3"/>
    </row>
    <row r="73" spans="1:18" x14ac:dyDescent="0.25">
      <c r="A73" s="271" t="s">
        <v>215</v>
      </c>
      <c r="B73" s="32" t="s">
        <v>1821</v>
      </c>
      <c r="C73" s="32" t="s">
        <v>2987</v>
      </c>
      <c r="D73" s="147" t="s">
        <v>1906</v>
      </c>
      <c r="E73" s="32" t="s">
        <v>1903</v>
      </c>
      <c r="G73" s="4" t="s">
        <v>190</v>
      </c>
      <c r="H73" s="33" t="s">
        <v>169</v>
      </c>
      <c r="K73" s="32">
        <v>2</v>
      </c>
      <c r="L73" s="32">
        <v>10</v>
      </c>
      <c r="M73" s="18">
        <v>1</v>
      </c>
      <c r="P73" s="272" t="s">
        <v>203</v>
      </c>
      <c r="R73" s="3"/>
    </row>
    <row r="74" spans="1:18" ht="22.5" x14ac:dyDescent="0.25">
      <c r="A74" s="271" t="s">
        <v>215</v>
      </c>
      <c r="B74" s="32" t="s">
        <v>1821</v>
      </c>
      <c r="C74" s="32" t="s">
        <v>2988</v>
      </c>
      <c r="D74" s="147" t="str">
        <f>REPLACE(D73,1,9,"Обрыв или КЗ соединительных линий ")</f>
        <v>Обрыв или КЗ соединительных линий  сирены "Пожар" снаружи насосного зала МНС-1 у входа 1</v>
      </c>
      <c r="E74" s="32" t="s">
        <v>2217</v>
      </c>
      <c r="G74" s="4" t="s">
        <v>19</v>
      </c>
      <c r="K74" s="32">
        <v>2</v>
      </c>
      <c r="L74" s="32">
        <v>6</v>
      </c>
      <c r="M74" s="18">
        <v>1</v>
      </c>
      <c r="P74" s="272" t="s">
        <v>18</v>
      </c>
      <c r="R74" s="3"/>
    </row>
    <row r="75" spans="1:18" x14ac:dyDescent="0.25">
      <c r="A75" s="271" t="s">
        <v>215</v>
      </c>
      <c r="B75" s="32" t="s">
        <v>1821</v>
      </c>
      <c r="C75" s="32" t="s">
        <v>2917</v>
      </c>
      <c r="D75" s="147" t="s">
        <v>2468</v>
      </c>
      <c r="E75" s="32" t="s">
        <v>1903</v>
      </c>
      <c r="G75" s="4" t="s">
        <v>190</v>
      </c>
      <c r="H75" s="33" t="s">
        <v>170</v>
      </c>
      <c r="K75" s="32">
        <v>1</v>
      </c>
      <c r="L75" s="32">
        <v>10</v>
      </c>
      <c r="M75" s="18">
        <v>2</v>
      </c>
      <c r="P75" s="272" t="s">
        <v>203</v>
      </c>
      <c r="R75" s="3"/>
    </row>
    <row r="76" spans="1:18" ht="22.5" x14ac:dyDescent="0.25">
      <c r="A76" s="271" t="s">
        <v>215</v>
      </c>
      <c r="B76" s="32" t="s">
        <v>1821</v>
      </c>
      <c r="C76" s="32" t="s">
        <v>2951</v>
      </c>
      <c r="D76" s="147" t="str">
        <f>REPLACE(D75,1,9,"Обрыв или КЗ соединительных линий ")</f>
        <v>Обрыв или КЗ соединительных линий  табло "Пена-не входи" снаружи насосного зала МНС-1 у входа 1</v>
      </c>
      <c r="E76" s="32" t="s">
        <v>2217</v>
      </c>
      <c r="G76" s="4" t="s">
        <v>19</v>
      </c>
      <c r="K76" s="32">
        <v>1</v>
      </c>
      <c r="L76" s="32">
        <v>6</v>
      </c>
      <c r="M76" s="18">
        <v>2</v>
      </c>
      <c r="P76" s="272" t="s">
        <v>18</v>
      </c>
      <c r="R76" s="3"/>
    </row>
    <row r="77" spans="1:18" x14ac:dyDescent="0.25">
      <c r="A77" s="271" t="s">
        <v>215</v>
      </c>
      <c r="B77" s="32" t="s">
        <v>1821</v>
      </c>
      <c r="C77" s="32" t="s">
        <v>2918</v>
      </c>
      <c r="D77" s="147" t="s">
        <v>1905</v>
      </c>
      <c r="E77" s="32" t="s">
        <v>1903</v>
      </c>
      <c r="G77" s="4" t="s">
        <v>190</v>
      </c>
      <c r="H77" s="33" t="s">
        <v>214</v>
      </c>
      <c r="K77" s="32">
        <v>2</v>
      </c>
      <c r="L77" s="32">
        <v>10</v>
      </c>
      <c r="M77" s="18">
        <v>2</v>
      </c>
      <c r="P77" s="272" t="s">
        <v>203</v>
      </c>
      <c r="R77" s="3"/>
    </row>
    <row r="78" spans="1:18" ht="22.5" x14ac:dyDescent="0.25">
      <c r="A78" s="271" t="s">
        <v>215</v>
      </c>
      <c r="B78" s="32" t="s">
        <v>1821</v>
      </c>
      <c r="C78" s="32" t="s">
        <v>2952</v>
      </c>
      <c r="D78" s="147" t="str">
        <f>REPLACE(D77,1,9,"Обрыв или КЗ соединительных линий ")</f>
        <v>Обрыв или КЗ соединительных линий  табло "Пена-уходи" внутри насосного зала МНС-1 у входа 1</v>
      </c>
      <c r="E78" s="32" t="s">
        <v>2217</v>
      </c>
      <c r="G78" s="4" t="s">
        <v>19</v>
      </c>
      <c r="K78" s="32">
        <v>2</v>
      </c>
      <c r="L78" s="32">
        <v>6</v>
      </c>
      <c r="M78" s="18">
        <v>2</v>
      </c>
      <c r="P78" s="272" t="s">
        <v>18</v>
      </c>
      <c r="R78" s="3"/>
    </row>
    <row r="79" spans="1:18" ht="22.5" x14ac:dyDescent="0.25">
      <c r="A79" s="172" t="s">
        <v>215</v>
      </c>
      <c r="B79" s="32" t="s">
        <v>1821</v>
      </c>
      <c r="C79" s="32" t="s">
        <v>2919</v>
      </c>
      <c r="D79" s="33" t="s">
        <v>1908</v>
      </c>
      <c r="E79" s="32" t="s">
        <v>1903</v>
      </c>
      <c r="G79" s="32" t="s">
        <v>190</v>
      </c>
      <c r="H79" s="33" t="s">
        <v>319</v>
      </c>
      <c r="K79" s="32">
        <v>1</v>
      </c>
      <c r="L79" s="32">
        <v>10</v>
      </c>
      <c r="M79" s="18">
        <v>3</v>
      </c>
      <c r="P79" s="272" t="s">
        <v>203</v>
      </c>
      <c r="R79" s="3"/>
    </row>
    <row r="80" spans="1:18" ht="23.25" thickBot="1" x14ac:dyDescent="0.3">
      <c r="A80" s="273" t="s">
        <v>215</v>
      </c>
      <c r="B80" s="274" t="s">
        <v>1821</v>
      </c>
      <c r="C80" s="274" t="s">
        <v>2953</v>
      </c>
      <c r="D80" s="282" t="str">
        <f>REPLACE(D79,1,9,"Обрыв или КЗ соединительных линий ")</f>
        <v>Обрыв или КЗ соединительных линий  табло "Автоматика отключена" снаружи насосного зала МНС-1 у входа 1</v>
      </c>
      <c r="E80" s="32" t="s">
        <v>2217</v>
      </c>
      <c r="F80" s="275"/>
      <c r="G80" s="175" t="s">
        <v>19</v>
      </c>
      <c r="H80" s="276"/>
      <c r="I80" s="274"/>
      <c r="J80" s="277"/>
      <c r="K80" s="274">
        <v>1</v>
      </c>
      <c r="L80" s="274">
        <v>6</v>
      </c>
      <c r="M80" s="278">
        <v>3</v>
      </c>
      <c r="N80" s="278"/>
      <c r="O80" s="274"/>
      <c r="P80" s="272" t="s">
        <v>18</v>
      </c>
      <c r="R80" s="3"/>
    </row>
    <row r="81" spans="1:18" x14ac:dyDescent="0.25">
      <c r="A81" s="265" t="s">
        <v>215</v>
      </c>
      <c r="B81" s="266" t="s">
        <v>1821</v>
      </c>
      <c r="C81" s="266" t="s">
        <v>2989</v>
      </c>
      <c r="D81" s="281" t="s">
        <v>1907</v>
      </c>
      <c r="E81" s="266" t="s">
        <v>1903</v>
      </c>
      <c r="F81" s="161"/>
      <c r="G81" s="160" t="s">
        <v>190</v>
      </c>
      <c r="H81" s="267" t="s">
        <v>320</v>
      </c>
      <c r="I81" s="266"/>
      <c r="J81" s="268"/>
      <c r="K81" s="266">
        <v>2</v>
      </c>
      <c r="L81" s="266">
        <v>10</v>
      </c>
      <c r="M81" s="269">
        <v>3</v>
      </c>
      <c r="N81" s="269"/>
      <c r="O81" s="266"/>
      <c r="P81" s="270" t="s">
        <v>203</v>
      </c>
      <c r="R81" s="3"/>
    </row>
    <row r="82" spans="1:18" ht="22.5" x14ac:dyDescent="0.25">
      <c r="A82" s="271" t="s">
        <v>215</v>
      </c>
      <c r="B82" s="32" t="s">
        <v>1821</v>
      </c>
      <c r="C82" s="32" t="s">
        <v>2990</v>
      </c>
      <c r="D82" s="147" t="str">
        <f>REPLACE(D81,1,9,"Обрыв или КЗ соединительных линий ")</f>
        <v>Обрыв или КЗ соединительных линий  сирены "Пожар" внутри насосного зала МНС-1 у входа 2</v>
      </c>
      <c r="E82" s="32" t="s">
        <v>2217</v>
      </c>
      <c r="G82" s="4" t="s">
        <v>19</v>
      </c>
      <c r="K82" s="32">
        <v>2</v>
      </c>
      <c r="L82" s="32">
        <v>6</v>
      </c>
      <c r="M82" s="18">
        <v>3</v>
      </c>
      <c r="P82" s="272" t="s">
        <v>18</v>
      </c>
      <c r="R82" s="3"/>
    </row>
    <row r="83" spans="1:18" x14ac:dyDescent="0.25">
      <c r="A83" s="271" t="s">
        <v>215</v>
      </c>
      <c r="B83" s="32" t="s">
        <v>1821</v>
      </c>
      <c r="C83" s="32" t="s">
        <v>2991</v>
      </c>
      <c r="D83" s="147" t="s">
        <v>1909</v>
      </c>
      <c r="E83" s="32" t="s">
        <v>1903</v>
      </c>
      <c r="G83" s="4" t="s">
        <v>190</v>
      </c>
      <c r="H83" s="33" t="s">
        <v>321</v>
      </c>
      <c r="K83" s="32">
        <v>1</v>
      </c>
      <c r="L83" s="32">
        <v>10</v>
      </c>
      <c r="M83" s="18">
        <v>4</v>
      </c>
      <c r="P83" s="272" t="s">
        <v>203</v>
      </c>
      <c r="R83" s="3"/>
    </row>
    <row r="84" spans="1:18" ht="22.5" x14ac:dyDescent="0.25">
      <c r="A84" s="271" t="s">
        <v>215</v>
      </c>
      <c r="B84" s="32" t="s">
        <v>1821</v>
      </c>
      <c r="C84" s="32" t="s">
        <v>2992</v>
      </c>
      <c r="D84" s="147" t="str">
        <f>REPLACE(D83,1,9,"Обрыв или КЗ соединительных линий ")</f>
        <v>Обрыв или КЗ соединительных линий  сирены "Пожар"снаружи насосного зала МНС-1 у входа 2</v>
      </c>
      <c r="E84" s="32" t="s">
        <v>2217</v>
      </c>
      <c r="G84" s="4" t="s">
        <v>19</v>
      </c>
      <c r="K84" s="32">
        <v>1</v>
      </c>
      <c r="L84" s="32">
        <v>6</v>
      </c>
      <c r="M84" s="18">
        <v>4</v>
      </c>
      <c r="P84" s="272" t="s">
        <v>18</v>
      </c>
      <c r="R84" s="3"/>
    </row>
    <row r="85" spans="1:18" x14ac:dyDescent="0.25">
      <c r="A85" s="271" t="s">
        <v>215</v>
      </c>
      <c r="B85" s="32" t="s">
        <v>1821</v>
      </c>
      <c r="C85" s="32" t="s">
        <v>2920</v>
      </c>
      <c r="D85" s="147" t="s">
        <v>1910</v>
      </c>
      <c r="E85" s="32" t="s">
        <v>1903</v>
      </c>
      <c r="G85" s="4" t="s">
        <v>190</v>
      </c>
      <c r="H85" s="33" t="s">
        <v>1513</v>
      </c>
      <c r="K85" s="32">
        <v>2</v>
      </c>
      <c r="L85" s="32">
        <v>10</v>
      </c>
      <c r="M85" s="18">
        <v>4</v>
      </c>
      <c r="P85" s="272" t="s">
        <v>203</v>
      </c>
      <c r="R85" s="3"/>
    </row>
    <row r="86" spans="1:18" ht="22.5" x14ac:dyDescent="0.25">
      <c r="A86" s="271" t="s">
        <v>215</v>
      </c>
      <c r="B86" s="32" t="s">
        <v>1821</v>
      </c>
      <c r="C86" s="32" t="s">
        <v>2954</v>
      </c>
      <c r="D86" s="147" t="str">
        <f>REPLACE(D85,1,9,"Обрыв или КЗ соединительных линий ")</f>
        <v>Обрыв или КЗ соединительных линий  табло "Пена-не входи" снаружи насосного зала МНС-1 у входа 2</v>
      </c>
      <c r="E86" s="32" t="s">
        <v>2217</v>
      </c>
      <c r="G86" s="4" t="s">
        <v>19</v>
      </c>
      <c r="K86" s="32">
        <v>2</v>
      </c>
      <c r="L86" s="32">
        <v>6</v>
      </c>
      <c r="M86" s="18">
        <v>4</v>
      </c>
      <c r="P86" s="272" t="s">
        <v>18</v>
      </c>
      <c r="R86" s="3"/>
    </row>
    <row r="87" spans="1:18" x14ac:dyDescent="0.25">
      <c r="A87" s="271" t="s">
        <v>215</v>
      </c>
      <c r="B87" s="32" t="s">
        <v>1821</v>
      </c>
      <c r="C87" s="32" t="s">
        <v>2921</v>
      </c>
      <c r="D87" s="147" t="s">
        <v>1911</v>
      </c>
      <c r="E87" s="32" t="s">
        <v>1903</v>
      </c>
      <c r="G87" s="4" t="s">
        <v>190</v>
      </c>
      <c r="H87" s="33" t="s">
        <v>1514</v>
      </c>
      <c r="K87" s="32">
        <v>1</v>
      </c>
      <c r="L87" s="32">
        <v>10</v>
      </c>
      <c r="M87" s="18">
        <v>5</v>
      </c>
      <c r="P87" s="272" t="s">
        <v>203</v>
      </c>
      <c r="R87" s="3"/>
    </row>
    <row r="88" spans="1:18" ht="22.5" x14ac:dyDescent="0.25">
      <c r="A88" s="271" t="s">
        <v>215</v>
      </c>
      <c r="B88" s="32" t="s">
        <v>1821</v>
      </c>
      <c r="C88" s="32" t="s">
        <v>2955</v>
      </c>
      <c r="D88" s="147" t="str">
        <f>REPLACE(D87,1,9,"Обрыв или КЗ соединительных линий ")</f>
        <v>Обрыв или КЗ соединительных линий  табло "Пена-уходи" внутри насосного зала МНС-1 у входа 2</v>
      </c>
      <c r="E88" s="32" t="s">
        <v>2217</v>
      </c>
      <c r="G88" s="4" t="s">
        <v>19</v>
      </c>
      <c r="K88" s="32">
        <v>1</v>
      </c>
      <c r="L88" s="32">
        <v>6</v>
      </c>
      <c r="M88" s="18">
        <v>5</v>
      </c>
      <c r="P88" s="272" t="s">
        <v>18</v>
      </c>
      <c r="R88" s="3"/>
    </row>
    <row r="89" spans="1:18" ht="22.5" x14ac:dyDescent="0.25">
      <c r="A89" s="271" t="s">
        <v>215</v>
      </c>
      <c r="B89" s="32" t="s">
        <v>1821</v>
      </c>
      <c r="C89" s="32" t="s">
        <v>2922</v>
      </c>
      <c r="D89" s="147" t="s">
        <v>1912</v>
      </c>
      <c r="E89" s="32" t="s">
        <v>1903</v>
      </c>
      <c r="G89" s="4" t="s">
        <v>190</v>
      </c>
      <c r="H89" s="33" t="s">
        <v>1515</v>
      </c>
      <c r="K89" s="32">
        <v>2</v>
      </c>
      <c r="L89" s="32">
        <v>10</v>
      </c>
      <c r="M89" s="18">
        <v>5</v>
      </c>
      <c r="P89" s="272" t="s">
        <v>203</v>
      </c>
      <c r="R89" s="3"/>
    </row>
    <row r="90" spans="1:18" ht="23.25" thickBot="1" x14ac:dyDescent="0.3">
      <c r="A90" s="271" t="s">
        <v>215</v>
      </c>
      <c r="B90" s="32" t="s">
        <v>1821</v>
      </c>
      <c r="C90" s="32" t="s">
        <v>2956</v>
      </c>
      <c r="D90" s="147" t="str">
        <f>REPLACE(D89,1,9,"Обрыв или КЗ соединительных линий ")</f>
        <v>Обрыв или КЗ соединительных линий  табло "Автоматика отключена" снаружи насосного зала МНС-1 у входа 2</v>
      </c>
      <c r="E90" s="32" t="s">
        <v>2217</v>
      </c>
      <c r="G90" s="4" t="s">
        <v>19</v>
      </c>
      <c r="K90" s="32">
        <v>2</v>
      </c>
      <c r="L90" s="32">
        <v>6</v>
      </c>
      <c r="M90" s="18">
        <v>5</v>
      </c>
      <c r="P90" s="272" t="s">
        <v>18</v>
      </c>
      <c r="R90" s="3"/>
    </row>
    <row r="91" spans="1:18" x14ac:dyDescent="0.25">
      <c r="A91" s="265" t="s">
        <v>215</v>
      </c>
      <c r="B91" s="266" t="s">
        <v>1821</v>
      </c>
      <c r="C91" s="266" t="s">
        <v>2993</v>
      </c>
      <c r="D91" s="281" t="s">
        <v>1913</v>
      </c>
      <c r="E91" s="266" t="s">
        <v>1903</v>
      </c>
      <c r="F91" s="161"/>
      <c r="G91" s="160" t="s">
        <v>190</v>
      </c>
      <c r="H91" s="267" t="s">
        <v>1516</v>
      </c>
      <c r="I91" s="266"/>
      <c r="J91" s="268"/>
      <c r="K91" s="266">
        <v>1</v>
      </c>
      <c r="L91" s="266">
        <v>10</v>
      </c>
      <c r="M91" s="269">
        <v>6</v>
      </c>
      <c r="N91" s="269"/>
      <c r="O91" s="266"/>
      <c r="P91" s="270" t="s">
        <v>203</v>
      </c>
      <c r="R91" s="3"/>
    </row>
    <row r="92" spans="1:18" ht="22.5" x14ac:dyDescent="0.25">
      <c r="A92" s="271" t="s">
        <v>215</v>
      </c>
      <c r="B92" s="32" t="s">
        <v>1821</v>
      </c>
      <c r="C92" s="32" t="s">
        <v>2994</v>
      </c>
      <c r="D92" s="147" t="str">
        <f>REPLACE(D91,1,9,"Обрыв или КЗ соединительных линий ")</f>
        <v>Обрыв или КЗ соединительных линий  сирены "Пожар" внутри маслосистемы МНС-1 у входа 1</v>
      </c>
      <c r="E92" s="32" t="s">
        <v>2217</v>
      </c>
      <c r="G92" s="4" t="s">
        <v>19</v>
      </c>
      <c r="K92" s="32">
        <v>1</v>
      </c>
      <c r="L92" s="32">
        <v>6</v>
      </c>
      <c r="M92" s="18">
        <v>6</v>
      </c>
      <c r="P92" s="272" t="s">
        <v>18</v>
      </c>
      <c r="R92" s="3"/>
    </row>
    <row r="93" spans="1:18" x14ac:dyDescent="0.25">
      <c r="A93" s="271" t="s">
        <v>215</v>
      </c>
      <c r="B93" s="32" t="s">
        <v>1821</v>
      </c>
      <c r="C93" s="32" t="s">
        <v>2923</v>
      </c>
      <c r="D93" s="147" t="s">
        <v>1914</v>
      </c>
      <c r="E93" s="32" t="s">
        <v>1903</v>
      </c>
      <c r="G93" s="4" t="s">
        <v>190</v>
      </c>
      <c r="H93" s="33" t="s">
        <v>1517</v>
      </c>
      <c r="K93" s="32">
        <v>2</v>
      </c>
      <c r="L93" s="32">
        <v>10</v>
      </c>
      <c r="M93" s="18">
        <v>6</v>
      </c>
      <c r="P93" s="272" t="s">
        <v>203</v>
      </c>
      <c r="R93" s="3"/>
    </row>
    <row r="94" spans="1:18" ht="22.5" x14ac:dyDescent="0.25">
      <c r="A94" s="271" t="s">
        <v>215</v>
      </c>
      <c r="B94" s="32" t="s">
        <v>1821</v>
      </c>
      <c r="C94" s="32" t="s">
        <v>2957</v>
      </c>
      <c r="D94" s="147" t="str">
        <f>REPLACE(D93,1,9,"Обрыв или КЗ соединительных линий ")</f>
        <v>Обрыв или КЗ соединительных линий  табло "Пожар" внутри маслосистемы МНС-1 у входа 1</v>
      </c>
      <c r="E94" s="32" t="s">
        <v>2217</v>
      </c>
      <c r="G94" s="4" t="s">
        <v>19</v>
      </c>
      <c r="K94" s="32">
        <v>2</v>
      </c>
      <c r="L94" s="32">
        <v>6</v>
      </c>
      <c r="M94" s="18">
        <v>6</v>
      </c>
      <c r="P94" s="272" t="s">
        <v>18</v>
      </c>
      <c r="R94" s="3"/>
    </row>
    <row r="95" spans="1:18" x14ac:dyDescent="0.25">
      <c r="A95" s="271" t="s">
        <v>215</v>
      </c>
      <c r="B95" s="32" t="s">
        <v>1821</v>
      </c>
      <c r="C95" s="32" t="s">
        <v>2924</v>
      </c>
      <c r="D95" s="147" t="s">
        <v>1916</v>
      </c>
      <c r="E95" s="32" t="s">
        <v>1903</v>
      </c>
      <c r="G95" s="4" t="s">
        <v>190</v>
      </c>
      <c r="H95" s="33" t="s">
        <v>2218</v>
      </c>
      <c r="K95" s="32">
        <v>1</v>
      </c>
      <c r="L95" s="32">
        <v>10</v>
      </c>
      <c r="M95" s="18">
        <v>7</v>
      </c>
      <c r="P95" s="272" t="s">
        <v>203</v>
      </c>
      <c r="R95" s="3"/>
    </row>
    <row r="96" spans="1:18" ht="22.5" x14ac:dyDescent="0.25">
      <c r="A96" s="271" t="s">
        <v>215</v>
      </c>
      <c r="B96" s="32" t="s">
        <v>1821</v>
      </c>
      <c r="C96" s="32" t="s">
        <v>2958</v>
      </c>
      <c r="D96" s="147" t="str">
        <f>REPLACE(D95,1,9,"Обрыв или КЗ соединительных линий ")</f>
        <v>Обрыв или КЗ соединительных линий  табло "Пожар" снаружи маслосистемы МНС-1 у входа 1</v>
      </c>
      <c r="E96" s="32" t="s">
        <v>2217</v>
      </c>
      <c r="G96" s="4" t="s">
        <v>19</v>
      </c>
      <c r="K96" s="32">
        <v>1</v>
      </c>
      <c r="L96" s="32">
        <v>6</v>
      </c>
      <c r="M96" s="18">
        <v>7</v>
      </c>
      <c r="P96" s="272" t="s">
        <v>18</v>
      </c>
      <c r="R96" s="3"/>
    </row>
    <row r="97" spans="1:18" x14ac:dyDescent="0.25">
      <c r="A97" s="271" t="s">
        <v>215</v>
      </c>
      <c r="B97" s="32" t="s">
        <v>1821</v>
      </c>
      <c r="C97" s="32" t="s">
        <v>2995</v>
      </c>
      <c r="D97" s="147" t="s">
        <v>1915</v>
      </c>
      <c r="E97" s="32" t="s">
        <v>1903</v>
      </c>
      <c r="G97" s="4" t="s">
        <v>190</v>
      </c>
      <c r="H97" s="33" t="s">
        <v>2219</v>
      </c>
      <c r="K97" s="32">
        <v>2</v>
      </c>
      <c r="L97" s="32">
        <v>10</v>
      </c>
      <c r="M97" s="18">
        <v>7</v>
      </c>
      <c r="P97" s="272" t="s">
        <v>203</v>
      </c>
      <c r="R97" s="3"/>
    </row>
    <row r="98" spans="1:18" ht="23.25" thickBot="1" x14ac:dyDescent="0.3">
      <c r="A98" s="273" t="s">
        <v>215</v>
      </c>
      <c r="B98" s="274" t="s">
        <v>1821</v>
      </c>
      <c r="C98" s="274" t="s">
        <v>2996</v>
      </c>
      <c r="D98" s="282" t="str">
        <f>REPLACE(D97,1,9,"Обрыв или КЗ соединительных линий ")</f>
        <v>Обрыв или КЗ соединительных линий  сирены "Пожар" снаружи маслосистемы МНС-1 у входа 1</v>
      </c>
      <c r="E98" s="274" t="s">
        <v>2217</v>
      </c>
      <c r="F98" s="275"/>
      <c r="G98" s="175" t="s">
        <v>19</v>
      </c>
      <c r="H98" s="276"/>
      <c r="I98" s="274"/>
      <c r="J98" s="277"/>
      <c r="K98" s="274">
        <v>2</v>
      </c>
      <c r="L98" s="274">
        <v>6</v>
      </c>
      <c r="M98" s="278">
        <v>7</v>
      </c>
      <c r="N98" s="278"/>
      <c r="O98" s="274"/>
      <c r="P98" s="279" t="s">
        <v>18</v>
      </c>
      <c r="R98" s="3"/>
    </row>
    <row r="99" spans="1:18" x14ac:dyDescent="0.25">
      <c r="A99" s="271" t="s">
        <v>215</v>
      </c>
      <c r="B99" s="32" t="s">
        <v>1821</v>
      </c>
      <c r="C99" s="32" t="s">
        <v>2925</v>
      </c>
      <c r="D99" s="147" t="s">
        <v>1918</v>
      </c>
      <c r="E99" s="32" t="s">
        <v>1903</v>
      </c>
      <c r="G99" s="4" t="s">
        <v>190</v>
      </c>
      <c r="H99" s="33" t="s">
        <v>2220</v>
      </c>
      <c r="K99" s="32">
        <v>1</v>
      </c>
      <c r="L99" s="32">
        <v>10</v>
      </c>
      <c r="M99" s="18">
        <v>8</v>
      </c>
      <c r="P99" s="272" t="s">
        <v>203</v>
      </c>
      <c r="R99" s="3"/>
    </row>
    <row r="100" spans="1:18" ht="22.5" x14ac:dyDescent="0.25">
      <c r="A100" s="271" t="s">
        <v>215</v>
      </c>
      <c r="B100" s="32" t="s">
        <v>1821</v>
      </c>
      <c r="C100" s="32" t="s">
        <v>2959</v>
      </c>
      <c r="D100" s="147" t="str">
        <f>REPLACE(D99,1,9,"Обрыв или КЗ соединительных линий ")</f>
        <v>Обрыв или КЗ соединительных линий  табло "Пожар" внутри маслосистемы МНС-1 у входа 2</v>
      </c>
      <c r="E100" s="32" t="s">
        <v>2217</v>
      </c>
      <c r="G100" s="4" t="s">
        <v>19</v>
      </c>
      <c r="K100" s="32">
        <v>1</v>
      </c>
      <c r="L100" s="32">
        <v>6</v>
      </c>
      <c r="M100" s="18">
        <v>8</v>
      </c>
      <c r="P100" s="272" t="s">
        <v>18</v>
      </c>
      <c r="R100" s="3"/>
    </row>
    <row r="101" spans="1:18" x14ac:dyDescent="0.25">
      <c r="A101" s="271" t="s">
        <v>215</v>
      </c>
      <c r="B101" s="32" t="s">
        <v>1821</v>
      </c>
      <c r="C101" s="32" t="s">
        <v>2997</v>
      </c>
      <c r="D101" s="147" t="s">
        <v>1917</v>
      </c>
      <c r="E101" s="32" t="s">
        <v>1903</v>
      </c>
      <c r="G101" s="4" t="s">
        <v>190</v>
      </c>
      <c r="H101" s="33" t="s">
        <v>2221</v>
      </c>
      <c r="K101" s="32">
        <v>2</v>
      </c>
      <c r="L101" s="32">
        <v>10</v>
      </c>
      <c r="M101" s="18">
        <v>8</v>
      </c>
      <c r="P101" s="272" t="s">
        <v>203</v>
      </c>
      <c r="R101" s="3"/>
    </row>
    <row r="102" spans="1:18" ht="22.5" x14ac:dyDescent="0.25">
      <c r="A102" s="271" t="s">
        <v>215</v>
      </c>
      <c r="B102" s="32" t="s">
        <v>1821</v>
      </c>
      <c r="C102" s="32" t="s">
        <v>2998</v>
      </c>
      <c r="D102" s="147" t="str">
        <f>REPLACE(D101,1,9,"Обрыв или КЗ соединительных линий ")</f>
        <v>Обрыв или КЗ соединительных линий  сирены "Пожар" внутри маслосистемы МНС-1 у входа 2</v>
      </c>
      <c r="E102" s="32" t="s">
        <v>2217</v>
      </c>
      <c r="G102" s="4" t="s">
        <v>19</v>
      </c>
      <c r="K102" s="32">
        <v>2</v>
      </c>
      <c r="L102" s="32">
        <v>6</v>
      </c>
      <c r="M102" s="18">
        <v>8</v>
      </c>
      <c r="P102" s="272" t="s">
        <v>18</v>
      </c>
      <c r="R102" s="3"/>
    </row>
    <row r="103" spans="1:18" x14ac:dyDescent="0.25">
      <c r="A103" s="271" t="s">
        <v>215</v>
      </c>
      <c r="B103" s="32" t="s">
        <v>1821</v>
      </c>
      <c r="C103" s="32" t="s">
        <v>2999</v>
      </c>
      <c r="D103" s="147" t="s">
        <v>1919</v>
      </c>
      <c r="E103" s="32" t="s">
        <v>1903</v>
      </c>
      <c r="G103" s="4" t="s">
        <v>190</v>
      </c>
      <c r="H103" s="33" t="s">
        <v>2222</v>
      </c>
      <c r="K103" s="32">
        <v>1</v>
      </c>
      <c r="L103" s="32">
        <v>10</v>
      </c>
      <c r="M103" s="18">
        <v>9</v>
      </c>
      <c r="P103" s="272" t="s">
        <v>203</v>
      </c>
      <c r="R103" s="3"/>
    </row>
    <row r="104" spans="1:18" ht="22.5" x14ac:dyDescent="0.25">
      <c r="A104" s="271" t="s">
        <v>215</v>
      </c>
      <c r="B104" s="32" t="s">
        <v>1821</v>
      </c>
      <c r="C104" s="32" t="s">
        <v>3000</v>
      </c>
      <c r="D104" s="147" t="str">
        <f>REPLACE(D103,1,9,"Обрыв или КЗ соединительных линий ")</f>
        <v>Обрыв или КЗ соединительных линий  сирены "Пожар" снаружи маслосистемы МНС-1 у входа 2</v>
      </c>
      <c r="E104" s="32" t="s">
        <v>2217</v>
      </c>
      <c r="G104" s="4" t="s">
        <v>19</v>
      </c>
      <c r="K104" s="32">
        <v>1</v>
      </c>
      <c r="L104" s="32">
        <v>7</v>
      </c>
      <c r="M104" s="18">
        <v>1</v>
      </c>
      <c r="P104" s="272" t="s">
        <v>18</v>
      </c>
      <c r="R104" s="3"/>
    </row>
    <row r="105" spans="1:18" x14ac:dyDescent="0.25">
      <c r="A105" s="271" t="s">
        <v>215</v>
      </c>
      <c r="B105" s="32" t="s">
        <v>1821</v>
      </c>
      <c r="C105" s="32" t="s">
        <v>2926</v>
      </c>
      <c r="D105" s="147" t="s">
        <v>1920</v>
      </c>
      <c r="E105" s="32" t="s">
        <v>1903</v>
      </c>
      <c r="G105" s="4" t="s">
        <v>190</v>
      </c>
      <c r="H105" s="33" t="s">
        <v>2223</v>
      </c>
      <c r="K105" s="32">
        <v>2</v>
      </c>
      <c r="L105" s="32">
        <v>10</v>
      </c>
      <c r="M105" s="18">
        <v>9</v>
      </c>
      <c r="P105" s="272" t="s">
        <v>203</v>
      </c>
      <c r="R105" s="3"/>
    </row>
    <row r="106" spans="1:18" ht="23.25" thickBot="1" x14ac:dyDescent="0.3">
      <c r="A106" s="273" t="s">
        <v>215</v>
      </c>
      <c r="B106" s="274" t="s">
        <v>1821</v>
      </c>
      <c r="C106" s="274" t="s">
        <v>2960</v>
      </c>
      <c r="D106" s="282" t="str">
        <f>REPLACE(D105,1,9,"Обрыв или КЗ соединительных линий ")</f>
        <v>Обрыв или КЗ соединительных линий  табло "Пожар" снаружи маслосистемы МНС-1 у входа 2</v>
      </c>
      <c r="E106" s="32" t="s">
        <v>2217</v>
      </c>
      <c r="F106" s="275"/>
      <c r="G106" s="175" t="s">
        <v>19</v>
      </c>
      <c r="H106" s="276"/>
      <c r="I106" s="274"/>
      <c r="J106" s="277"/>
      <c r="K106" s="274">
        <v>2</v>
      </c>
      <c r="L106" s="274">
        <v>7</v>
      </c>
      <c r="M106" s="278">
        <v>1</v>
      </c>
      <c r="N106" s="278"/>
      <c r="O106" s="274"/>
      <c r="P106" s="272" t="s">
        <v>18</v>
      </c>
      <c r="R106" s="3"/>
    </row>
    <row r="107" spans="1:18" x14ac:dyDescent="0.25">
      <c r="A107" s="265" t="s">
        <v>215</v>
      </c>
      <c r="B107" s="266" t="s">
        <v>1821</v>
      </c>
      <c r="C107" s="266" t="s">
        <v>3001</v>
      </c>
      <c r="D107" s="281" t="s">
        <v>1921</v>
      </c>
      <c r="E107" s="266" t="s">
        <v>1903</v>
      </c>
      <c r="F107" s="161"/>
      <c r="G107" s="160" t="s">
        <v>231</v>
      </c>
      <c r="H107" s="267" t="s">
        <v>168</v>
      </c>
      <c r="I107" s="266"/>
      <c r="J107" s="268"/>
      <c r="K107" s="266">
        <v>1</v>
      </c>
      <c r="L107" s="266">
        <v>10</v>
      </c>
      <c r="M107" s="269">
        <v>10</v>
      </c>
      <c r="N107" s="269"/>
      <c r="O107" s="266"/>
      <c r="P107" s="270" t="s">
        <v>203</v>
      </c>
      <c r="R107" s="3"/>
    </row>
    <row r="108" spans="1:18" ht="22.5" x14ac:dyDescent="0.25">
      <c r="A108" s="271" t="s">
        <v>215</v>
      </c>
      <c r="B108" s="32" t="s">
        <v>1821</v>
      </c>
      <c r="C108" s="32" t="s">
        <v>3002</v>
      </c>
      <c r="D108" s="147" t="str">
        <f>REPLACE(D107,1,9,"Обрыв или КЗ соединительных линий ")</f>
        <v>Обрыв или КЗ соединительных линий  сирены "Пожар" внутри насосного зала МНС-2 у входа 1</v>
      </c>
      <c r="E108" s="32" t="s">
        <v>2217</v>
      </c>
      <c r="G108" s="4" t="s">
        <v>19</v>
      </c>
      <c r="K108" s="32">
        <v>1</v>
      </c>
      <c r="L108" s="32">
        <v>7</v>
      </c>
      <c r="M108" s="18">
        <v>2</v>
      </c>
      <c r="P108" s="272" t="s">
        <v>18</v>
      </c>
      <c r="R108" s="3"/>
    </row>
    <row r="109" spans="1:18" x14ac:dyDescent="0.25">
      <c r="A109" s="271" t="s">
        <v>215</v>
      </c>
      <c r="B109" s="32" t="s">
        <v>1821</v>
      </c>
      <c r="C109" s="32" t="s">
        <v>2927</v>
      </c>
      <c r="D109" s="147" t="s">
        <v>1922</v>
      </c>
      <c r="E109" s="32" t="s">
        <v>1903</v>
      </c>
      <c r="G109" s="4" t="s">
        <v>231</v>
      </c>
      <c r="H109" s="33" t="s">
        <v>169</v>
      </c>
      <c r="K109" s="32">
        <v>2</v>
      </c>
      <c r="L109" s="32">
        <v>10</v>
      </c>
      <c r="M109" s="18">
        <v>10</v>
      </c>
      <c r="P109" s="272" t="s">
        <v>203</v>
      </c>
      <c r="R109" s="3"/>
    </row>
    <row r="110" spans="1:18" ht="22.5" x14ac:dyDescent="0.25">
      <c r="A110" s="271" t="s">
        <v>215</v>
      </c>
      <c r="B110" s="32" t="s">
        <v>1821</v>
      </c>
      <c r="C110" s="32" t="s">
        <v>2961</v>
      </c>
      <c r="D110" s="147" t="str">
        <f>REPLACE(D109,1,9,"Обрыв или КЗ соединительных линий ")</f>
        <v>Обрыв или КЗ соединительных линий  табло "Пена-уходи" внутри насосного зала МНС-2 у входа 1</v>
      </c>
      <c r="E110" s="32" t="s">
        <v>2217</v>
      </c>
      <c r="G110" s="4" t="s">
        <v>19</v>
      </c>
      <c r="K110" s="32">
        <v>2</v>
      </c>
      <c r="L110" s="32">
        <v>7</v>
      </c>
      <c r="M110" s="18">
        <v>2</v>
      </c>
      <c r="P110" s="272" t="s">
        <v>18</v>
      </c>
      <c r="R110" s="3"/>
    </row>
    <row r="111" spans="1:18" x14ac:dyDescent="0.25">
      <c r="A111" s="271" t="s">
        <v>215</v>
      </c>
      <c r="B111" s="32" t="s">
        <v>1821</v>
      </c>
      <c r="C111" s="32" t="s">
        <v>2928</v>
      </c>
      <c r="D111" s="147" t="s">
        <v>1924</v>
      </c>
      <c r="E111" s="32" t="s">
        <v>1903</v>
      </c>
      <c r="G111" s="4" t="s">
        <v>231</v>
      </c>
      <c r="H111" s="33" t="s">
        <v>170</v>
      </c>
      <c r="K111" s="32">
        <v>1</v>
      </c>
      <c r="L111" s="32">
        <v>10</v>
      </c>
      <c r="M111" s="18">
        <v>11</v>
      </c>
      <c r="P111" s="272" t="s">
        <v>203</v>
      </c>
      <c r="R111" s="3"/>
    </row>
    <row r="112" spans="1:18" ht="22.5" x14ac:dyDescent="0.25">
      <c r="A112" s="271" t="s">
        <v>215</v>
      </c>
      <c r="B112" s="32" t="s">
        <v>1821</v>
      </c>
      <c r="C112" s="32" t="s">
        <v>2962</v>
      </c>
      <c r="D112" s="147" t="str">
        <f>REPLACE(D111,1,9,"Обрыв или КЗ соединительных линий ")</f>
        <v>Обрыв или КЗ соединительных линий  табло "Пена-не входи" снаружи насосного зала МНС-2 у входа 1</v>
      </c>
      <c r="E112" s="32" t="s">
        <v>2217</v>
      </c>
      <c r="G112" s="4" t="s">
        <v>19</v>
      </c>
      <c r="K112" s="32">
        <v>1</v>
      </c>
      <c r="L112" s="32">
        <v>7</v>
      </c>
      <c r="M112" s="18">
        <v>3</v>
      </c>
      <c r="P112" s="272" t="s">
        <v>18</v>
      </c>
      <c r="R112" s="3"/>
    </row>
    <row r="113" spans="1:18" x14ac:dyDescent="0.25">
      <c r="A113" s="271" t="s">
        <v>215</v>
      </c>
      <c r="B113" s="32" t="s">
        <v>1821</v>
      </c>
      <c r="C113" s="32" t="s">
        <v>3003</v>
      </c>
      <c r="D113" s="147" t="s">
        <v>1923</v>
      </c>
      <c r="E113" s="32" t="s">
        <v>1903</v>
      </c>
      <c r="G113" s="4" t="s">
        <v>231</v>
      </c>
      <c r="H113" s="33" t="s">
        <v>214</v>
      </c>
      <c r="K113" s="32">
        <v>2</v>
      </c>
      <c r="L113" s="32">
        <v>10</v>
      </c>
      <c r="M113" s="18">
        <v>11</v>
      </c>
      <c r="P113" s="272" t="s">
        <v>203</v>
      </c>
      <c r="R113" s="3"/>
    </row>
    <row r="114" spans="1:18" ht="22.5" x14ac:dyDescent="0.25">
      <c r="A114" s="271" t="s">
        <v>215</v>
      </c>
      <c r="B114" s="32" t="s">
        <v>1821</v>
      </c>
      <c r="C114" s="32" t="s">
        <v>3004</v>
      </c>
      <c r="D114" s="147" t="str">
        <f>REPLACE(D113,1,9,"Обрыв или КЗ соединительных линий ")</f>
        <v>Обрыв или КЗ соединительных линий  сирены "Пожар" снаружи насосного зала МНС-2 у входа 1</v>
      </c>
      <c r="E114" s="32" t="s">
        <v>2217</v>
      </c>
      <c r="G114" s="4" t="s">
        <v>19</v>
      </c>
      <c r="K114" s="32">
        <v>2</v>
      </c>
      <c r="L114" s="32">
        <v>7</v>
      </c>
      <c r="M114" s="18">
        <v>3</v>
      </c>
      <c r="P114" s="272" t="s">
        <v>18</v>
      </c>
      <c r="R114" s="3"/>
    </row>
    <row r="115" spans="1:18" ht="22.5" x14ac:dyDescent="0.25">
      <c r="A115" s="271" t="s">
        <v>215</v>
      </c>
      <c r="B115" s="32" t="s">
        <v>1821</v>
      </c>
      <c r="C115" s="32" t="s">
        <v>2929</v>
      </c>
      <c r="D115" s="147" t="s">
        <v>1925</v>
      </c>
      <c r="E115" s="32" t="s">
        <v>1903</v>
      </c>
      <c r="G115" s="4" t="s">
        <v>231</v>
      </c>
      <c r="H115" s="33" t="s">
        <v>319</v>
      </c>
      <c r="K115" s="32">
        <v>1</v>
      </c>
      <c r="L115" s="32">
        <v>10</v>
      </c>
      <c r="M115" s="18">
        <v>12</v>
      </c>
      <c r="P115" s="272" t="s">
        <v>203</v>
      </c>
      <c r="R115" s="3"/>
    </row>
    <row r="116" spans="1:18" ht="23.25" thickBot="1" x14ac:dyDescent="0.3">
      <c r="A116" s="271" t="s">
        <v>215</v>
      </c>
      <c r="B116" s="32" t="s">
        <v>1821</v>
      </c>
      <c r="C116" s="32" t="s">
        <v>2963</v>
      </c>
      <c r="D116" s="147" t="str">
        <f>REPLACE(D115,1,9,"Обрыв или КЗ соединительных линий ")</f>
        <v>Обрыв или КЗ соединительных линий  табло "Автоматика отключена" снаружи насосного зала МНС-2 у входа 1</v>
      </c>
      <c r="E116" s="32" t="s">
        <v>2217</v>
      </c>
      <c r="G116" s="4" t="s">
        <v>19</v>
      </c>
      <c r="K116" s="32">
        <v>1</v>
      </c>
      <c r="L116" s="32">
        <v>7</v>
      </c>
      <c r="M116" s="18">
        <v>4</v>
      </c>
      <c r="P116" s="272" t="s">
        <v>18</v>
      </c>
      <c r="R116" s="3"/>
    </row>
    <row r="117" spans="1:18" x14ac:dyDescent="0.25">
      <c r="A117" s="265" t="s">
        <v>215</v>
      </c>
      <c r="B117" s="266" t="s">
        <v>1821</v>
      </c>
      <c r="C117" s="266" t="s">
        <v>3005</v>
      </c>
      <c r="D117" s="281" t="s">
        <v>1926</v>
      </c>
      <c r="E117" s="266" t="s">
        <v>1903</v>
      </c>
      <c r="F117" s="161"/>
      <c r="G117" s="160" t="s">
        <v>231</v>
      </c>
      <c r="H117" s="267" t="s">
        <v>320</v>
      </c>
      <c r="I117" s="266"/>
      <c r="J117" s="268"/>
      <c r="K117" s="266">
        <v>2</v>
      </c>
      <c r="L117" s="266">
        <v>10</v>
      </c>
      <c r="M117" s="269">
        <v>12</v>
      </c>
      <c r="N117" s="269"/>
      <c r="O117" s="266"/>
      <c r="P117" s="270" t="s">
        <v>203</v>
      </c>
      <c r="R117" s="3"/>
    </row>
    <row r="118" spans="1:18" ht="22.5" x14ac:dyDescent="0.25">
      <c r="A118" s="271" t="s">
        <v>215</v>
      </c>
      <c r="B118" s="32" t="s">
        <v>1821</v>
      </c>
      <c r="C118" s="32" t="s">
        <v>3006</v>
      </c>
      <c r="D118" s="147" t="str">
        <f>REPLACE(D117,1,9,"Обрыв или КЗ соединительных линий ")</f>
        <v>Обрыв или КЗ соединительных линий  сирены "Пожар" внутри насосного зала МНС-2 у входа 2</v>
      </c>
      <c r="E118" s="32" t="s">
        <v>2217</v>
      </c>
      <c r="G118" s="4" t="s">
        <v>19</v>
      </c>
      <c r="K118" s="32">
        <v>2</v>
      </c>
      <c r="L118" s="32">
        <v>7</v>
      </c>
      <c r="M118" s="18">
        <v>4</v>
      </c>
      <c r="P118" s="272" t="s">
        <v>18</v>
      </c>
      <c r="R118" s="3"/>
    </row>
    <row r="119" spans="1:18" x14ac:dyDescent="0.25">
      <c r="A119" s="271" t="s">
        <v>215</v>
      </c>
      <c r="B119" s="32" t="s">
        <v>1821</v>
      </c>
      <c r="C119" s="32" t="s">
        <v>2930</v>
      </c>
      <c r="D119" s="147" t="s">
        <v>1927</v>
      </c>
      <c r="E119" s="32" t="s">
        <v>1903</v>
      </c>
      <c r="G119" s="4" t="s">
        <v>231</v>
      </c>
      <c r="H119" s="33" t="s">
        <v>321</v>
      </c>
      <c r="K119" s="32">
        <v>1</v>
      </c>
      <c r="L119" s="32">
        <v>10</v>
      </c>
      <c r="M119" s="18">
        <v>13</v>
      </c>
      <c r="P119" s="272" t="s">
        <v>203</v>
      </c>
      <c r="R119" s="3"/>
    </row>
    <row r="120" spans="1:18" ht="22.5" x14ac:dyDescent="0.25">
      <c r="A120" s="271" t="s">
        <v>215</v>
      </c>
      <c r="B120" s="32" t="s">
        <v>1821</v>
      </c>
      <c r="C120" s="32" t="s">
        <v>2964</v>
      </c>
      <c r="D120" s="147" t="str">
        <f>REPLACE(D119,1,9,"Обрыв или КЗ соединительных линий ")</f>
        <v>Обрыв или КЗ соединительных линий  табло "Пена-уходи" внутри насосного зала МНС-2 у входа 2</v>
      </c>
      <c r="E120" s="32" t="s">
        <v>2217</v>
      </c>
      <c r="G120" s="4" t="s">
        <v>19</v>
      </c>
      <c r="K120" s="32">
        <v>1</v>
      </c>
      <c r="L120" s="32">
        <v>7</v>
      </c>
      <c r="M120" s="18">
        <v>5</v>
      </c>
      <c r="P120" s="272" t="s">
        <v>18</v>
      </c>
      <c r="R120" s="3"/>
    </row>
    <row r="121" spans="1:18" x14ac:dyDescent="0.25">
      <c r="A121" s="271" t="s">
        <v>215</v>
      </c>
      <c r="B121" s="32" t="s">
        <v>1821</v>
      </c>
      <c r="C121" s="32" t="s">
        <v>2931</v>
      </c>
      <c r="D121" s="147" t="s">
        <v>1928</v>
      </c>
      <c r="E121" s="32" t="s">
        <v>1903</v>
      </c>
      <c r="G121" s="4" t="s">
        <v>231</v>
      </c>
      <c r="H121" s="33" t="s">
        <v>1513</v>
      </c>
      <c r="K121" s="32">
        <v>2</v>
      </c>
      <c r="L121" s="32">
        <v>10</v>
      </c>
      <c r="M121" s="18">
        <v>13</v>
      </c>
      <c r="P121" s="272" t="s">
        <v>203</v>
      </c>
      <c r="R121" s="3"/>
    </row>
    <row r="122" spans="1:18" ht="22.5" x14ac:dyDescent="0.25">
      <c r="A122" s="271" t="s">
        <v>215</v>
      </c>
      <c r="B122" s="32" t="s">
        <v>1821</v>
      </c>
      <c r="C122" s="32" t="s">
        <v>2965</v>
      </c>
      <c r="D122" s="147" t="str">
        <f>REPLACE(D121,1,9,"Обрыв или КЗ соединительных линий ")</f>
        <v>Обрыв или КЗ соединительных линий  табло "Пена-не входи" снаружи насосного зала МНС-2 у входа 2</v>
      </c>
      <c r="E122" s="32" t="s">
        <v>2217</v>
      </c>
      <c r="G122" s="4" t="s">
        <v>19</v>
      </c>
      <c r="K122" s="32">
        <v>2</v>
      </c>
      <c r="L122" s="32">
        <v>7</v>
      </c>
      <c r="M122" s="18">
        <v>5</v>
      </c>
      <c r="P122" s="272" t="s">
        <v>18</v>
      </c>
      <c r="R122" s="3"/>
    </row>
    <row r="123" spans="1:18" x14ac:dyDescent="0.25">
      <c r="A123" s="271" t="s">
        <v>215</v>
      </c>
      <c r="B123" s="32" t="s">
        <v>1821</v>
      </c>
      <c r="C123" s="32" t="s">
        <v>3007</v>
      </c>
      <c r="D123" s="147" t="s">
        <v>1929</v>
      </c>
      <c r="E123" s="32" t="s">
        <v>1903</v>
      </c>
      <c r="G123" s="4" t="s">
        <v>231</v>
      </c>
      <c r="H123" s="33" t="s">
        <v>1514</v>
      </c>
      <c r="K123" s="32">
        <v>1</v>
      </c>
      <c r="L123" s="32">
        <v>10</v>
      </c>
      <c r="M123" s="18">
        <v>14</v>
      </c>
      <c r="P123" s="272" t="s">
        <v>203</v>
      </c>
      <c r="R123" s="3"/>
    </row>
    <row r="124" spans="1:18" ht="22.5" x14ac:dyDescent="0.25">
      <c r="A124" s="271" t="s">
        <v>215</v>
      </c>
      <c r="B124" s="32" t="s">
        <v>1821</v>
      </c>
      <c r="C124" s="32" t="s">
        <v>3008</v>
      </c>
      <c r="D124" s="147" t="str">
        <f>REPLACE(D123,1,9,"Обрыв или КЗ соединительных линий ")</f>
        <v>Обрыв или КЗ соединительных линий  сирены "Пожар" снаружи насосного зала МНС-2 у входа 2</v>
      </c>
      <c r="E124" s="32" t="s">
        <v>2217</v>
      </c>
      <c r="G124" s="4" t="s">
        <v>19</v>
      </c>
      <c r="K124" s="32">
        <v>1</v>
      </c>
      <c r="L124" s="32">
        <v>7</v>
      </c>
      <c r="M124" s="18">
        <v>6</v>
      </c>
      <c r="P124" s="272" t="s">
        <v>18</v>
      </c>
      <c r="R124" s="3"/>
    </row>
    <row r="125" spans="1:18" ht="22.5" x14ac:dyDescent="0.25">
      <c r="A125" s="271" t="s">
        <v>215</v>
      </c>
      <c r="B125" s="32" t="s">
        <v>1821</v>
      </c>
      <c r="C125" s="32" t="s">
        <v>2932</v>
      </c>
      <c r="D125" s="147" t="s">
        <v>1930</v>
      </c>
      <c r="E125" s="32" t="s">
        <v>1903</v>
      </c>
      <c r="G125" s="4" t="s">
        <v>231</v>
      </c>
      <c r="H125" s="33" t="s">
        <v>1515</v>
      </c>
      <c r="K125" s="32">
        <v>2</v>
      </c>
      <c r="L125" s="32">
        <v>10</v>
      </c>
      <c r="M125" s="18">
        <v>14</v>
      </c>
      <c r="P125" s="272" t="s">
        <v>203</v>
      </c>
      <c r="R125" s="3"/>
    </row>
    <row r="126" spans="1:18" ht="23.25" thickBot="1" x14ac:dyDescent="0.3">
      <c r="A126" s="273" t="s">
        <v>215</v>
      </c>
      <c r="B126" s="274" t="s">
        <v>1821</v>
      </c>
      <c r="C126" s="274" t="s">
        <v>2966</v>
      </c>
      <c r="D126" s="282" t="str">
        <f>REPLACE(D125,1,9,"Обрыв или КЗ соединительных линий ")</f>
        <v>Обрыв или КЗ соединительных линий  табло "Автоматика отключена" снаружи насосного зала МНС-2 у входа 2</v>
      </c>
      <c r="E126" s="32" t="s">
        <v>2217</v>
      </c>
      <c r="F126" s="275"/>
      <c r="G126" s="175" t="s">
        <v>19</v>
      </c>
      <c r="H126" s="276"/>
      <c r="I126" s="274"/>
      <c r="J126" s="277"/>
      <c r="K126" s="274">
        <v>2</v>
      </c>
      <c r="L126" s="274">
        <v>7</v>
      </c>
      <c r="M126" s="278">
        <v>6</v>
      </c>
      <c r="N126" s="278"/>
      <c r="O126" s="274"/>
      <c r="P126" s="272" t="s">
        <v>18</v>
      </c>
      <c r="R126" s="3"/>
    </row>
    <row r="127" spans="1:18" x14ac:dyDescent="0.25">
      <c r="A127" s="265" t="s">
        <v>215</v>
      </c>
      <c r="B127" s="266" t="s">
        <v>1821</v>
      </c>
      <c r="C127" s="266" t="s">
        <v>2933</v>
      </c>
      <c r="D127" s="281" t="s">
        <v>1931</v>
      </c>
      <c r="E127" s="266" t="s">
        <v>1903</v>
      </c>
      <c r="F127" s="161"/>
      <c r="G127" s="160" t="s">
        <v>231</v>
      </c>
      <c r="H127" s="267" t="s">
        <v>1516</v>
      </c>
      <c r="I127" s="266"/>
      <c r="J127" s="268"/>
      <c r="K127" s="266">
        <v>1</v>
      </c>
      <c r="L127" s="266">
        <v>10</v>
      </c>
      <c r="M127" s="269">
        <v>15</v>
      </c>
      <c r="N127" s="269"/>
      <c r="O127" s="266"/>
      <c r="P127" s="270" t="s">
        <v>203</v>
      </c>
      <c r="R127" s="3"/>
    </row>
    <row r="128" spans="1:18" ht="22.5" x14ac:dyDescent="0.25">
      <c r="A128" s="271" t="s">
        <v>215</v>
      </c>
      <c r="B128" s="32" t="s">
        <v>1821</v>
      </c>
      <c r="C128" s="32" t="s">
        <v>2967</v>
      </c>
      <c r="D128" s="147" t="str">
        <f>REPLACE(D127,1,9,"Обрыв или КЗ соединительных линий ")</f>
        <v>Обрыв или КЗ соединительных линий  табло "Пена-не входи" снаружи насосного зала МНС-2 у входа 1.1</v>
      </c>
      <c r="E128" s="32" t="s">
        <v>2217</v>
      </c>
      <c r="G128" s="4" t="s">
        <v>19</v>
      </c>
      <c r="K128" s="32">
        <v>1</v>
      </c>
      <c r="L128" s="32">
        <v>7</v>
      </c>
      <c r="M128" s="18">
        <v>7</v>
      </c>
      <c r="P128" s="272" t="s">
        <v>18</v>
      </c>
      <c r="R128" s="3"/>
    </row>
    <row r="129" spans="1:18" ht="22.5" x14ac:dyDescent="0.25">
      <c r="A129" s="271" t="s">
        <v>215</v>
      </c>
      <c r="B129" s="32" t="s">
        <v>1821</v>
      </c>
      <c r="C129" s="32" t="s">
        <v>2934</v>
      </c>
      <c r="D129" s="147" t="s">
        <v>1932</v>
      </c>
      <c r="E129" s="32" t="s">
        <v>1903</v>
      </c>
      <c r="G129" s="4" t="s">
        <v>231</v>
      </c>
      <c r="H129" s="33" t="s">
        <v>1517</v>
      </c>
      <c r="K129" s="32">
        <v>2</v>
      </c>
      <c r="L129" s="32">
        <v>10</v>
      </c>
      <c r="M129" s="18">
        <v>15</v>
      </c>
      <c r="P129" s="272" t="s">
        <v>203</v>
      </c>
      <c r="R129" s="3"/>
    </row>
    <row r="130" spans="1:18" ht="23.25" thickBot="1" x14ac:dyDescent="0.3">
      <c r="A130" s="273" t="s">
        <v>215</v>
      </c>
      <c r="B130" s="274" t="s">
        <v>1821</v>
      </c>
      <c r="C130" s="274" t="s">
        <v>2968</v>
      </c>
      <c r="D130" s="282" t="str">
        <f>REPLACE(D129,1,9,"Обрыв или КЗ соединительных линий ")</f>
        <v>Обрыв или КЗ соединительных линий  табло "Автоматика отключена" снаружи насосного зала МНС-2 у входа 1.1</v>
      </c>
      <c r="E130" s="32" t="s">
        <v>2217</v>
      </c>
      <c r="F130" s="275"/>
      <c r="G130" s="175" t="s">
        <v>19</v>
      </c>
      <c r="H130" s="276"/>
      <c r="I130" s="274"/>
      <c r="J130" s="277"/>
      <c r="K130" s="274">
        <v>2</v>
      </c>
      <c r="L130" s="274">
        <v>7</v>
      </c>
      <c r="M130" s="278">
        <v>7</v>
      </c>
      <c r="N130" s="278"/>
      <c r="O130" s="274"/>
      <c r="P130" s="272" t="s">
        <v>18</v>
      </c>
      <c r="R130" s="3"/>
    </row>
    <row r="131" spans="1:18" x14ac:dyDescent="0.25">
      <c r="A131" s="265" t="s">
        <v>215</v>
      </c>
      <c r="B131" s="266" t="s">
        <v>1821</v>
      </c>
      <c r="C131" s="266" t="s">
        <v>3009</v>
      </c>
      <c r="D131" s="281" t="s">
        <v>1933</v>
      </c>
      <c r="E131" s="266" t="s">
        <v>1903</v>
      </c>
      <c r="F131" s="161"/>
      <c r="G131" s="160" t="s">
        <v>231</v>
      </c>
      <c r="H131" s="267" t="s">
        <v>2218</v>
      </c>
      <c r="I131" s="266"/>
      <c r="J131" s="268"/>
      <c r="K131" s="266">
        <v>1</v>
      </c>
      <c r="L131" s="266">
        <v>10</v>
      </c>
      <c r="M131" s="269">
        <v>16</v>
      </c>
      <c r="N131" s="269"/>
      <c r="O131" s="266"/>
      <c r="P131" s="270" t="s">
        <v>203</v>
      </c>
      <c r="R131" s="3"/>
    </row>
    <row r="132" spans="1:18" ht="22.5" x14ac:dyDescent="0.25">
      <c r="A132" s="271" t="s">
        <v>215</v>
      </c>
      <c r="B132" s="32" t="s">
        <v>1821</v>
      </c>
      <c r="C132" s="32" t="s">
        <v>3010</v>
      </c>
      <c r="D132" s="147" t="str">
        <f>REPLACE(D131,1,9,"Обрыв или КЗ соединительных линий ")</f>
        <v>Обрыв или КЗ соединительных линий  сирены "Пожар" внутри маслосистемы МНС-2</v>
      </c>
      <c r="E132" s="32" t="s">
        <v>2217</v>
      </c>
      <c r="G132" s="4" t="s">
        <v>19</v>
      </c>
      <c r="K132" s="32">
        <v>1</v>
      </c>
      <c r="L132" s="32">
        <v>7</v>
      </c>
      <c r="M132" s="18">
        <v>8</v>
      </c>
      <c r="P132" s="272" t="s">
        <v>18</v>
      </c>
      <c r="R132" s="3"/>
    </row>
    <row r="133" spans="1:18" x14ac:dyDescent="0.25">
      <c r="A133" s="271" t="s">
        <v>215</v>
      </c>
      <c r="B133" s="32" t="s">
        <v>1821</v>
      </c>
      <c r="C133" s="32" t="s">
        <v>2935</v>
      </c>
      <c r="D133" s="147" t="s">
        <v>1934</v>
      </c>
      <c r="E133" s="32" t="s">
        <v>1903</v>
      </c>
      <c r="G133" s="4" t="s">
        <v>231</v>
      </c>
      <c r="H133" s="33" t="s">
        <v>2219</v>
      </c>
      <c r="K133" s="32">
        <v>2</v>
      </c>
      <c r="L133" s="32">
        <v>10</v>
      </c>
      <c r="M133" s="18">
        <v>16</v>
      </c>
      <c r="P133" s="272" t="s">
        <v>203</v>
      </c>
      <c r="R133" s="3"/>
    </row>
    <row r="134" spans="1:18" ht="12" thickBot="1" x14ac:dyDescent="0.3">
      <c r="A134" s="273" t="s">
        <v>215</v>
      </c>
      <c r="B134" s="274" t="s">
        <v>1821</v>
      </c>
      <c r="C134" s="274" t="s">
        <v>2969</v>
      </c>
      <c r="D134" s="282" t="str">
        <f>REPLACE(D133,1,9,"Обрыв или КЗ соединительных линий ")</f>
        <v>Обрыв или КЗ соединительных линий  табло "Пожар" внутри маслосистемы МНС-2</v>
      </c>
      <c r="E134" s="32" t="s">
        <v>2217</v>
      </c>
      <c r="F134" s="275"/>
      <c r="G134" s="175" t="s">
        <v>19</v>
      </c>
      <c r="H134" s="276"/>
      <c r="I134" s="274"/>
      <c r="J134" s="277"/>
      <c r="K134" s="274">
        <v>2</v>
      </c>
      <c r="L134" s="274">
        <v>7</v>
      </c>
      <c r="M134" s="278">
        <v>8</v>
      </c>
      <c r="N134" s="278"/>
      <c r="O134" s="274"/>
      <c r="P134" s="272" t="s">
        <v>18</v>
      </c>
      <c r="R134" s="3"/>
    </row>
    <row r="135" spans="1:18" x14ac:dyDescent="0.25">
      <c r="A135" s="265" t="s">
        <v>215</v>
      </c>
      <c r="B135" s="266" t="s">
        <v>1821</v>
      </c>
      <c r="C135" s="266" t="s">
        <v>3011</v>
      </c>
      <c r="D135" s="281" t="s">
        <v>1935</v>
      </c>
      <c r="E135" s="266" t="s">
        <v>1903</v>
      </c>
      <c r="F135" s="161"/>
      <c r="G135" s="160" t="s">
        <v>231</v>
      </c>
      <c r="H135" s="267" t="s">
        <v>2220</v>
      </c>
      <c r="I135" s="266"/>
      <c r="J135" s="268"/>
      <c r="K135" s="266">
        <v>1</v>
      </c>
      <c r="L135" s="266">
        <v>10</v>
      </c>
      <c r="M135" s="269">
        <v>17</v>
      </c>
      <c r="N135" s="269"/>
      <c r="O135" s="266"/>
      <c r="P135" s="270" t="s">
        <v>203</v>
      </c>
      <c r="R135" s="3"/>
    </row>
    <row r="136" spans="1:18" ht="22.5" x14ac:dyDescent="0.25">
      <c r="A136" s="271" t="s">
        <v>215</v>
      </c>
      <c r="B136" s="32" t="s">
        <v>1821</v>
      </c>
      <c r="C136" s="32" t="s">
        <v>3012</v>
      </c>
      <c r="D136" s="147" t="str">
        <f>REPLACE(D135,1,9,"Обрыв или КЗ соединительных линий ")</f>
        <v>Обрыв или КЗ соединительных линий  сирены "Пожар" внутри электрозала МНС-2 у входа 1</v>
      </c>
      <c r="E136" s="32" t="s">
        <v>2217</v>
      </c>
      <c r="G136" s="4" t="s">
        <v>19</v>
      </c>
      <c r="K136" s="32">
        <v>1</v>
      </c>
      <c r="L136" s="32">
        <v>8</v>
      </c>
      <c r="M136" s="18">
        <v>1</v>
      </c>
      <c r="P136" s="272" t="s">
        <v>18</v>
      </c>
      <c r="R136" s="3"/>
    </row>
    <row r="137" spans="1:18" x14ac:dyDescent="0.25">
      <c r="A137" s="271" t="s">
        <v>215</v>
      </c>
      <c r="B137" s="32" t="s">
        <v>1821</v>
      </c>
      <c r="C137" s="32" t="s">
        <v>2936</v>
      </c>
      <c r="D137" s="147" t="s">
        <v>1936</v>
      </c>
      <c r="E137" s="32" t="s">
        <v>1903</v>
      </c>
      <c r="G137" s="4" t="s">
        <v>231</v>
      </c>
      <c r="H137" s="33" t="s">
        <v>2221</v>
      </c>
      <c r="K137" s="32">
        <v>2</v>
      </c>
      <c r="L137" s="32">
        <v>10</v>
      </c>
      <c r="M137" s="18">
        <v>17</v>
      </c>
      <c r="P137" s="272" t="s">
        <v>203</v>
      </c>
      <c r="R137" s="3"/>
    </row>
    <row r="138" spans="1:18" ht="22.5" x14ac:dyDescent="0.25">
      <c r="A138" s="271" t="s">
        <v>215</v>
      </c>
      <c r="B138" s="32" t="s">
        <v>1821</v>
      </c>
      <c r="C138" s="32" t="s">
        <v>2970</v>
      </c>
      <c r="D138" s="147" t="str">
        <f>REPLACE(D137,1,9,"Обрыв или КЗ соединительных линий ")</f>
        <v>Обрыв или КЗ соединительных линий  табло "Пожар" внутри электрозала МНС-2 у входа 1</v>
      </c>
      <c r="E138" s="32" t="s">
        <v>2217</v>
      </c>
      <c r="G138" s="4" t="s">
        <v>19</v>
      </c>
      <c r="K138" s="32">
        <v>2</v>
      </c>
      <c r="L138" s="32">
        <v>8</v>
      </c>
      <c r="M138" s="18">
        <v>1</v>
      </c>
      <c r="P138" s="272" t="s">
        <v>18</v>
      </c>
      <c r="R138" s="3"/>
    </row>
    <row r="139" spans="1:18" x14ac:dyDescent="0.25">
      <c r="A139" s="271" t="s">
        <v>215</v>
      </c>
      <c r="B139" s="32" t="s">
        <v>1821</v>
      </c>
      <c r="C139" s="32" t="s">
        <v>2937</v>
      </c>
      <c r="D139" s="147" t="s">
        <v>1938</v>
      </c>
      <c r="E139" s="32" t="s">
        <v>1903</v>
      </c>
      <c r="G139" s="4" t="s">
        <v>231</v>
      </c>
      <c r="H139" s="33" t="s">
        <v>2222</v>
      </c>
      <c r="K139" s="32">
        <v>1</v>
      </c>
      <c r="L139" s="32">
        <v>10</v>
      </c>
      <c r="M139" s="18">
        <v>18</v>
      </c>
      <c r="P139" s="272" t="s">
        <v>203</v>
      </c>
      <c r="R139" s="3"/>
    </row>
    <row r="140" spans="1:18" ht="22.5" x14ac:dyDescent="0.25">
      <c r="A140" s="271" t="s">
        <v>215</v>
      </c>
      <c r="B140" s="32" t="s">
        <v>1821</v>
      </c>
      <c r="C140" s="32" t="s">
        <v>2971</v>
      </c>
      <c r="D140" s="147" t="str">
        <f>REPLACE(D139,1,9,"Обрыв или КЗ соединительных линий ")</f>
        <v>Обрыв или КЗ соединительных линий  табло "Пожар" снаружи электрозала МНС-2 у входа 1</v>
      </c>
      <c r="E140" s="32" t="s">
        <v>2217</v>
      </c>
      <c r="G140" s="4" t="s">
        <v>19</v>
      </c>
      <c r="K140" s="32">
        <v>1</v>
      </c>
      <c r="L140" s="32">
        <v>8</v>
      </c>
      <c r="M140" s="18">
        <v>2</v>
      </c>
      <c r="P140" s="272" t="s">
        <v>18</v>
      </c>
      <c r="R140" s="3"/>
    </row>
    <row r="141" spans="1:18" x14ac:dyDescent="0.25">
      <c r="A141" s="271" t="s">
        <v>215</v>
      </c>
      <c r="B141" s="32" t="s">
        <v>1821</v>
      </c>
      <c r="C141" s="32" t="s">
        <v>3013</v>
      </c>
      <c r="D141" s="147" t="s">
        <v>1937</v>
      </c>
      <c r="E141" s="32" t="s">
        <v>1903</v>
      </c>
      <c r="G141" s="4" t="s">
        <v>231</v>
      </c>
      <c r="H141" s="33" t="s">
        <v>2223</v>
      </c>
      <c r="K141" s="32">
        <v>2</v>
      </c>
      <c r="L141" s="32">
        <v>10</v>
      </c>
      <c r="M141" s="18">
        <v>18</v>
      </c>
      <c r="P141" s="272" t="s">
        <v>203</v>
      </c>
      <c r="R141" s="3"/>
    </row>
    <row r="142" spans="1:18" ht="23.25" thickBot="1" x14ac:dyDescent="0.3">
      <c r="A142" s="273" t="s">
        <v>215</v>
      </c>
      <c r="B142" s="274" t="s">
        <v>1821</v>
      </c>
      <c r="C142" s="274" t="s">
        <v>3014</v>
      </c>
      <c r="D142" s="282" t="str">
        <f>REPLACE(D141,1,9,"Обрыв или КЗ соединительных линий ")</f>
        <v>Обрыв или КЗ соединительных линий  сирены "Пожар"снаружи электрозала МНС-2 у входа 1</v>
      </c>
      <c r="E142" s="32" t="s">
        <v>2217</v>
      </c>
      <c r="F142" s="275"/>
      <c r="G142" s="175" t="s">
        <v>19</v>
      </c>
      <c r="H142" s="276"/>
      <c r="I142" s="274"/>
      <c r="J142" s="277"/>
      <c r="K142" s="274">
        <v>2</v>
      </c>
      <c r="L142" s="274">
        <v>8</v>
      </c>
      <c r="M142" s="278">
        <v>2</v>
      </c>
      <c r="N142" s="278"/>
      <c r="O142" s="274"/>
      <c r="P142" s="272" t="s">
        <v>18</v>
      </c>
      <c r="R142" s="3"/>
    </row>
    <row r="143" spans="1:18" x14ac:dyDescent="0.25">
      <c r="A143" s="265" t="s">
        <v>215</v>
      </c>
      <c r="B143" s="266" t="s">
        <v>1821</v>
      </c>
      <c r="C143" s="266" t="s">
        <v>3015</v>
      </c>
      <c r="D143" s="281" t="s">
        <v>1939</v>
      </c>
      <c r="E143" s="266" t="s">
        <v>1903</v>
      </c>
      <c r="F143" s="161"/>
      <c r="G143" s="160" t="s">
        <v>231</v>
      </c>
      <c r="H143" s="267" t="s">
        <v>2224</v>
      </c>
      <c r="I143" s="266"/>
      <c r="J143" s="268"/>
      <c r="K143" s="266">
        <v>1</v>
      </c>
      <c r="L143" s="266">
        <v>10</v>
      </c>
      <c r="M143" s="269">
        <v>19</v>
      </c>
      <c r="N143" s="269"/>
      <c r="O143" s="266"/>
      <c r="P143" s="270" t="s">
        <v>203</v>
      </c>
      <c r="R143" s="3"/>
    </row>
    <row r="144" spans="1:18" ht="22.5" x14ac:dyDescent="0.25">
      <c r="A144" s="271" t="s">
        <v>215</v>
      </c>
      <c r="B144" s="32" t="s">
        <v>1821</v>
      </c>
      <c r="C144" s="32" t="s">
        <v>3016</v>
      </c>
      <c r="D144" s="147" t="str">
        <f>REPLACE(D143,1,9,"Обрыв или КЗ соединительных линий ")</f>
        <v>Обрыв или КЗ соединительных линий  сирены "Пожар" внутри электрозала МНС-2 у входа 2</v>
      </c>
      <c r="E144" s="32" t="s">
        <v>2217</v>
      </c>
      <c r="G144" s="4" t="s">
        <v>19</v>
      </c>
      <c r="K144" s="32">
        <v>1</v>
      </c>
      <c r="L144" s="32">
        <v>8</v>
      </c>
      <c r="M144" s="18">
        <v>3</v>
      </c>
      <c r="P144" s="272" t="s">
        <v>18</v>
      </c>
      <c r="R144" s="3"/>
    </row>
    <row r="145" spans="1:18" x14ac:dyDescent="0.25">
      <c r="A145" s="271" t="s">
        <v>215</v>
      </c>
      <c r="B145" s="32" t="s">
        <v>1821</v>
      </c>
      <c r="C145" s="32" t="s">
        <v>2938</v>
      </c>
      <c r="D145" s="147" t="s">
        <v>1940</v>
      </c>
      <c r="E145" s="32" t="s">
        <v>1903</v>
      </c>
      <c r="G145" s="4" t="s">
        <v>231</v>
      </c>
      <c r="H145" s="33" t="s">
        <v>2225</v>
      </c>
      <c r="K145" s="32">
        <v>2</v>
      </c>
      <c r="L145" s="32">
        <v>10</v>
      </c>
      <c r="M145" s="18">
        <v>19</v>
      </c>
      <c r="P145" s="272" t="s">
        <v>203</v>
      </c>
      <c r="R145" s="3"/>
    </row>
    <row r="146" spans="1:18" ht="22.5" x14ac:dyDescent="0.25">
      <c r="A146" s="271" t="s">
        <v>215</v>
      </c>
      <c r="B146" s="32" t="s">
        <v>1821</v>
      </c>
      <c r="C146" s="32" t="s">
        <v>2972</v>
      </c>
      <c r="D146" s="147" t="str">
        <f>REPLACE(D145,1,9,"Обрыв или КЗ соединительных линий ")</f>
        <v>Обрыв или КЗ соединительных линий  табло "Пожар" внутри электрозала МНС-2 у входа 2</v>
      </c>
      <c r="E146" s="32" t="s">
        <v>2217</v>
      </c>
      <c r="G146" s="4" t="s">
        <v>19</v>
      </c>
      <c r="K146" s="32">
        <v>2</v>
      </c>
      <c r="L146" s="32">
        <v>8</v>
      </c>
      <c r="M146" s="18">
        <v>3</v>
      </c>
      <c r="P146" s="272" t="s">
        <v>18</v>
      </c>
      <c r="R146" s="3"/>
    </row>
    <row r="147" spans="1:18" x14ac:dyDescent="0.25">
      <c r="A147" s="271" t="s">
        <v>215</v>
      </c>
      <c r="B147" s="32" t="s">
        <v>1821</v>
      </c>
      <c r="C147" s="32" t="s">
        <v>2939</v>
      </c>
      <c r="D147" s="147" t="s">
        <v>1941</v>
      </c>
      <c r="E147" s="32" t="s">
        <v>1903</v>
      </c>
      <c r="G147" s="4" t="s">
        <v>231</v>
      </c>
      <c r="H147" s="33" t="s">
        <v>2226</v>
      </c>
      <c r="K147" s="32">
        <v>1</v>
      </c>
      <c r="L147" s="32">
        <v>10</v>
      </c>
      <c r="M147" s="18">
        <v>20</v>
      </c>
      <c r="P147" s="272" t="s">
        <v>203</v>
      </c>
      <c r="R147" s="3"/>
    </row>
    <row r="148" spans="1:18" ht="22.5" x14ac:dyDescent="0.25">
      <c r="A148" s="271" t="s">
        <v>215</v>
      </c>
      <c r="B148" s="32" t="s">
        <v>1821</v>
      </c>
      <c r="C148" s="32" t="s">
        <v>2973</v>
      </c>
      <c r="D148" s="147" t="str">
        <f>REPLACE(D147,1,9,"Обрыв или КЗ соединительных линий ")</f>
        <v>Обрыв или КЗ соединительных линий  табло "Пожар" снаружи электрозала МНС-2 у входа 2</v>
      </c>
      <c r="E148" s="32" t="s">
        <v>2217</v>
      </c>
      <c r="G148" s="4" t="s">
        <v>19</v>
      </c>
      <c r="K148" s="32">
        <v>1</v>
      </c>
      <c r="L148" s="32">
        <v>8</v>
      </c>
      <c r="M148" s="18">
        <v>4</v>
      </c>
      <c r="P148" s="272" t="s">
        <v>18</v>
      </c>
      <c r="R148" s="3"/>
    </row>
    <row r="149" spans="1:18" x14ac:dyDescent="0.25">
      <c r="A149" s="271" t="s">
        <v>215</v>
      </c>
      <c r="B149" s="32" t="s">
        <v>1821</v>
      </c>
      <c r="C149" s="32" t="s">
        <v>3017</v>
      </c>
      <c r="D149" s="147" t="s">
        <v>1942</v>
      </c>
      <c r="E149" s="32" t="s">
        <v>1903</v>
      </c>
      <c r="G149" s="4" t="s">
        <v>231</v>
      </c>
      <c r="H149" s="33" t="s">
        <v>2227</v>
      </c>
      <c r="K149" s="32">
        <v>2</v>
      </c>
      <c r="L149" s="32">
        <v>10</v>
      </c>
      <c r="M149" s="18">
        <v>20</v>
      </c>
      <c r="P149" s="272" t="s">
        <v>203</v>
      </c>
      <c r="R149" s="3"/>
    </row>
    <row r="150" spans="1:18" ht="23.25" thickBot="1" x14ac:dyDescent="0.3">
      <c r="A150" s="273" t="s">
        <v>215</v>
      </c>
      <c r="B150" s="274" t="s">
        <v>1821</v>
      </c>
      <c r="C150" s="274" t="s">
        <v>3018</v>
      </c>
      <c r="D150" s="282" t="str">
        <f>REPLACE(D149,1,9,"Обрыв или КЗ соединительных линий ")</f>
        <v>Обрыв или КЗ соединительных линий  сирены "Пожар"снаружи электрозала МНС-2 у входа 2</v>
      </c>
      <c r="E150" s="32" t="s">
        <v>2217</v>
      </c>
      <c r="F150" s="275"/>
      <c r="G150" s="175" t="s">
        <v>19</v>
      </c>
      <c r="H150" s="276"/>
      <c r="I150" s="274"/>
      <c r="J150" s="277"/>
      <c r="K150" s="274">
        <v>2</v>
      </c>
      <c r="L150" s="274">
        <v>8</v>
      </c>
      <c r="M150" s="278">
        <v>4</v>
      </c>
      <c r="N150" s="278"/>
      <c r="O150" s="274"/>
      <c r="P150" s="272" t="s">
        <v>18</v>
      </c>
      <c r="R150" s="3"/>
    </row>
    <row r="151" spans="1:18" x14ac:dyDescent="0.25">
      <c r="A151" s="265" t="s">
        <v>215</v>
      </c>
      <c r="B151" s="266" t="s">
        <v>1821</v>
      </c>
      <c r="C151" s="266" t="s">
        <v>3019</v>
      </c>
      <c r="D151" s="281" t="s">
        <v>1943</v>
      </c>
      <c r="E151" s="266" t="s">
        <v>1903</v>
      </c>
      <c r="F151" s="161"/>
      <c r="G151" s="160" t="s">
        <v>231</v>
      </c>
      <c r="H151" s="267" t="s">
        <v>2228</v>
      </c>
      <c r="I151" s="266"/>
      <c r="J151" s="268"/>
      <c r="K151" s="266">
        <v>1</v>
      </c>
      <c r="L151" s="266">
        <v>10</v>
      </c>
      <c r="M151" s="269">
        <v>21</v>
      </c>
      <c r="N151" s="269"/>
      <c r="O151" s="266"/>
      <c r="P151" s="270" t="s">
        <v>203</v>
      </c>
      <c r="R151" s="3"/>
    </row>
    <row r="152" spans="1:18" x14ac:dyDescent="0.25">
      <c r="A152" s="271" t="s">
        <v>215</v>
      </c>
      <c r="B152" s="32" t="s">
        <v>1821</v>
      </c>
      <c r="C152" s="32" t="s">
        <v>3020</v>
      </c>
      <c r="D152" s="147" t="str">
        <f>REPLACE(D151,1,9,"Обрыв или КЗ соединительных линий ")</f>
        <v>Обрыв или КЗ соединительных линий  сирены "Пожар" внутри КРД-2</v>
      </c>
      <c r="E152" s="32" t="s">
        <v>2217</v>
      </c>
      <c r="G152" s="4" t="s">
        <v>19</v>
      </c>
      <c r="K152" s="32">
        <v>1</v>
      </c>
      <c r="L152" s="32">
        <v>8</v>
      </c>
      <c r="M152" s="18">
        <v>5</v>
      </c>
      <c r="P152" s="272" t="s">
        <v>18</v>
      </c>
      <c r="R152" s="3"/>
    </row>
    <row r="153" spans="1:18" x14ac:dyDescent="0.25">
      <c r="A153" s="271" t="s">
        <v>215</v>
      </c>
      <c r="B153" s="32" t="s">
        <v>1821</v>
      </c>
      <c r="C153" s="32" t="s">
        <v>2940</v>
      </c>
      <c r="D153" s="147" t="s">
        <v>1944</v>
      </c>
      <c r="E153" s="32" t="s">
        <v>1903</v>
      </c>
      <c r="G153" s="4" t="s">
        <v>231</v>
      </c>
      <c r="H153" s="33" t="s">
        <v>2282</v>
      </c>
      <c r="K153" s="32">
        <v>2</v>
      </c>
      <c r="L153" s="32">
        <v>10</v>
      </c>
      <c r="M153" s="18">
        <v>21</v>
      </c>
      <c r="P153" s="272" t="s">
        <v>203</v>
      </c>
      <c r="R153" s="3"/>
    </row>
    <row r="154" spans="1:18" x14ac:dyDescent="0.25">
      <c r="A154" s="271" t="s">
        <v>215</v>
      </c>
      <c r="B154" s="32" t="s">
        <v>1821</v>
      </c>
      <c r="C154" s="32" t="s">
        <v>2974</v>
      </c>
      <c r="D154" s="147" t="str">
        <f>REPLACE(D153,1,9,"Обрыв или КЗ соединительных линий ")</f>
        <v>Обрыв или КЗ соединительных линий  табло "Пожар"внутри КРД-2</v>
      </c>
      <c r="E154" s="32" t="s">
        <v>2217</v>
      </c>
      <c r="G154" s="4" t="s">
        <v>19</v>
      </c>
      <c r="K154" s="32">
        <v>2</v>
      </c>
      <c r="L154" s="32">
        <v>8</v>
      </c>
      <c r="M154" s="18">
        <v>5</v>
      </c>
      <c r="P154" s="272" t="s">
        <v>18</v>
      </c>
      <c r="R154" s="3"/>
    </row>
    <row r="155" spans="1:18" x14ac:dyDescent="0.25">
      <c r="A155" s="271" t="s">
        <v>215</v>
      </c>
      <c r="B155" s="32" t="s">
        <v>1821</v>
      </c>
      <c r="C155" s="32" t="s">
        <v>2941</v>
      </c>
      <c r="D155" s="147" t="s">
        <v>1946</v>
      </c>
      <c r="E155" s="32" t="s">
        <v>1903</v>
      </c>
      <c r="G155" s="4" t="s">
        <v>231</v>
      </c>
      <c r="H155" s="33" t="s">
        <v>2283</v>
      </c>
      <c r="K155" s="32">
        <v>1</v>
      </c>
      <c r="L155" s="32">
        <v>10</v>
      </c>
      <c r="M155" s="18">
        <v>22</v>
      </c>
      <c r="P155" s="272" t="s">
        <v>203</v>
      </c>
      <c r="R155" s="3"/>
    </row>
    <row r="156" spans="1:18" x14ac:dyDescent="0.25">
      <c r="A156" s="271" t="s">
        <v>215</v>
      </c>
      <c r="B156" s="32" t="s">
        <v>1821</v>
      </c>
      <c r="C156" s="32" t="s">
        <v>2975</v>
      </c>
      <c r="D156" s="147" t="str">
        <f>REPLACE(D155,1,9,"Обрыв или КЗ соединительных линий ")</f>
        <v>Обрыв или КЗ соединительных линий  табло "Пожар" снаружи КРД-2</v>
      </c>
      <c r="E156" s="32" t="s">
        <v>2217</v>
      </c>
      <c r="G156" s="4" t="s">
        <v>19</v>
      </c>
      <c r="K156" s="32">
        <v>1</v>
      </c>
      <c r="L156" s="32">
        <v>8</v>
      </c>
      <c r="M156" s="18">
        <v>6</v>
      </c>
      <c r="P156" s="272" t="s">
        <v>18</v>
      </c>
      <c r="R156" s="3"/>
    </row>
    <row r="157" spans="1:18" x14ac:dyDescent="0.25">
      <c r="A157" s="271" t="s">
        <v>215</v>
      </c>
      <c r="B157" s="32" t="s">
        <v>1821</v>
      </c>
      <c r="C157" s="32" t="s">
        <v>3021</v>
      </c>
      <c r="D157" s="147" t="s">
        <v>1945</v>
      </c>
      <c r="E157" s="32" t="s">
        <v>1903</v>
      </c>
      <c r="G157" s="4" t="s">
        <v>231</v>
      </c>
      <c r="H157" s="33" t="s">
        <v>2284</v>
      </c>
      <c r="K157" s="32">
        <v>2</v>
      </c>
      <c r="L157" s="32">
        <v>10</v>
      </c>
      <c r="M157" s="18">
        <v>22</v>
      </c>
      <c r="P157" s="272" t="s">
        <v>203</v>
      </c>
      <c r="R157" s="3"/>
    </row>
    <row r="158" spans="1:18" ht="12" thickBot="1" x14ac:dyDescent="0.3">
      <c r="A158" s="273" t="s">
        <v>215</v>
      </c>
      <c r="B158" s="274" t="s">
        <v>1821</v>
      </c>
      <c r="C158" s="274" t="s">
        <v>3022</v>
      </c>
      <c r="D158" s="282" t="str">
        <f>REPLACE(D157,1,9,"Обрыв или КЗ соединительных линий ")</f>
        <v>Обрыв или КЗ соединительных линий  сирены "Пожар" снаружи КРД-2</v>
      </c>
      <c r="E158" s="32" t="s">
        <v>2217</v>
      </c>
      <c r="F158" s="275"/>
      <c r="G158" s="175" t="s">
        <v>19</v>
      </c>
      <c r="H158" s="276"/>
      <c r="I158" s="274"/>
      <c r="J158" s="277"/>
      <c r="K158" s="274">
        <v>2</v>
      </c>
      <c r="L158" s="274">
        <v>8</v>
      </c>
      <c r="M158" s="278">
        <v>6</v>
      </c>
      <c r="N158" s="278"/>
      <c r="O158" s="274"/>
      <c r="P158" s="272" t="s">
        <v>18</v>
      </c>
      <c r="R158" s="3"/>
    </row>
    <row r="159" spans="1:18" x14ac:dyDescent="0.25">
      <c r="A159" s="265" t="s">
        <v>215</v>
      </c>
      <c r="B159" s="266" t="s">
        <v>1821</v>
      </c>
      <c r="C159" s="266" t="s">
        <v>3023</v>
      </c>
      <c r="D159" s="281" t="s">
        <v>1947</v>
      </c>
      <c r="E159" s="266" t="s">
        <v>1903</v>
      </c>
      <c r="F159" s="161"/>
      <c r="G159" s="160" t="s">
        <v>231</v>
      </c>
      <c r="H159" s="267" t="s">
        <v>2285</v>
      </c>
      <c r="I159" s="266"/>
      <c r="J159" s="268"/>
      <c r="K159" s="266">
        <v>1</v>
      </c>
      <c r="L159" s="266">
        <v>10</v>
      </c>
      <c r="M159" s="269">
        <v>23</v>
      </c>
      <c r="N159" s="269"/>
      <c r="O159" s="266"/>
      <c r="P159" s="270" t="s">
        <v>203</v>
      </c>
      <c r="R159" s="3"/>
    </row>
    <row r="160" spans="1:18" x14ac:dyDescent="0.25">
      <c r="A160" s="271" t="s">
        <v>215</v>
      </c>
      <c r="B160" s="32" t="s">
        <v>1821</v>
      </c>
      <c r="C160" s="32" t="s">
        <v>3024</v>
      </c>
      <c r="D160" s="147" t="str">
        <f>REPLACE(D159,1,9,"Обрыв или КЗ соединительных линий ")</f>
        <v>Обрыв или КЗ соединительных линий  сирены "Пожар" внутри ЗРУ-2 у входа 1</v>
      </c>
      <c r="E160" s="32" t="s">
        <v>2217</v>
      </c>
      <c r="G160" s="4" t="s">
        <v>19</v>
      </c>
      <c r="K160" s="32">
        <v>1</v>
      </c>
      <c r="L160" s="32">
        <v>8</v>
      </c>
      <c r="M160" s="18">
        <v>7</v>
      </c>
      <c r="P160" s="272" t="s">
        <v>18</v>
      </c>
      <c r="R160" s="3"/>
    </row>
    <row r="161" spans="1:18" x14ac:dyDescent="0.25">
      <c r="A161" s="271" t="s">
        <v>215</v>
      </c>
      <c r="B161" s="32" t="s">
        <v>1821</v>
      </c>
      <c r="C161" s="32" t="s">
        <v>2942</v>
      </c>
      <c r="D161" s="147" t="s">
        <v>1948</v>
      </c>
      <c r="E161" s="32" t="s">
        <v>1903</v>
      </c>
      <c r="G161" s="4" t="s">
        <v>231</v>
      </c>
      <c r="H161" s="33" t="s">
        <v>2286</v>
      </c>
      <c r="K161" s="32">
        <v>2</v>
      </c>
      <c r="L161" s="32">
        <v>10</v>
      </c>
      <c r="M161" s="18">
        <v>23</v>
      </c>
      <c r="P161" s="272" t="s">
        <v>203</v>
      </c>
      <c r="R161" s="3"/>
    </row>
    <row r="162" spans="1:18" x14ac:dyDescent="0.25">
      <c r="A162" s="271" t="s">
        <v>215</v>
      </c>
      <c r="B162" s="32" t="s">
        <v>1821</v>
      </c>
      <c r="C162" s="32" t="s">
        <v>2976</v>
      </c>
      <c r="D162" s="147" t="str">
        <f>REPLACE(D161,1,9,"Обрыв или КЗ соединительных линий ")</f>
        <v>Обрыв или КЗ соединительных линий  табло "Пожар" внутри ЗРУ-2 у входа 1</v>
      </c>
      <c r="E162" s="32" t="s">
        <v>2217</v>
      </c>
      <c r="G162" s="4" t="s">
        <v>19</v>
      </c>
      <c r="K162" s="32">
        <v>2</v>
      </c>
      <c r="L162" s="32">
        <v>8</v>
      </c>
      <c r="M162" s="18">
        <v>7</v>
      </c>
      <c r="P162" s="272" t="s">
        <v>18</v>
      </c>
      <c r="R162" s="3"/>
    </row>
    <row r="163" spans="1:18" x14ac:dyDescent="0.25">
      <c r="A163" s="271" t="s">
        <v>215</v>
      </c>
      <c r="B163" s="32" t="s">
        <v>1821</v>
      </c>
      <c r="C163" s="32" t="s">
        <v>2943</v>
      </c>
      <c r="D163" s="147" t="s">
        <v>1950</v>
      </c>
      <c r="E163" s="32" t="s">
        <v>1903</v>
      </c>
      <c r="G163" s="4" t="s">
        <v>231</v>
      </c>
      <c r="H163" s="33" t="s">
        <v>2287</v>
      </c>
      <c r="K163" s="32">
        <v>1</v>
      </c>
      <c r="L163" s="32">
        <v>10</v>
      </c>
      <c r="M163" s="18">
        <v>24</v>
      </c>
      <c r="P163" s="272" t="s">
        <v>203</v>
      </c>
      <c r="R163" s="3"/>
    </row>
    <row r="164" spans="1:18" x14ac:dyDescent="0.25">
      <c r="A164" s="271" t="s">
        <v>215</v>
      </c>
      <c r="B164" s="32" t="s">
        <v>1821</v>
      </c>
      <c r="C164" s="32" t="s">
        <v>2977</v>
      </c>
      <c r="D164" s="147" t="str">
        <f>REPLACE(D163,1,9,"Обрыв или КЗ соединительных линий ")</f>
        <v>Обрыв или КЗ соединительных линий  табло "Пожар" снаружи ЗРУ-2 у входа 1</v>
      </c>
      <c r="E164" s="32" t="s">
        <v>2217</v>
      </c>
      <c r="G164" s="4" t="s">
        <v>19</v>
      </c>
      <c r="K164" s="32">
        <v>1</v>
      </c>
      <c r="L164" s="32">
        <v>8</v>
      </c>
      <c r="M164" s="18">
        <v>8</v>
      </c>
      <c r="P164" s="272" t="s">
        <v>18</v>
      </c>
      <c r="R164" s="3"/>
    </row>
    <row r="165" spans="1:18" x14ac:dyDescent="0.25">
      <c r="A165" s="271" t="s">
        <v>215</v>
      </c>
      <c r="B165" s="32" t="s">
        <v>1821</v>
      </c>
      <c r="C165" s="32" t="s">
        <v>3025</v>
      </c>
      <c r="D165" s="147" t="s">
        <v>1949</v>
      </c>
      <c r="E165" s="32" t="s">
        <v>1903</v>
      </c>
      <c r="G165" s="4" t="s">
        <v>231</v>
      </c>
      <c r="H165" s="33" t="s">
        <v>2288</v>
      </c>
      <c r="K165" s="32">
        <v>2</v>
      </c>
      <c r="L165" s="32">
        <v>10</v>
      </c>
      <c r="M165" s="18">
        <v>24</v>
      </c>
      <c r="P165" s="272" t="s">
        <v>203</v>
      </c>
      <c r="R165" s="3"/>
    </row>
    <row r="166" spans="1:18" ht="12" thickBot="1" x14ac:dyDescent="0.3">
      <c r="A166" s="273" t="s">
        <v>215</v>
      </c>
      <c r="B166" s="274" t="s">
        <v>1821</v>
      </c>
      <c r="C166" s="274" t="s">
        <v>3026</v>
      </c>
      <c r="D166" s="282" t="str">
        <f>REPLACE(D165,1,9,"Обрыв или КЗ соединительных линий ")</f>
        <v>Обрыв или КЗ соединительных линий  сирены "Пожар" снаружи ЗРУ-2 у входа 1</v>
      </c>
      <c r="E166" s="32" t="s">
        <v>2217</v>
      </c>
      <c r="F166" s="275"/>
      <c r="G166" s="175" t="s">
        <v>19</v>
      </c>
      <c r="H166" s="276"/>
      <c r="I166" s="274"/>
      <c r="J166" s="277"/>
      <c r="K166" s="274">
        <v>2</v>
      </c>
      <c r="L166" s="274">
        <v>8</v>
      </c>
      <c r="M166" s="278">
        <v>8</v>
      </c>
      <c r="N166" s="278"/>
      <c r="O166" s="274"/>
      <c r="P166" s="272" t="s">
        <v>18</v>
      </c>
      <c r="R166" s="3"/>
    </row>
    <row r="167" spans="1:18" x14ac:dyDescent="0.25">
      <c r="A167" s="196" t="s">
        <v>215</v>
      </c>
      <c r="B167" s="32" t="s">
        <v>1821</v>
      </c>
      <c r="C167" s="266" t="s">
        <v>3027</v>
      </c>
      <c r="D167" s="281" t="s">
        <v>1951</v>
      </c>
      <c r="E167" s="266" t="s">
        <v>1903</v>
      </c>
      <c r="F167" s="161"/>
      <c r="G167" s="160" t="s">
        <v>231</v>
      </c>
      <c r="H167" s="267" t="s">
        <v>2289</v>
      </c>
      <c r="I167" s="266"/>
      <c r="J167" s="268"/>
      <c r="K167" s="266">
        <v>1</v>
      </c>
      <c r="L167" s="266">
        <v>10</v>
      </c>
      <c r="M167" s="269">
        <v>25</v>
      </c>
      <c r="N167" s="269"/>
      <c r="O167" s="266"/>
      <c r="P167" s="270" t="s">
        <v>203</v>
      </c>
      <c r="R167" s="3"/>
    </row>
    <row r="168" spans="1:18" x14ac:dyDescent="0.25">
      <c r="A168" s="196" t="s">
        <v>215</v>
      </c>
      <c r="B168" s="32" t="s">
        <v>1821</v>
      </c>
      <c r="C168" s="32" t="s">
        <v>3028</v>
      </c>
      <c r="D168" s="147" t="str">
        <f>REPLACE(D167,1,9,"Обрыв или КЗ соединительных линий ")</f>
        <v>Обрыв или КЗ соединительных линий  сирены "Пожар" внутри ЗРУ-2 у входа 2</v>
      </c>
      <c r="E168" s="32" t="s">
        <v>2217</v>
      </c>
      <c r="G168" s="4" t="s">
        <v>19</v>
      </c>
      <c r="K168" s="32">
        <v>1</v>
      </c>
      <c r="L168" s="32">
        <v>9</v>
      </c>
      <c r="M168" s="18">
        <v>1</v>
      </c>
      <c r="P168" s="272" t="s">
        <v>18</v>
      </c>
      <c r="R168" s="3"/>
    </row>
    <row r="169" spans="1:18" x14ac:dyDescent="0.25">
      <c r="A169" s="196" t="s">
        <v>215</v>
      </c>
      <c r="B169" s="32" t="s">
        <v>1821</v>
      </c>
      <c r="C169" s="32" t="s">
        <v>2944</v>
      </c>
      <c r="D169" s="147" t="s">
        <v>1952</v>
      </c>
      <c r="E169" s="32" t="s">
        <v>1903</v>
      </c>
      <c r="G169" s="4" t="s">
        <v>231</v>
      </c>
      <c r="H169" s="33" t="s">
        <v>2290</v>
      </c>
      <c r="K169" s="32">
        <v>2</v>
      </c>
      <c r="L169" s="32">
        <v>10</v>
      </c>
      <c r="M169" s="18">
        <v>25</v>
      </c>
      <c r="P169" s="272" t="s">
        <v>203</v>
      </c>
      <c r="R169" s="3"/>
    </row>
    <row r="170" spans="1:18" x14ac:dyDescent="0.25">
      <c r="A170" s="196" t="s">
        <v>215</v>
      </c>
      <c r="B170" s="32" t="s">
        <v>1821</v>
      </c>
      <c r="C170" s="32" t="s">
        <v>2978</v>
      </c>
      <c r="D170" s="147" t="str">
        <f>REPLACE(D169,1,9,"Обрыв или КЗ соединительных линий ")</f>
        <v>Обрыв или КЗ соединительных линий  табло "Пожар" внутри ЗРУ-2 у входа 2</v>
      </c>
      <c r="E170" s="32" t="s">
        <v>2217</v>
      </c>
      <c r="G170" s="4" t="s">
        <v>19</v>
      </c>
      <c r="K170" s="32">
        <v>2</v>
      </c>
      <c r="L170" s="32">
        <v>9</v>
      </c>
      <c r="M170" s="18">
        <v>1</v>
      </c>
      <c r="P170" s="272" t="s">
        <v>18</v>
      </c>
      <c r="R170" s="3"/>
    </row>
    <row r="171" spans="1:18" x14ac:dyDescent="0.25">
      <c r="A171" s="196" t="s">
        <v>215</v>
      </c>
      <c r="B171" s="32" t="s">
        <v>1821</v>
      </c>
      <c r="C171" s="32" t="s">
        <v>2945</v>
      </c>
      <c r="D171" s="147" t="s">
        <v>1953</v>
      </c>
      <c r="E171" s="32" t="s">
        <v>1903</v>
      </c>
      <c r="G171" s="4" t="s">
        <v>231</v>
      </c>
      <c r="H171" s="33" t="s">
        <v>2291</v>
      </c>
      <c r="K171" s="32">
        <v>1</v>
      </c>
      <c r="L171" s="32">
        <v>10</v>
      </c>
      <c r="M171" s="18">
        <v>26</v>
      </c>
      <c r="P171" s="272" t="s">
        <v>203</v>
      </c>
      <c r="R171" s="3"/>
    </row>
    <row r="172" spans="1:18" x14ac:dyDescent="0.25">
      <c r="A172" s="196" t="s">
        <v>215</v>
      </c>
      <c r="B172" s="32" t="s">
        <v>1821</v>
      </c>
      <c r="C172" s="32" t="s">
        <v>2979</v>
      </c>
      <c r="D172" s="147" t="str">
        <f>REPLACE(D171,1,9,"Обрыв или КЗ соединительных линий ")</f>
        <v>Обрыв или КЗ соединительных линий  табло "Пожар" снаружи ЗРУ-2 у входа 2</v>
      </c>
      <c r="E172" s="32" t="s">
        <v>2217</v>
      </c>
      <c r="G172" s="4" t="s">
        <v>19</v>
      </c>
      <c r="K172" s="32">
        <v>1</v>
      </c>
      <c r="L172" s="32">
        <v>9</v>
      </c>
      <c r="M172" s="18">
        <v>2</v>
      </c>
      <c r="P172" s="272" t="s">
        <v>18</v>
      </c>
      <c r="R172" s="3"/>
    </row>
    <row r="173" spans="1:18" x14ac:dyDescent="0.25">
      <c r="A173" s="196" t="s">
        <v>215</v>
      </c>
      <c r="B173" s="32" t="s">
        <v>1821</v>
      </c>
      <c r="C173" s="32" t="s">
        <v>3029</v>
      </c>
      <c r="D173" s="147" t="s">
        <v>1958</v>
      </c>
      <c r="E173" s="32" t="s">
        <v>1903</v>
      </c>
      <c r="G173" s="4" t="s">
        <v>231</v>
      </c>
      <c r="H173" s="33" t="s">
        <v>2292</v>
      </c>
      <c r="K173" s="32">
        <v>2</v>
      </c>
      <c r="L173" s="32">
        <v>10</v>
      </c>
      <c r="M173" s="18">
        <v>26</v>
      </c>
      <c r="P173" s="272" t="s">
        <v>203</v>
      </c>
      <c r="R173" s="3"/>
    </row>
    <row r="174" spans="1:18" ht="12" thickBot="1" x14ac:dyDescent="0.3">
      <c r="A174" s="196" t="s">
        <v>215</v>
      </c>
      <c r="B174" s="32" t="s">
        <v>1821</v>
      </c>
      <c r="C174" s="32" t="s">
        <v>3030</v>
      </c>
      <c r="D174" s="147" t="str">
        <f>REPLACE(D173,1,9,"Обрыв или КЗ соединительных линий ")</f>
        <v>Обрыв или КЗ соединительных линий  сирены "Пожар" снаружи ЗРУ-2 у входа 2</v>
      </c>
      <c r="E174" s="32" t="s">
        <v>2217</v>
      </c>
      <c r="G174" s="4" t="s">
        <v>19</v>
      </c>
      <c r="K174" s="32">
        <v>2</v>
      </c>
      <c r="L174" s="32">
        <v>9</v>
      </c>
      <c r="M174" s="18">
        <v>2</v>
      </c>
      <c r="P174" s="272" t="s">
        <v>18</v>
      </c>
      <c r="R174" s="3"/>
    </row>
    <row r="175" spans="1:18" x14ac:dyDescent="0.25">
      <c r="A175" s="265" t="s">
        <v>215</v>
      </c>
      <c r="B175" s="266" t="s">
        <v>1821</v>
      </c>
      <c r="C175" s="266" t="s">
        <v>3031</v>
      </c>
      <c r="D175" s="281" t="s">
        <v>1955</v>
      </c>
      <c r="E175" s="266" t="s">
        <v>1903</v>
      </c>
      <c r="F175" s="161"/>
      <c r="G175" s="160" t="s">
        <v>231</v>
      </c>
      <c r="H175" s="267" t="s">
        <v>2293</v>
      </c>
      <c r="I175" s="266"/>
      <c r="J175" s="268"/>
      <c r="K175" s="266">
        <v>1</v>
      </c>
      <c r="L175" s="266">
        <v>10</v>
      </c>
      <c r="M175" s="269">
        <v>27</v>
      </c>
      <c r="N175" s="269"/>
      <c r="O175" s="266"/>
      <c r="P175" s="270" t="s">
        <v>203</v>
      </c>
      <c r="R175" s="3"/>
    </row>
    <row r="176" spans="1:18" x14ac:dyDescent="0.25">
      <c r="A176" s="271" t="s">
        <v>215</v>
      </c>
      <c r="B176" s="32" t="s">
        <v>1821</v>
      </c>
      <c r="C176" s="32" t="s">
        <v>3032</v>
      </c>
      <c r="D176" s="147" t="str">
        <f>REPLACE(D175,1,9,"Обрыв или КЗ соединительных линий ")</f>
        <v>Обрыв или КЗ соединительных линий  сирены "Пожар" внутри ЗРУ-2 у входа 3</v>
      </c>
      <c r="E176" s="32" t="s">
        <v>2217</v>
      </c>
      <c r="G176" s="4" t="s">
        <v>19</v>
      </c>
      <c r="K176" s="32">
        <v>1</v>
      </c>
      <c r="L176" s="32">
        <v>9</v>
      </c>
      <c r="M176" s="18">
        <v>3</v>
      </c>
      <c r="P176" s="272" t="s">
        <v>18</v>
      </c>
      <c r="R176" s="3"/>
    </row>
    <row r="177" spans="1:18" x14ac:dyDescent="0.25">
      <c r="A177" s="271" t="s">
        <v>215</v>
      </c>
      <c r="B177" s="32" t="s">
        <v>1821</v>
      </c>
      <c r="C177" s="32" t="s">
        <v>2946</v>
      </c>
      <c r="D177" s="147" t="s">
        <v>1956</v>
      </c>
      <c r="E177" s="32" t="s">
        <v>1903</v>
      </c>
      <c r="G177" s="4" t="s">
        <v>231</v>
      </c>
      <c r="H177" s="33" t="s">
        <v>2294</v>
      </c>
      <c r="K177" s="32">
        <v>2</v>
      </c>
      <c r="L177" s="32">
        <v>10</v>
      </c>
      <c r="M177" s="18">
        <v>27</v>
      </c>
      <c r="P177" s="272" t="s">
        <v>203</v>
      </c>
      <c r="R177" s="3"/>
    </row>
    <row r="178" spans="1:18" x14ac:dyDescent="0.25">
      <c r="A178" s="271" t="s">
        <v>215</v>
      </c>
      <c r="B178" s="32" t="s">
        <v>1821</v>
      </c>
      <c r="C178" s="32" t="s">
        <v>2980</v>
      </c>
      <c r="D178" s="147" t="str">
        <f>REPLACE(D177,1,9,"Обрыв или КЗ соединительных линий ")</f>
        <v>Обрыв или КЗ соединительных линий  табло "Пожар" внутри ЗРУ-2 у входа 3</v>
      </c>
      <c r="E178" s="32" t="s">
        <v>2217</v>
      </c>
      <c r="G178" s="4" t="s">
        <v>19</v>
      </c>
      <c r="K178" s="32">
        <v>2</v>
      </c>
      <c r="L178" s="32">
        <v>9</v>
      </c>
      <c r="M178" s="18">
        <v>3</v>
      </c>
      <c r="P178" s="272" t="s">
        <v>18</v>
      </c>
      <c r="R178" s="3"/>
    </row>
    <row r="179" spans="1:18" x14ac:dyDescent="0.25">
      <c r="A179" s="271" t="s">
        <v>215</v>
      </c>
      <c r="B179" s="32" t="s">
        <v>1821</v>
      </c>
      <c r="C179" s="32" t="s">
        <v>2947</v>
      </c>
      <c r="D179" s="147" t="s">
        <v>1957</v>
      </c>
      <c r="E179" s="32" t="s">
        <v>1903</v>
      </c>
      <c r="G179" s="4" t="s">
        <v>231</v>
      </c>
      <c r="H179" s="33" t="s">
        <v>2300</v>
      </c>
      <c r="K179" s="32">
        <v>1</v>
      </c>
      <c r="L179" s="32">
        <v>10</v>
      </c>
      <c r="M179" s="18">
        <v>28</v>
      </c>
      <c r="P179" s="272" t="s">
        <v>203</v>
      </c>
      <c r="R179" s="3"/>
    </row>
    <row r="180" spans="1:18" x14ac:dyDescent="0.25">
      <c r="A180" s="271" t="s">
        <v>215</v>
      </c>
      <c r="B180" s="32" t="s">
        <v>1821</v>
      </c>
      <c r="C180" s="32" t="s">
        <v>2981</v>
      </c>
      <c r="D180" s="147" t="str">
        <f>REPLACE(D179,1,9,"Обрыв или КЗ соединительных линий ")</f>
        <v>Обрыв или КЗ соединительных линий  табло "Пожар" снаружи ЗРУ-2 у входа 3</v>
      </c>
      <c r="E180" s="32" t="s">
        <v>2217</v>
      </c>
      <c r="G180" s="4" t="s">
        <v>19</v>
      </c>
      <c r="K180" s="32">
        <v>1</v>
      </c>
      <c r="L180" s="32">
        <v>9</v>
      </c>
      <c r="M180" s="18">
        <v>4</v>
      </c>
      <c r="P180" s="272" t="s">
        <v>18</v>
      </c>
      <c r="R180" s="3"/>
    </row>
    <row r="181" spans="1:18" x14ac:dyDescent="0.25">
      <c r="A181" s="271" t="s">
        <v>215</v>
      </c>
      <c r="B181" s="32" t="s">
        <v>1821</v>
      </c>
      <c r="C181" s="32" t="s">
        <v>3033</v>
      </c>
      <c r="D181" s="147" t="s">
        <v>1954</v>
      </c>
      <c r="E181" s="32" t="s">
        <v>1903</v>
      </c>
      <c r="G181" s="4" t="s">
        <v>231</v>
      </c>
      <c r="H181" s="33" t="s">
        <v>2295</v>
      </c>
      <c r="K181" s="32">
        <v>2</v>
      </c>
      <c r="L181" s="32">
        <v>10</v>
      </c>
      <c r="M181" s="18">
        <v>28</v>
      </c>
      <c r="P181" s="272" t="s">
        <v>203</v>
      </c>
      <c r="R181" s="3"/>
    </row>
    <row r="182" spans="1:18" ht="12" thickBot="1" x14ac:dyDescent="0.3">
      <c r="A182" s="273" t="s">
        <v>215</v>
      </c>
      <c r="B182" s="274" t="s">
        <v>1821</v>
      </c>
      <c r="C182" s="274" t="s">
        <v>3034</v>
      </c>
      <c r="D182" s="282" t="str">
        <f>REPLACE(D181,1,9,"Обрыв или КЗ соединительных линий ")</f>
        <v>Обрыв или КЗ соединительных линий  сирены "Пожар" снаружи ЗРУ-2 у входа 3</v>
      </c>
      <c r="E182" s="274" t="s">
        <v>2217</v>
      </c>
      <c r="F182" s="275"/>
      <c r="G182" s="175" t="s">
        <v>19</v>
      </c>
      <c r="H182" s="276"/>
      <c r="I182" s="274"/>
      <c r="J182" s="277"/>
      <c r="K182" s="274">
        <v>2</v>
      </c>
      <c r="L182" s="274">
        <v>9</v>
      </c>
      <c r="M182" s="278">
        <v>4</v>
      </c>
      <c r="N182" s="278"/>
      <c r="O182" s="274"/>
      <c r="P182" s="279" t="s">
        <v>18</v>
      </c>
      <c r="R182" s="3"/>
    </row>
    <row r="183" spans="1:18" x14ac:dyDescent="0.25">
      <c r="A183" s="29" t="s">
        <v>17</v>
      </c>
      <c r="B183" s="210" t="s">
        <v>1821</v>
      </c>
      <c r="C183" s="210"/>
      <c r="D183" s="108" t="s">
        <v>17</v>
      </c>
      <c r="E183" s="210" t="s">
        <v>1903</v>
      </c>
      <c r="F183" s="21"/>
      <c r="G183" s="20" t="s">
        <v>190</v>
      </c>
      <c r="H183" s="211" t="s">
        <v>2224</v>
      </c>
      <c r="I183" s="210"/>
      <c r="J183" s="212"/>
      <c r="K183" s="210">
        <v>1</v>
      </c>
      <c r="L183" s="210">
        <v>10</v>
      </c>
      <c r="M183" s="213">
        <v>29</v>
      </c>
      <c r="N183" s="213"/>
      <c r="O183" s="210"/>
      <c r="P183" s="215" t="s">
        <v>203</v>
      </c>
      <c r="R183" s="3"/>
    </row>
    <row r="184" spans="1:18" x14ac:dyDescent="0.25">
      <c r="A184" s="29" t="s">
        <v>17</v>
      </c>
      <c r="B184" s="210" t="s">
        <v>1821</v>
      </c>
      <c r="C184" s="210"/>
      <c r="D184" s="108" t="s">
        <v>17</v>
      </c>
      <c r="E184" s="210" t="s">
        <v>2217</v>
      </c>
      <c r="F184" s="21"/>
      <c r="G184" s="20" t="s">
        <v>19</v>
      </c>
      <c r="H184" s="211"/>
      <c r="I184" s="210"/>
      <c r="J184" s="212"/>
      <c r="K184" s="210">
        <v>1</v>
      </c>
      <c r="L184" s="210">
        <v>9</v>
      </c>
      <c r="M184" s="213">
        <v>5</v>
      </c>
      <c r="N184" s="213"/>
      <c r="O184" s="210"/>
      <c r="P184" s="215" t="s">
        <v>18</v>
      </c>
      <c r="R184" s="3"/>
    </row>
    <row r="185" spans="1:18" x14ac:dyDescent="0.25">
      <c r="A185" s="29" t="s">
        <v>17</v>
      </c>
      <c r="B185" s="210" t="s">
        <v>1821</v>
      </c>
      <c r="C185" s="210"/>
      <c r="D185" s="108" t="s">
        <v>17</v>
      </c>
      <c r="E185" s="210" t="s">
        <v>1903</v>
      </c>
      <c r="F185" s="21"/>
      <c r="G185" s="20" t="s">
        <v>190</v>
      </c>
      <c r="H185" s="211" t="s">
        <v>2225</v>
      </c>
      <c r="I185" s="210"/>
      <c r="J185" s="212"/>
      <c r="K185" s="210">
        <v>2</v>
      </c>
      <c r="L185" s="210">
        <v>10</v>
      </c>
      <c r="M185" s="213">
        <v>29</v>
      </c>
      <c r="N185" s="213"/>
      <c r="O185" s="210"/>
      <c r="P185" s="215" t="s">
        <v>203</v>
      </c>
      <c r="R185" s="3"/>
    </row>
    <row r="186" spans="1:18" x14ac:dyDescent="0.25">
      <c r="A186" s="29" t="s">
        <v>17</v>
      </c>
      <c r="B186" s="210" t="s">
        <v>1821</v>
      </c>
      <c r="C186" s="210"/>
      <c r="D186" s="108" t="s">
        <v>17</v>
      </c>
      <c r="E186" s="210" t="s">
        <v>2217</v>
      </c>
      <c r="F186" s="21"/>
      <c r="G186" s="20" t="s">
        <v>19</v>
      </c>
      <c r="H186" s="211"/>
      <c r="I186" s="210"/>
      <c r="J186" s="212"/>
      <c r="K186" s="210">
        <v>2</v>
      </c>
      <c r="L186" s="210">
        <v>9</v>
      </c>
      <c r="M186" s="213">
        <v>5</v>
      </c>
      <c r="N186" s="213"/>
      <c r="O186" s="210"/>
      <c r="P186" s="215" t="s">
        <v>18</v>
      </c>
      <c r="R186" s="3"/>
    </row>
    <row r="187" spans="1:18" x14ac:dyDescent="0.25">
      <c r="A187" s="29" t="s">
        <v>17</v>
      </c>
      <c r="B187" s="210" t="s">
        <v>1821</v>
      </c>
      <c r="C187" s="210"/>
      <c r="D187" s="108" t="s">
        <v>17</v>
      </c>
      <c r="E187" s="210" t="s">
        <v>1903</v>
      </c>
      <c r="F187" s="21"/>
      <c r="G187" s="20" t="s">
        <v>190</v>
      </c>
      <c r="H187" s="211" t="s">
        <v>2226</v>
      </c>
      <c r="I187" s="210"/>
      <c r="J187" s="212"/>
      <c r="K187" s="210">
        <v>1</v>
      </c>
      <c r="L187" s="210">
        <v>10</v>
      </c>
      <c r="M187" s="213">
        <v>30</v>
      </c>
      <c r="N187" s="213"/>
      <c r="O187" s="210"/>
      <c r="P187" s="215" t="s">
        <v>203</v>
      </c>
      <c r="R187" s="3"/>
    </row>
    <row r="188" spans="1:18" x14ac:dyDescent="0.25">
      <c r="A188" s="29" t="s">
        <v>17</v>
      </c>
      <c r="B188" s="210" t="s">
        <v>1821</v>
      </c>
      <c r="C188" s="210"/>
      <c r="D188" s="108" t="s">
        <v>17</v>
      </c>
      <c r="E188" s="210" t="s">
        <v>2217</v>
      </c>
      <c r="F188" s="21"/>
      <c r="G188" s="20" t="s">
        <v>19</v>
      </c>
      <c r="H188" s="211"/>
      <c r="I188" s="210"/>
      <c r="J188" s="212"/>
      <c r="K188" s="210">
        <v>1</v>
      </c>
      <c r="L188" s="210">
        <v>9</v>
      </c>
      <c r="M188" s="213">
        <v>6</v>
      </c>
      <c r="N188" s="213"/>
      <c r="O188" s="210"/>
      <c r="P188" s="215" t="s">
        <v>18</v>
      </c>
      <c r="R188" s="3"/>
    </row>
    <row r="189" spans="1:18" x14ac:dyDescent="0.25">
      <c r="A189" s="29" t="s">
        <v>17</v>
      </c>
      <c r="B189" s="210" t="s">
        <v>1821</v>
      </c>
      <c r="C189" s="210"/>
      <c r="D189" s="108" t="s">
        <v>17</v>
      </c>
      <c r="E189" s="210" t="s">
        <v>1903</v>
      </c>
      <c r="F189" s="21"/>
      <c r="G189" s="20" t="s">
        <v>190</v>
      </c>
      <c r="H189" s="211" t="s">
        <v>2227</v>
      </c>
      <c r="I189" s="210"/>
      <c r="J189" s="212"/>
      <c r="K189" s="210">
        <v>2</v>
      </c>
      <c r="L189" s="210">
        <v>10</v>
      </c>
      <c r="M189" s="213">
        <v>30</v>
      </c>
      <c r="N189" s="213"/>
      <c r="O189" s="210"/>
      <c r="P189" s="215" t="s">
        <v>203</v>
      </c>
      <c r="R189" s="3"/>
    </row>
    <row r="190" spans="1:18" x14ac:dyDescent="0.25">
      <c r="A190" s="29" t="s">
        <v>17</v>
      </c>
      <c r="B190" s="210" t="s">
        <v>1821</v>
      </c>
      <c r="C190" s="210"/>
      <c r="D190" s="108" t="s">
        <v>17</v>
      </c>
      <c r="E190" s="210" t="s">
        <v>2217</v>
      </c>
      <c r="F190" s="21"/>
      <c r="G190" s="20" t="s">
        <v>19</v>
      </c>
      <c r="H190" s="211"/>
      <c r="I190" s="210"/>
      <c r="J190" s="212"/>
      <c r="K190" s="210">
        <v>2</v>
      </c>
      <c r="L190" s="210">
        <v>9</v>
      </c>
      <c r="M190" s="213">
        <v>6</v>
      </c>
      <c r="N190" s="213"/>
      <c r="O190" s="210"/>
      <c r="P190" s="215" t="s">
        <v>18</v>
      </c>
      <c r="R190" s="3"/>
    </row>
    <row r="191" spans="1:18" x14ac:dyDescent="0.25">
      <c r="A191" s="29" t="s">
        <v>17</v>
      </c>
      <c r="B191" s="210" t="s">
        <v>1821</v>
      </c>
      <c r="C191" s="210"/>
      <c r="D191" s="108" t="s">
        <v>17</v>
      </c>
      <c r="E191" s="210" t="s">
        <v>1903</v>
      </c>
      <c r="F191" s="21"/>
      <c r="G191" s="20" t="s">
        <v>190</v>
      </c>
      <c r="H191" s="211" t="s">
        <v>2228</v>
      </c>
      <c r="I191" s="210"/>
      <c r="J191" s="212"/>
      <c r="K191" s="210">
        <v>1</v>
      </c>
      <c r="L191" s="210">
        <v>10</v>
      </c>
      <c r="M191" s="213">
        <v>31</v>
      </c>
      <c r="N191" s="213"/>
      <c r="O191" s="210"/>
      <c r="P191" s="215" t="s">
        <v>203</v>
      </c>
      <c r="R191" s="3"/>
    </row>
    <row r="192" spans="1:18" x14ac:dyDescent="0.25">
      <c r="A192" s="225" t="s">
        <v>17</v>
      </c>
      <c r="B192" s="83" t="s">
        <v>1821</v>
      </c>
      <c r="C192" s="83"/>
      <c r="D192" s="109" t="s">
        <v>17</v>
      </c>
      <c r="E192" s="83" t="s">
        <v>2217</v>
      </c>
      <c r="F192" s="216"/>
      <c r="G192" s="74" t="s">
        <v>19</v>
      </c>
      <c r="H192" s="82"/>
      <c r="I192" s="83"/>
      <c r="J192" s="84"/>
      <c r="K192" s="83">
        <v>1</v>
      </c>
      <c r="L192" s="83">
        <v>9</v>
      </c>
      <c r="M192" s="85">
        <v>7</v>
      </c>
      <c r="N192" s="85"/>
      <c r="O192" s="83"/>
      <c r="P192" s="217" t="s">
        <v>18</v>
      </c>
      <c r="R192" s="3"/>
    </row>
    <row r="193" spans="1:18" x14ac:dyDescent="0.25">
      <c r="A193" s="29" t="s">
        <v>17</v>
      </c>
      <c r="B193" s="210" t="s">
        <v>1821</v>
      </c>
      <c r="C193" s="210"/>
      <c r="D193" s="108" t="s">
        <v>17</v>
      </c>
      <c r="E193" s="210" t="s">
        <v>1903</v>
      </c>
      <c r="F193" s="21"/>
      <c r="G193" s="20" t="s">
        <v>231</v>
      </c>
      <c r="H193" s="211" t="s">
        <v>2296</v>
      </c>
      <c r="I193" s="210"/>
      <c r="J193" s="212"/>
      <c r="K193" s="210">
        <v>2</v>
      </c>
      <c r="L193" s="210">
        <v>10</v>
      </c>
      <c r="M193" s="213">
        <v>31</v>
      </c>
      <c r="N193" s="213"/>
      <c r="O193" s="210"/>
      <c r="P193" s="215" t="s">
        <v>203</v>
      </c>
      <c r="R193" s="3"/>
    </row>
    <row r="194" spans="1:18" x14ac:dyDescent="0.25">
      <c r="A194" s="29" t="s">
        <v>17</v>
      </c>
      <c r="B194" s="210" t="s">
        <v>1821</v>
      </c>
      <c r="C194" s="210"/>
      <c r="D194" s="108" t="s">
        <v>17</v>
      </c>
      <c r="E194" s="210" t="s">
        <v>2217</v>
      </c>
      <c r="F194" s="21"/>
      <c r="G194" s="20" t="s">
        <v>19</v>
      </c>
      <c r="H194" s="211"/>
      <c r="I194" s="210"/>
      <c r="J194" s="212"/>
      <c r="K194" s="210">
        <v>2</v>
      </c>
      <c r="L194" s="210">
        <v>9</v>
      </c>
      <c r="M194" s="213">
        <v>7</v>
      </c>
      <c r="N194" s="213"/>
      <c r="O194" s="210"/>
      <c r="P194" s="215" t="s">
        <v>18</v>
      </c>
      <c r="R194" s="3"/>
    </row>
    <row r="195" spans="1:18" x14ac:dyDescent="0.25">
      <c r="A195" s="29" t="s">
        <v>17</v>
      </c>
      <c r="B195" s="210" t="s">
        <v>1821</v>
      </c>
      <c r="C195" s="210"/>
      <c r="D195" s="108" t="s">
        <v>17</v>
      </c>
      <c r="E195" s="210" t="s">
        <v>1903</v>
      </c>
      <c r="F195" s="21"/>
      <c r="G195" s="20" t="s">
        <v>231</v>
      </c>
      <c r="H195" s="211" t="s">
        <v>2297</v>
      </c>
      <c r="I195" s="210"/>
      <c r="J195" s="212"/>
      <c r="K195" s="210">
        <v>1</v>
      </c>
      <c r="L195" s="210">
        <v>10</v>
      </c>
      <c r="M195" s="213">
        <v>32</v>
      </c>
      <c r="N195" s="213"/>
      <c r="O195" s="210"/>
      <c r="P195" s="215" t="s">
        <v>203</v>
      </c>
      <c r="R195" s="3"/>
    </row>
    <row r="196" spans="1:18" x14ac:dyDescent="0.25">
      <c r="A196" s="29" t="s">
        <v>17</v>
      </c>
      <c r="B196" s="210" t="s">
        <v>1821</v>
      </c>
      <c r="C196" s="210"/>
      <c r="D196" s="108" t="s">
        <v>17</v>
      </c>
      <c r="E196" s="210" t="s">
        <v>2217</v>
      </c>
      <c r="F196" s="21"/>
      <c r="G196" s="20" t="s">
        <v>19</v>
      </c>
      <c r="H196" s="211"/>
      <c r="I196" s="210"/>
      <c r="J196" s="212"/>
      <c r="K196" s="210">
        <v>1</v>
      </c>
      <c r="L196" s="210">
        <v>9</v>
      </c>
      <c r="M196" s="213">
        <v>8</v>
      </c>
      <c r="N196" s="213"/>
      <c r="O196" s="210"/>
      <c r="P196" s="215" t="s">
        <v>18</v>
      </c>
      <c r="R196" s="3"/>
    </row>
    <row r="197" spans="1:18" x14ac:dyDescent="0.25">
      <c r="A197" s="29" t="s">
        <v>17</v>
      </c>
      <c r="B197" s="210" t="s">
        <v>1821</v>
      </c>
      <c r="C197" s="210"/>
      <c r="D197" s="108" t="s">
        <v>17</v>
      </c>
      <c r="E197" s="210" t="s">
        <v>1903</v>
      </c>
      <c r="F197" s="21"/>
      <c r="G197" s="20" t="s">
        <v>231</v>
      </c>
      <c r="H197" s="211" t="s">
        <v>2298</v>
      </c>
      <c r="I197" s="210"/>
      <c r="J197" s="212"/>
      <c r="K197" s="210">
        <v>2</v>
      </c>
      <c r="L197" s="210">
        <v>10</v>
      </c>
      <c r="M197" s="213">
        <v>32</v>
      </c>
      <c r="N197" s="213"/>
      <c r="O197" s="210"/>
      <c r="P197" s="215" t="s">
        <v>203</v>
      </c>
      <c r="R197" s="3"/>
    </row>
    <row r="198" spans="1:18" x14ac:dyDescent="0.25">
      <c r="A198" s="29" t="s">
        <v>17</v>
      </c>
      <c r="B198" s="210" t="s">
        <v>1821</v>
      </c>
      <c r="C198" s="210"/>
      <c r="D198" s="108" t="s">
        <v>17</v>
      </c>
      <c r="E198" s="210" t="s">
        <v>2217</v>
      </c>
      <c r="F198" s="21"/>
      <c r="G198" s="20" t="s">
        <v>19</v>
      </c>
      <c r="H198" s="211"/>
      <c r="I198" s="210"/>
      <c r="J198" s="212"/>
      <c r="K198" s="210">
        <v>2</v>
      </c>
      <c r="L198" s="210">
        <v>9</v>
      </c>
      <c r="M198" s="213">
        <v>8</v>
      </c>
      <c r="N198" s="213"/>
      <c r="O198" s="210"/>
      <c r="P198" s="215" t="s">
        <v>18</v>
      </c>
      <c r="R198" s="3"/>
    </row>
    <row r="199" spans="1:18" x14ac:dyDescent="0.25">
      <c r="A199" s="29" t="s">
        <v>17</v>
      </c>
      <c r="B199" s="210" t="s">
        <v>1821</v>
      </c>
      <c r="C199" s="210"/>
      <c r="D199" s="108" t="s">
        <v>17</v>
      </c>
      <c r="E199" s="210" t="s">
        <v>1903</v>
      </c>
      <c r="F199" s="21"/>
      <c r="G199" s="20" t="s">
        <v>231</v>
      </c>
      <c r="H199" s="211" t="s">
        <v>2299</v>
      </c>
      <c r="I199" s="210"/>
      <c r="J199" s="212"/>
      <c r="K199" s="210">
        <v>1</v>
      </c>
      <c r="L199" s="210">
        <v>11</v>
      </c>
      <c r="M199" s="213">
        <v>1</v>
      </c>
      <c r="N199" s="213"/>
      <c r="O199" s="210"/>
      <c r="P199" s="215" t="s">
        <v>203</v>
      </c>
      <c r="R199" s="3"/>
    </row>
    <row r="200" spans="1:18" x14ac:dyDescent="0.25">
      <c r="A200" s="225" t="s">
        <v>17</v>
      </c>
      <c r="B200" s="83" t="s">
        <v>1821</v>
      </c>
      <c r="C200" s="83"/>
      <c r="D200" s="109" t="s">
        <v>17</v>
      </c>
      <c r="E200" s="210" t="s">
        <v>2217</v>
      </c>
      <c r="F200" s="216"/>
      <c r="G200" s="74" t="s">
        <v>19</v>
      </c>
      <c r="H200" s="82"/>
      <c r="I200" s="83"/>
      <c r="J200" s="84"/>
      <c r="K200" s="83">
        <v>1</v>
      </c>
      <c r="L200" s="83">
        <v>5</v>
      </c>
      <c r="M200" s="85">
        <v>4</v>
      </c>
      <c r="N200" s="85"/>
      <c r="O200" s="83"/>
      <c r="P200" s="215" t="s">
        <v>18</v>
      </c>
      <c r="R200" s="3"/>
    </row>
    <row r="201" spans="1:18" x14ac:dyDescent="0.25">
      <c r="A201" s="191" t="s">
        <v>215</v>
      </c>
      <c r="B201" s="192" t="s">
        <v>1821</v>
      </c>
      <c r="C201" s="192" t="s">
        <v>3035</v>
      </c>
      <c r="D201" s="220" t="s">
        <v>1959</v>
      </c>
      <c r="E201" s="192" t="s">
        <v>1903</v>
      </c>
      <c r="F201" s="78"/>
      <c r="G201" s="8" t="s">
        <v>234</v>
      </c>
      <c r="H201" s="214" t="s">
        <v>168</v>
      </c>
      <c r="I201" s="192"/>
      <c r="J201" s="193"/>
      <c r="K201" s="192">
        <v>2</v>
      </c>
      <c r="L201" s="192">
        <v>11</v>
      </c>
      <c r="M201" s="194">
        <v>1</v>
      </c>
      <c r="N201" s="194"/>
      <c r="O201" s="192"/>
      <c r="P201" s="195" t="s">
        <v>203</v>
      </c>
      <c r="R201" s="3"/>
    </row>
    <row r="202" spans="1:18" x14ac:dyDescent="0.25">
      <c r="A202" s="196" t="s">
        <v>215</v>
      </c>
      <c r="B202" s="32" t="s">
        <v>1821</v>
      </c>
      <c r="C202" s="32" t="s">
        <v>3036</v>
      </c>
      <c r="D202" s="147" t="str">
        <f>REPLACE(D201,1,9,"Обрыв или КЗ соединительных линий ")</f>
        <v>Обрыв или КЗ соединительных линий  сирены "Пожар" внутри Щитовой КИП</v>
      </c>
      <c r="E202" s="32" t="s">
        <v>2217</v>
      </c>
      <c r="G202" s="4" t="s">
        <v>19</v>
      </c>
      <c r="K202" s="32">
        <v>2</v>
      </c>
      <c r="L202" s="32">
        <v>5</v>
      </c>
      <c r="M202" s="18">
        <v>4</v>
      </c>
      <c r="P202" s="272" t="s">
        <v>18</v>
      </c>
      <c r="R202" s="3"/>
    </row>
    <row r="203" spans="1:18" x14ac:dyDescent="0.25">
      <c r="A203" s="196" t="s">
        <v>215</v>
      </c>
      <c r="B203" s="32" t="s">
        <v>1821</v>
      </c>
      <c r="C203" s="32" t="s">
        <v>2948</v>
      </c>
      <c r="D203" s="147" t="s">
        <v>1960</v>
      </c>
      <c r="E203" s="32" t="s">
        <v>1903</v>
      </c>
      <c r="G203" s="4" t="s">
        <v>234</v>
      </c>
      <c r="H203" s="33" t="s">
        <v>169</v>
      </c>
      <c r="K203" s="32">
        <v>1</v>
      </c>
      <c r="L203" s="32">
        <v>11</v>
      </c>
      <c r="M203" s="18">
        <v>2</v>
      </c>
      <c r="P203" s="197" t="s">
        <v>203</v>
      </c>
      <c r="R203" s="3"/>
    </row>
    <row r="204" spans="1:18" x14ac:dyDescent="0.25">
      <c r="A204" s="196" t="s">
        <v>215</v>
      </c>
      <c r="B204" s="32" t="s">
        <v>1821</v>
      </c>
      <c r="C204" s="32" t="s">
        <v>2982</v>
      </c>
      <c r="D204" s="147" t="str">
        <f>REPLACE(D203,1,9,"Обрыв или КЗ соединительных линий ")</f>
        <v>Обрыв или КЗ соединительных линий  табло "Газ - уходи" внутри Щитовой КИП</v>
      </c>
      <c r="E204" s="32" t="s">
        <v>2217</v>
      </c>
      <c r="G204" s="4" t="s">
        <v>19</v>
      </c>
      <c r="K204" s="32">
        <v>1</v>
      </c>
      <c r="L204" s="32">
        <v>5</v>
      </c>
      <c r="M204" s="18">
        <v>5</v>
      </c>
      <c r="P204" s="272" t="s">
        <v>18</v>
      </c>
      <c r="R204" s="3"/>
    </row>
    <row r="205" spans="1:18" x14ac:dyDescent="0.25">
      <c r="A205" s="196" t="s">
        <v>215</v>
      </c>
      <c r="B205" s="32" t="s">
        <v>1821</v>
      </c>
      <c r="C205" s="32" t="s">
        <v>2949</v>
      </c>
      <c r="D205" s="147" t="s">
        <v>1961</v>
      </c>
      <c r="E205" s="32" t="s">
        <v>1903</v>
      </c>
      <c r="G205" s="4" t="s">
        <v>234</v>
      </c>
      <c r="H205" s="33" t="s">
        <v>170</v>
      </c>
      <c r="K205" s="32">
        <v>2</v>
      </c>
      <c r="L205" s="32">
        <v>11</v>
      </c>
      <c r="M205" s="18">
        <v>2</v>
      </c>
      <c r="P205" s="197" t="s">
        <v>203</v>
      </c>
      <c r="R205" s="3"/>
    </row>
    <row r="206" spans="1:18" ht="22.5" x14ac:dyDescent="0.25">
      <c r="A206" s="196" t="s">
        <v>215</v>
      </c>
      <c r="B206" s="32" t="s">
        <v>1821</v>
      </c>
      <c r="C206" s="32" t="s">
        <v>2983</v>
      </c>
      <c r="D206" s="147" t="str">
        <f>REPLACE(D205,1,9,"Обрыв или КЗ соединительных линий ")</f>
        <v>Обрыв или КЗ соединительных линий  табло "Газ - не входи" снаружи Щитовой КИП</v>
      </c>
      <c r="E206" s="32" t="s">
        <v>2217</v>
      </c>
      <c r="G206" s="4" t="s">
        <v>19</v>
      </c>
      <c r="K206" s="32">
        <v>2</v>
      </c>
      <c r="L206" s="32">
        <v>5</v>
      </c>
      <c r="M206" s="18">
        <v>5</v>
      </c>
      <c r="P206" s="272" t="s">
        <v>18</v>
      </c>
      <c r="R206" s="3"/>
    </row>
    <row r="207" spans="1:18" x14ac:dyDescent="0.25">
      <c r="A207" s="196" t="s">
        <v>215</v>
      </c>
      <c r="B207" s="32" t="s">
        <v>1821</v>
      </c>
      <c r="C207" s="32" t="s">
        <v>2950</v>
      </c>
      <c r="D207" s="147" t="s">
        <v>1962</v>
      </c>
      <c r="E207" s="32" t="s">
        <v>1903</v>
      </c>
      <c r="G207" s="4" t="s">
        <v>234</v>
      </c>
      <c r="H207" s="33" t="s">
        <v>214</v>
      </c>
      <c r="K207" s="32">
        <v>1</v>
      </c>
      <c r="L207" s="32">
        <v>11</v>
      </c>
      <c r="M207" s="18">
        <v>3</v>
      </c>
      <c r="P207" s="197" t="s">
        <v>203</v>
      </c>
      <c r="R207" s="3"/>
    </row>
    <row r="208" spans="1:18" ht="22.5" x14ac:dyDescent="0.25">
      <c r="A208" s="196" t="s">
        <v>215</v>
      </c>
      <c r="B208" s="32" t="s">
        <v>1821</v>
      </c>
      <c r="C208" s="32" t="s">
        <v>2984</v>
      </c>
      <c r="D208" s="147" t="str">
        <f>REPLACE(D207,1,9,"Обрыв или КЗ соединительных линий ")</f>
        <v>Обрыв или КЗ соединительных линий  табло "Автоматика отключена" снаружи Щитовой КИП</v>
      </c>
      <c r="E208" s="32" t="s">
        <v>2217</v>
      </c>
      <c r="G208" s="4" t="s">
        <v>19</v>
      </c>
      <c r="K208" s="32">
        <v>1</v>
      </c>
      <c r="L208" s="32">
        <v>5</v>
      </c>
      <c r="M208" s="18">
        <v>6</v>
      </c>
      <c r="P208" s="272" t="s">
        <v>18</v>
      </c>
      <c r="R208" s="3"/>
    </row>
    <row r="209" spans="1:18" x14ac:dyDescent="0.25">
      <c r="A209" s="196" t="s">
        <v>215</v>
      </c>
      <c r="B209" s="32" t="s">
        <v>1821</v>
      </c>
      <c r="C209" s="32" t="s">
        <v>1964</v>
      </c>
      <c r="D209" s="147" t="s">
        <v>1963</v>
      </c>
      <c r="E209" s="32" t="s">
        <v>1903</v>
      </c>
      <c r="G209" s="4" t="s">
        <v>234</v>
      </c>
      <c r="H209" s="33" t="s">
        <v>319</v>
      </c>
      <c r="K209" s="32">
        <v>2</v>
      </c>
      <c r="L209" s="32">
        <v>11</v>
      </c>
      <c r="M209" s="18">
        <v>3</v>
      </c>
      <c r="P209" s="197" t="s">
        <v>203</v>
      </c>
      <c r="R209" s="3"/>
    </row>
    <row r="210" spans="1:18" x14ac:dyDescent="0.25">
      <c r="A210" s="196" t="s">
        <v>215</v>
      </c>
      <c r="B210" s="32" t="s">
        <v>1821</v>
      </c>
      <c r="C210" s="32" t="s">
        <v>1965</v>
      </c>
      <c r="D210" s="147" t="s">
        <v>1966</v>
      </c>
      <c r="E210" s="32" t="s">
        <v>2217</v>
      </c>
      <c r="G210" s="4" t="s">
        <v>19</v>
      </c>
      <c r="K210" s="32">
        <v>2</v>
      </c>
      <c r="L210" s="32">
        <v>5</v>
      </c>
      <c r="M210" s="18">
        <v>6</v>
      </c>
      <c r="P210" s="272" t="s">
        <v>18</v>
      </c>
      <c r="R210" s="3"/>
    </row>
    <row r="211" spans="1:18" x14ac:dyDescent="0.25">
      <c r="A211" s="29" t="s">
        <v>17</v>
      </c>
      <c r="B211" s="210" t="s">
        <v>1821</v>
      </c>
      <c r="C211" s="210"/>
      <c r="D211" s="108" t="s">
        <v>17</v>
      </c>
      <c r="E211" s="210" t="s">
        <v>1903</v>
      </c>
      <c r="F211" s="21"/>
      <c r="G211" s="20" t="s">
        <v>234</v>
      </c>
      <c r="H211" s="211" t="s">
        <v>320</v>
      </c>
      <c r="I211" s="210"/>
      <c r="J211" s="212"/>
      <c r="K211" s="210">
        <v>1</v>
      </c>
      <c r="L211" s="210">
        <v>11</v>
      </c>
      <c r="M211" s="213">
        <v>4</v>
      </c>
      <c r="N211" s="213"/>
      <c r="O211" s="210"/>
      <c r="P211" s="215" t="s">
        <v>203</v>
      </c>
      <c r="R211" s="3"/>
    </row>
    <row r="212" spans="1:18" x14ac:dyDescent="0.25">
      <c r="A212" s="29" t="s">
        <v>17</v>
      </c>
      <c r="B212" s="210" t="s">
        <v>1821</v>
      </c>
      <c r="C212" s="210"/>
      <c r="D212" s="108" t="s">
        <v>17</v>
      </c>
      <c r="E212" s="210" t="s">
        <v>2217</v>
      </c>
      <c r="F212" s="21"/>
      <c r="G212" s="20" t="s">
        <v>19</v>
      </c>
      <c r="H212" s="211"/>
      <c r="I212" s="210"/>
      <c r="J212" s="212"/>
      <c r="K212" s="210">
        <v>1</v>
      </c>
      <c r="L212" s="210">
        <v>5</v>
      </c>
      <c r="M212" s="213">
        <v>7</v>
      </c>
      <c r="N212" s="213"/>
      <c r="O212" s="210"/>
      <c r="P212" s="215" t="s">
        <v>18</v>
      </c>
      <c r="R212" s="3"/>
    </row>
    <row r="213" spans="1:18" x14ac:dyDescent="0.25">
      <c r="A213" s="29" t="s">
        <v>17</v>
      </c>
      <c r="B213" s="210" t="s">
        <v>1821</v>
      </c>
      <c r="C213" s="210"/>
      <c r="D213" s="108" t="s">
        <v>17</v>
      </c>
      <c r="E213" s="210" t="s">
        <v>1903</v>
      </c>
      <c r="F213" s="21"/>
      <c r="G213" s="20" t="s">
        <v>234</v>
      </c>
      <c r="H213" s="211" t="s">
        <v>321</v>
      </c>
      <c r="I213" s="210"/>
      <c r="J213" s="212"/>
      <c r="K213" s="210">
        <v>2</v>
      </c>
      <c r="L213" s="210">
        <v>11</v>
      </c>
      <c r="M213" s="213">
        <v>4</v>
      </c>
      <c r="N213" s="213"/>
      <c r="O213" s="210"/>
      <c r="P213" s="215" t="s">
        <v>203</v>
      </c>
      <c r="R213" s="3"/>
    </row>
    <row r="214" spans="1:18" x14ac:dyDescent="0.25">
      <c r="A214" s="29" t="s">
        <v>17</v>
      </c>
      <c r="B214" s="210" t="s">
        <v>1821</v>
      </c>
      <c r="C214" s="210"/>
      <c r="D214" s="108" t="s">
        <v>17</v>
      </c>
      <c r="E214" s="210" t="s">
        <v>2217</v>
      </c>
      <c r="F214" s="21"/>
      <c r="G214" s="20" t="s">
        <v>19</v>
      </c>
      <c r="H214" s="211"/>
      <c r="I214" s="210"/>
      <c r="J214" s="212"/>
      <c r="K214" s="210">
        <v>2</v>
      </c>
      <c r="L214" s="210">
        <v>5</v>
      </c>
      <c r="M214" s="213">
        <v>7</v>
      </c>
      <c r="N214" s="213"/>
      <c r="O214" s="210"/>
      <c r="P214" s="215" t="s">
        <v>18</v>
      </c>
      <c r="R214" s="3"/>
    </row>
    <row r="215" spans="1:18" x14ac:dyDescent="0.25">
      <c r="A215" s="191" t="s">
        <v>215</v>
      </c>
      <c r="B215" s="192" t="s">
        <v>1821</v>
      </c>
      <c r="C215" s="192" t="s">
        <v>1968</v>
      </c>
      <c r="D215" s="220" t="s">
        <v>2342</v>
      </c>
      <c r="E215" s="192" t="s">
        <v>1967</v>
      </c>
      <c r="F215" s="78"/>
      <c r="G215" s="8" t="s">
        <v>245</v>
      </c>
      <c r="H215" s="214" t="s">
        <v>168</v>
      </c>
      <c r="I215" s="192"/>
      <c r="J215" s="193"/>
      <c r="K215" s="192">
        <v>1</v>
      </c>
      <c r="L215" s="192">
        <v>11</v>
      </c>
      <c r="M215" s="194">
        <v>5</v>
      </c>
      <c r="N215" s="194"/>
      <c r="O215" s="192"/>
      <c r="P215" s="195" t="s">
        <v>203</v>
      </c>
      <c r="R215" s="3"/>
    </row>
    <row r="216" spans="1:18" x14ac:dyDescent="0.25">
      <c r="A216" s="196" t="s">
        <v>215</v>
      </c>
      <c r="B216" s="32" t="s">
        <v>1821</v>
      </c>
      <c r="C216" s="32" t="s">
        <v>1969</v>
      </c>
      <c r="D216" s="147" t="s">
        <v>2343</v>
      </c>
      <c r="E216" s="32" t="s">
        <v>1967</v>
      </c>
      <c r="G216" s="4" t="s">
        <v>245</v>
      </c>
      <c r="H216" s="33" t="s">
        <v>169</v>
      </c>
      <c r="K216" s="32">
        <v>2</v>
      </c>
      <c r="L216" s="32">
        <v>11</v>
      </c>
      <c r="M216" s="18">
        <v>5</v>
      </c>
      <c r="P216" s="197" t="s">
        <v>203</v>
      </c>
      <c r="R216" s="3"/>
    </row>
    <row r="217" spans="1:18" x14ac:dyDescent="0.25">
      <c r="A217" s="196" t="s">
        <v>215</v>
      </c>
      <c r="B217" s="32" t="s">
        <v>1821</v>
      </c>
      <c r="C217" s="32" t="s">
        <v>1970</v>
      </c>
      <c r="D217" s="147" t="s">
        <v>2344</v>
      </c>
      <c r="E217" s="32" t="s">
        <v>1967</v>
      </c>
      <c r="G217" s="4" t="s">
        <v>245</v>
      </c>
      <c r="H217" s="33" t="s">
        <v>170</v>
      </c>
      <c r="K217" s="32">
        <v>1</v>
      </c>
      <c r="L217" s="32">
        <v>11</v>
      </c>
      <c r="M217" s="18">
        <v>6</v>
      </c>
      <c r="P217" s="197" t="s">
        <v>203</v>
      </c>
      <c r="R217" s="3"/>
    </row>
    <row r="218" spans="1:18" x14ac:dyDescent="0.25">
      <c r="A218" s="196" t="s">
        <v>215</v>
      </c>
      <c r="B218" s="32" t="s">
        <v>1821</v>
      </c>
      <c r="C218" s="32" t="s">
        <v>1971</v>
      </c>
      <c r="D218" s="147" t="s">
        <v>2345</v>
      </c>
      <c r="E218" s="32" t="s">
        <v>1967</v>
      </c>
      <c r="G218" s="4" t="s">
        <v>245</v>
      </c>
      <c r="H218" s="33" t="s">
        <v>214</v>
      </c>
      <c r="K218" s="32">
        <v>2</v>
      </c>
      <c r="L218" s="32">
        <v>11</v>
      </c>
      <c r="M218" s="18">
        <v>6</v>
      </c>
      <c r="P218" s="197" t="s">
        <v>203</v>
      </c>
      <c r="R218" s="3"/>
    </row>
    <row r="219" spans="1:18" x14ac:dyDescent="0.25">
      <c r="A219" s="196" t="s">
        <v>215</v>
      </c>
      <c r="B219" s="32" t="s">
        <v>1821</v>
      </c>
      <c r="C219" s="32" t="s">
        <v>1972</v>
      </c>
      <c r="D219" s="147" t="s">
        <v>2346</v>
      </c>
      <c r="E219" s="32" t="s">
        <v>1967</v>
      </c>
      <c r="G219" s="4" t="s">
        <v>245</v>
      </c>
      <c r="H219" s="33" t="s">
        <v>319</v>
      </c>
      <c r="K219" s="32">
        <v>1</v>
      </c>
      <c r="L219" s="32">
        <v>11</v>
      </c>
      <c r="M219" s="18">
        <v>7</v>
      </c>
      <c r="P219" s="197" t="s">
        <v>203</v>
      </c>
      <c r="R219" s="3"/>
    </row>
    <row r="220" spans="1:18" x14ac:dyDescent="0.25">
      <c r="A220" s="196" t="s">
        <v>215</v>
      </c>
      <c r="B220" s="32" t="s">
        <v>1821</v>
      </c>
      <c r="C220" s="32" t="s">
        <v>1973</v>
      </c>
      <c r="D220" s="147" t="s">
        <v>2347</v>
      </c>
      <c r="E220" s="32" t="s">
        <v>1967</v>
      </c>
      <c r="G220" s="4" t="s">
        <v>245</v>
      </c>
      <c r="H220" s="33" t="s">
        <v>320</v>
      </c>
      <c r="K220" s="32">
        <v>2</v>
      </c>
      <c r="L220" s="32">
        <v>11</v>
      </c>
      <c r="M220" s="18">
        <v>7</v>
      </c>
      <c r="P220" s="197" t="s">
        <v>203</v>
      </c>
      <c r="R220" s="3"/>
    </row>
    <row r="221" spans="1:18" s="21" customFormat="1" x14ac:dyDescent="0.25">
      <c r="A221" s="225" t="s">
        <v>17</v>
      </c>
      <c r="B221" s="83" t="s">
        <v>1821</v>
      </c>
      <c r="C221" s="83"/>
      <c r="D221" s="109" t="s">
        <v>17</v>
      </c>
      <c r="E221" s="83" t="s">
        <v>1967</v>
      </c>
      <c r="F221" s="216"/>
      <c r="G221" s="74" t="s">
        <v>245</v>
      </c>
      <c r="H221" s="82" t="s">
        <v>321</v>
      </c>
      <c r="I221" s="83"/>
      <c r="J221" s="84"/>
      <c r="K221" s="83">
        <v>1</v>
      </c>
      <c r="L221" s="83">
        <v>11</v>
      </c>
      <c r="M221" s="85">
        <v>8</v>
      </c>
      <c r="N221" s="85"/>
      <c r="O221" s="83"/>
      <c r="P221" s="217" t="s">
        <v>203</v>
      </c>
      <c r="R221" s="3"/>
    </row>
    <row r="222" spans="1:18" x14ac:dyDescent="0.25">
      <c r="A222" s="191" t="s">
        <v>215</v>
      </c>
      <c r="B222" s="192" t="s">
        <v>1821</v>
      </c>
      <c r="C222" s="192" t="s">
        <v>1974</v>
      </c>
      <c r="D222" s="220" t="s">
        <v>1976</v>
      </c>
      <c r="E222" s="192" t="s">
        <v>388</v>
      </c>
      <c r="F222" s="78"/>
      <c r="G222" s="8" t="s">
        <v>192</v>
      </c>
      <c r="H222" s="214" t="s">
        <v>168</v>
      </c>
      <c r="I222" s="192"/>
      <c r="J222" s="193"/>
      <c r="K222" s="192">
        <v>1</v>
      </c>
      <c r="L222" s="192">
        <v>2</v>
      </c>
      <c r="M222" s="194">
        <v>16</v>
      </c>
      <c r="N222" s="194"/>
      <c r="O222" s="192"/>
      <c r="P222" s="195" t="s">
        <v>20</v>
      </c>
      <c r="R222" s="3"/>
    </row>
    <row r="223" spans="1:18" x14ac:dyDescent="0.25">
      <c r="A223" s="196" t="s">
        <v>215</v>
      </c>
      <c r="B223" s="32" t="s">
        <v>1821</v>
      </c>
      <c r="C223" s="32" t="s">
        <v>1975</v>
      </c>
      <c r="D223" s="147" t="s">
        <v>1977</v>
      </c>
      <c r="E223" s="32" t="s">
        <v>388</v>
      </c>
      <c r="G223" s="4" t="s">
        <v>192</v>
      </c>
      <c r="H223" s="33" t="s">
        <v>169</v>
      </c>
      <c r="K223" s="32">
        <v>2</v>
      </c>
      <c r="L223" s="32">
        <v>2</v>
      </c>
      <c r="M223" s="18">
        <v>16</v>
      </c>
      <c r="P223" s="197" t="s">
        <v>20</v>
      </c>
      <c r="R223" s="3"/>
    </row>
    <row r="224" spans="1:18" s="21" customFormat="1" ht="10.5" customHeight="1" x14ac:dyDescent="0.25">
      <c r="A224" s="225" t="s">
        <v>17</v>
      </c>
      <c r="B224" s="83" t="s">
        <v>1821</v>
      </c>
      <c r="C224" s="83"/>
      <c r="D224" s="109" t="s">
        <v>17</v>
      </c>
      <c r="E224" s="83" t="s">
        <v>388</v>
      </c>
      <c r="F224" s="216"/>
      <c r="G224" s="74" t="s">
        <v>192</v>
      </c>
      <c r="H224" s="82" t="s">
        <v>170</v>
      </c>
      <c r="I224" s="83"/>
      <c r="J224" s="84"/>
      <c r="K224" s="83">
        <v>1</v>
      </c>
      <c r="L224" s="83">
        <v>2</v>
      </c>
      <c r="M224" s="85">
        <v>17</v>
      </c>
      <c r="N224" s="85"/>
      <c r="O224" s="83"/>
      <c r="P224" s="217" t="s">
        <v>20</v>
      </c>
      <c r="R224" s="3"/>
    </row>
    <row r="225" spans="1:18" x14ac:dyDescent="0.25">
      <c r="A225" s="196"/>
      <c r="C225" s="32" t="s">
        <v>1980</v>
      </c>
      <c r="D225" s="147" t="s">
        <v>1978</v>
      </c>
      <c r="E225" s="32" t="s">
        <v>1979</v>
      </c>
      <c r="G225" s="4" t="s">
        <v>193</v>
      </c>
      <c r="H225" s="33" t="s">
        <v>168</v>
      </c>
      <c r="K225" s="32">
        <v>1</v>
      </c>
      <c r="L225" s="32">
        <v>11</v>
      </c>
      <c r="M225" s="18">
        <v>9</v>
      </c>
      <c r="P225" s="197" t="s">
        <v>203</v>
      </c>
      <c r="R225" s="3"/>
    </row>
    <row r="226" spans="1:18" x14ac:dyDescent="0.25">
      <c r="A226" s="225" t="s">
        <v>17</v>
      </c>
      <c r="B226" s="83" t="s">
        <v>1821</v>
      </c>
      <c r="C226" s="83"/>
      <c r="D226" s="109" t="s">
        <v>17</v>
      </c>
      <c r="E226" s="83" t="s">
        <v>1979</v>
      </c>
      <c r="F226" s="216"/>
      <c r="G226" s="74" t="s">
        <v>193</v>
      </c>
      <c r="H226" s="82" t="s">
        <v>169</v>
      </c>
      <c r="I226" s="83"/>
      <c r="J226" s="84"/>
      <c r="K226" s="83">
        <v>2</v>
      </c>
      <c r="L226" s="83">
        <v>11</v>
      </c>
      <c r="M226" s="85">
        <v>8</v>
      </c>
      <c r="N226" s="85"/>
      <c r="O226" s="83"/>
      <c r="P226" s="217" t="s">
        <v>203</v>
      </c>
      <c r="R226" s="3"/>
    </row>
    <row r="227" spans="1:18" ht="22.5" x14ac:dyDescent="0.25">
      <c r="A227" s="191" t="s">
        <v>215</v>
      </c>
      <c r="B227" s="192" t="s">
        <v>1821</v>
      </c>
      <c r="C227" s="192"/>
      <c r="D227" s="220" t="s">
        <v>1981</v>
      </c>
      <c r="E227" s="192" t="s">
        <v>1982</v>
      </c>
      <c r="F227" s="78"/>
      <c r="G227" s="8" t="s">
        <v>21</v>
      </c>
      <c r="H227" s="214" t="s">
        <v>22</v>
      </c>
      <c r="I227" s="192"/>
      <c r="J227" s="193"/>
      <c r="K227" s="192">
        <v>1</v>
      </c>
      <c r="L227" s="192">
        <v>12</v>
      </c>
      <c r="M227" s="194">
        <v>1</v>
      </c>
      <c r="N227" s="194"/>
      <c r="O227" s="192"/>
      <c r="P227" s="195" t="s">
        <v>23</v>
      </c>
      <c r="R227" s="3"/>
    </row>
    <row r="228" spans="1:18" ht="22.5" x14ac:dyDescent="0.25">
      <c r="A228" s="196" t="s">
        <v>215</v>
      </c>
      <c r="B228" s="32" t="s">
        <v>1821</v>
      </c>
      <c r="D228" s="147" t="s">
        <v>1983</v>
      </c>
      <c r="E228" s="32" t="s">
        <v>1982</v>
      </c>
      <c r="G228" s="4" t="s">
        <v>24</v>
      </c>
      <c r="H228" s="33" t="s">
        <v>22</v>
      </c>
      <c r="K228" s="32">
        <v>2</v>
      </c>
      <c r="L228" s="32">
        <v>12</v>
      </c>
      <c r="M228" s="18">
        <v>1</v>
      </c>
      <c r="P228" s="197" t="s">
        <v>23</v>
      </c>
      <c r="R228" s="3"/>
    </row>
    <row r="229" spans="1:18" ht="22.5" x14ac:dyDescent="0.25">
      <c r="A229" s="196" t="s">
        <v>215</v>
      </c>
      <c r="B229" s="32" t="s">
        <v>1821</v>
      </c>
      <c r="D229" s="147" t="s">
        <v>1984</v>
      </c>
      <c r="E229" s="32" t="s">
        <v>1982</v>
      </c>
      <c r="G229" s="4" t="s">
        <v>25</v>
      </c>
      <c r="H229" s="33" t="s">
        <v>22</v>
      </c>
      <c r="K229" s="32">
        <v>1</v>
      </c>
      <c r="L229" s="32">
        <v>12</v>
      </c>
      <c r="M229" s="18">
        <v>2</v>
      </c>
      <c r="P229" s="197" t="s">
        <v>23</v>
      </c>
      <c r="R229" s="3"/>
    </row>
    <row r="230" spans="1:18" ht="22.5" x14ac:dyDescent="0.25">
      <c r="A230" s="196" t="s">
        <v>215</v>
      </c>
      <c r="B230" s="32" t="s">
        <v>1821</v>
      </c>
      <c r="D230" s="147" t="s">
        <v>1985</v>
      </c>
      <c r="E230" s="32" t="s">
        <v>1982</v>
      </c>
      <c r="G230" s="4" t="s">
        <v>26</v>
      </c>
      <c r="H230" s="33" t="s">
        <v>22</v>
      </c>
      <c r="K230" s="32">
        <v>2</v>
      </c>
      <c r="L230" s="32">
        <v>12</v>
      </c>
      <c r="M230" s="18">
        <v>2</v>
      </c>
      <c r="P230" s="197" t="s">
        <v>23</v>
      </c>
      <c r="R230" s="3"/>
    </row>
    <row r="231" spans="1:18" ht="22.5" x14ac:dyDescent="0.25">
      <c r="A231" s="196" t="s">
        <v>215</v>
      </c>
      <c r="B231" s="32" t="s">
        <v>1821</v>
      </c>
      <c r="D231" s="147" t="s">
        <v>1986</v>
      </c>
      <c r="E231" s="32" t="s">
        <v>1982</v>
      </c>
      <c r="G231" s="4" t="s">
        <v>27</v>
      </c>
      <c r="H231" s="33" t="s">
        <v>22</v>
      </c>
      <c r="K231" s="32">
        <v>1</v>
      </c>
      <c r="L231" s="32">
        <v>13</v>
      </c>
      <c r="M231" s="18">
        <v>1</v>
      </c>
      <c r="P231" s="197" t="s">
        <v>23</v>
      </c>
      <c r="R231" s="3"/>
    </row>
    <row r="232" spans="1:18" ht="22.5" x14ac:dyDescent="0.25">
      <c r="A232" s="196" t="s">
        <v>215</v>
      </c>
      <c r="B232" s="32" t="s">
        <v>1821</v>
      </c>
      <c r="D232" s="147" t="s">
        <v>1987</v>
      </c>
      <c r="E232" s="32" t="s">
        <v>1982</v>
      </c>
      <c r="G232" s="4" t="s">
        <v>1992</v>
      </c>
      <c r="H232" s="33" t="s">
        <v>22</v>
      </c>
      <c r="K232" s="32">
        <v>2</v>
      </c>
      <c r="L232" s="32">
        <v>13</v>
      </c>
      <c r="M232" s="18">
        <v>1</v>
      </c>
      <c r="P232" s="197" t="s">
        <v>23</v>
      </c>
      <c r="R232" s="3"/>
    </row>
    <row r="233" spans="1:18" ht="22.5" x14ac:dyDescent="0.25">
      <c r="A233" s="196" t="s">
        <v>215</v>
      </c>
      <c r="B233" s="32" t="s">
        <v>1821</v>
      </c>
      <c r="D233" s="147" t="s">
        <v>1988</v>
      </c>
      <c r="E233" s="32" t="s">
        <v>1982</v>
      </c>
      <c r="G233" s="4" t="s">
        <v>1993</v>
      </c>
      <c r="H233" s="33" t="s">
        <v>22</v>
      </c>
      <c r="K233" s="32">
        <v>1</v>
      </c>
      <c r="L233" s="32">
        <v>13</v>
      </c>
      <c r="M233" s="18">
        <v>2</v>
      </c>
      <c r="P233" s="197" t="s">
        <v>23</v>
      </c>
      <c r="R233" s="3"/>
    </row>
    <row r="234" spans="1:18" ht="22.5" x14ac:dyDescent="0.25">
      <c r="A234" s="196" t="s">
        <v>215</v>
      </c>
      <c r="B234" s="32" t="s">
        <v>1821</v>
      </c>
      <c r="D234" s="147" t="s">
        <v>1989</v>
      </c>
      <c r="E234" s="32" t="s">
        <v>1982</v>
      </c>
      <c r="G234" s="4" t="s">
        <v>1994</v>
      </c>
      <c r="H234" s="33" t="s">
        <v>22</v>
      </c>
      <c r="K234" s="32">
        <v>2</v>
      </c>
      <c r="L234" s="32">
        <v>13</v>
      </c>
      <c r="M234" s="18">
        <v>2</v>
      </c>
      <c r="P234" s="197" t="s">
        <v>23</v>
      </c>
      <c r="R234" s="3"/>
    </row>
    <row r="235" spans="1:18" ht="22.5" x14ac:dyDescent="0.25">
      <c r="A235" s="196" t="s">
        <v>215</v>
      </c>
      <c r="B235" s="32" t="s">
        <v>1821</v>
      </c>
      <c r="D235" s="147" t="s">
        <v>1990</v>
      </c>
      <c r="E235" s="32" t="s">
        <v>1982</v>
      </c>
      <c r="G235" s="4" t="s">
        <v>1995</v>
      </c>
      <c r="H235" s="33" t="s">
        <v>22</v>
      </c>
      <c r="K235" s="32">
        <v>1</v>
      </c>
      <c r="L235" s="32">
        <v>14</v>
      </c>
      <c r="M235" s="18">
        <v>1</v>
      </c>
      <c r="P235" s="197" t="s">
        <v>23</v>
      </c>
      <c r="R235" s="3"/>
    </row>
    <row r="236" spans="1:18" ht="22.5" x14ac:dyDescent="0.25">
      <c r="A236" s="196" t="s">
        <v>215</v>
      </c>
      <c r="B236" s="32" t="s">
        <v>1821</v>
      </c>
      <c r="D236" s="147" t="s">
        <v>1991</v>
      </c>
      <c r="E236" s="32" t="s">
        <v>1982</v>
      </c>
      <c r="G236" s="4" t="s">
        <v>1996</v>
      </c>
      <c r="H236" s="33" t="s">
        <v>22</v>
      </c>
      <c r="K236" s="32">
        <v>2</v>
      </c>
      <c r="L236" s="18">
        <v>14</v>
      </c>
      <c r="M236" s="18">
        <v>1</v>
      </c>
      <c r="P236" s="197" t="s">
        <v>23</v>
      </c>
      <c r="R236" s="3"/>
    </row>
    <row r="237" spans="1:18" x14ac:dyDescent="0.25">
      <c r="A237" s="29" t="s">
        <v>17</v>
      </c>
      <c r="B237" s="210" t="s">
        <v>1821</v>
      </c>
      <c r="C237" s="210"/>
      <c r="D237" s="108" t="s">
        <v>17</v>
      </c>
      <c r="E237" s="210" t="s">
        <v>1982</v>
      </c>
      <c r="F237" s="21"/>
      <c r="G237" s="20" t="s">
        <v>1997</v>
      </c>
      <c r="H237" s="211" t="s">
        <v>22</v>
      </c>
      <c r="I237" s="210"/>
      <c r="J237" s="212"/>
      <c r="K237" s="210">
        <v>1</v>
      </c>
      <c r="L237" s="213">
        <v>14</v>
      </c>
      <c r="M237" s="213">
        <v>2</v>
      </c>
      <c r="N237" s="213"/>
      <c r="O237" s="210"/>
      <c r="P237" s="215" t="s">
        <v>23</v>
      </c>
      <c r="R237" s="3"/>
    </row>
    <row r="238" spans="1:18" x14ac:dyDescent="0.25">
      <c r="A238" s="225" t="s">
        <v>17</v>
      </c>
      <c r="B238" s="83" t="s">
        <v>1821</v>
      </c>
      <c r="C238" s="83"/>
      <c r="D238" s="109" t="s">
        <v>17</v>
      </c>
      <c r="E238" s="83" t="s">
        <v>1982</v>
      </c>
      <c r="F238" s="216"/>
      <c r="G238" s="74" t="s">
        <v>1998</v>
      </c>
      <c r="H238" s="82" t="s">
        <v>22</v>
      </c>
      <c r="I238" s="83"/>
      <c r="J238" s="84"/>
      <c r="K238" s="83">
        <v>2</v>
      </c>
      <c r="L238" s="85">
        <v>14</v>
      </c>
      <c r="M238" s="85">
        <v>2</v>
      </c>
      <c r="N238" s="85"/>
      <c r="O238" s="83"/>
      <c r="P238" s="217" t="s">
        <v>23</v>
      </c>
      <c r="R238" s="3"/>
    </row>
    <row r="239" spans="1:18" x14ac:dyDescent="0.25">
      <c r="A239" s="196" t="s">
        <v>366</v>
      </c>
      <c r="B239" s="32" t="s">
        <v>1821</v>
      </c>
      <c r="D239" s="155" t="s">
        <v>17</v>
      </c>
      <c r="G239" s="4" t="s">
        <v>199</v>
      </c>
      <c r="H239" s="33" t="s">
        <v>168</v>
      </c>
      <c r="L239" s="18" t="s">
        <v>2252</v>
      </c>
      <c r="P239" s="286" t="s">
        <v>365</v>
      </c>
      <c r="R239" s="3"/>
    </row>
    <row r="240" spans="1:18" x14ac:dyDescent="0.25">
      <c r="A240" s="196" t="s">
        <v>366</v>
      </c>
      <c r="B240" s="32" t="s">
        <v>1821</v>
      </c>
      <c r="D240" s="155" t="s">
        <v>17</v>
      </c>
      <c r="G240" s="4" t="s">
        <v>206</v>
      </c>
      <c r="H240" s="33" t="s">
        <v>168</v>
      </c>
      <c r="L240" s="18" t="s">
        <v>2252</v>
      </c>
      <c r="P240" s="197" t="s">
        <v>365</v>
      </c>
      <c r="R240" s="3"/>
    </row>
    <row r="241" spans="1:18" x14ac:dyDescent="0.25">
      <c r="A241" s="196" t="s">
        <v>366</v>
      </c>
      <c r="B241" s="32" t="s">
        <v>1821</v>
      </c>
      <c r="D241" s="155" t="s">
        <v>17</v>
      </c>
      <c r="G241" s="4" t="s">
        <v>199</v>
      </c>
      <c r="H241" s="33" t="s">
        <v>169</v>
      </c>
      <c r="L241" s="18" t="s">
        <v>2252</v>
      </c>
      <c r="P241" s="197" t="s">
        <v>365</v>
      </c>
      <c r="R241" s="3"/>
    </row>
    <row r="242" spans="1:18" x14ac:dyDescent="0.25">
      <c r="A242" s="196" t="s">
        <v>366</v>
      </c>
      <c r="B242" s="32" t="s">
        <v>1821</v>
      </c>
      <c r="D242" s="155" t="s">
        <v>17</v>
      </c>
      <c r="G242" s="4" t="s">
        <v>206</v>
      </c>
      <c r="H242" s="33" t="s">
        <v>169</v>
      </c>
      <c r="L242" s="18" t="s">
        <v>2252</v>
      </c>
      <c r="P242" s="197" t="s">
        <v>365</v>
      </c>
      <c r="R242" s="3"/>
    </row>
    <row r="243" spans="1:18" x14ac:dyDescent="0.25">
      <c r="A243" s="196" t="s">
        <v>366</v>
      </c>
      <c r="B243" s="32" t="s">
        <v>1821</v>
      </c>
      <c r="D243" s="155" t="s">
        <v>17</v>
      </c>
      <c r="G243" s="4" t="s">
        <v>199</v>
      </c>
      <c r="H243" s="33" t="s">
        <v>170</v>
      </c>
      <c r="L243" s="18" t="s">
        <v>2252</v>
      </c>
      <c r="P243" s="197" t="s">
        <v>365</v>
      </c>
      <c r="R243" s="3"/>
    </row>
    <row r="244" spans="1:18" x14ac:dyDescent="0.25">
      <c r="A244" s="196" t="s">
        <v>366</v>
      </c>
      <c r="B244" s="32" t="s">
        <v>1821</v>
      </c>
      <c r="D244" s="155" t="s">
        <v>17</v>
      </c>
      <c r="G244" s="4" t="s">
        <v>206</v>
      </c>
      <c r="H244" s="33" t="s">
        <v>170</v>
      </c>
      <c r="L244" s="18" t="s">
        <v>2252</v>
      </c>
      <c r="P244" s="197" t="s">
        <v>365</v>
      </c>
      <c r="R244" s="3"/>
    </row>
    <row r="245" spans="1:18" x14ac:dyDescent="0.25">
      <c r="A245" s="196" t="s">
        <v>366</v>
      </c>
      <c r="B245" s="32" t="s">
        <v>1821</v>
      </c>
      <c r="D245" s="147" t="s">
        <v>1999</v>
      </c>
      <c r="G245" s="4" t="s">
        <v>199</v>
      </c>
      <c r="H245" s="33" t="s">
        <v>214</v>
      </c>
      <c r="L245" s="18" t="s">
        <v>2252</v>
      </c>
      <c r="P245" s="197" t="s">
        <v>365</v>
      </c>
      <c r="R245" s="3"/>
    </row>
    <row r="246" spans="1:18" x14ac:dyDescent="0.25">
      <c r="A246" s="196" t="s">
        <v>366</v>
      </c>
      <c r="B246" s="32" t="s">
        <v>1821</v>
      </c>
      <c r="D246" s="147" t="s">
        <v>2000</v>
      </c>
      <c r="G246" s="4" t="s">
        <v>199</v>
      </c>
      <c r="H246" s="33" t="s">
        <v>319</v>
      </c>
      <c r="L246" s="18" t="s">
        <v>2252</v>
      </c>
      <c r="P246" s="197" t="s">
        <v>365</v>
      </c>
      <c r="R246" s="3"/>
    </row>
    <row r="247" spans="1:18" x14ac:dyDescent="0.25">
      <c r="A247" s="196" t="s">
        <v>366</v>
      </c>
      <c r="B247" s="32" t="s">
        <v>1821</v>
      </c>
      <c r="D247" s="147" t="s">
        <v>2001</v>
      </c>
      <c r="G247" s="4" t="s">
        <v>199</v>
      </c>
      <c r="H247" s="33" t="s">
        <v>320</v>
      </c>
      <c r="L247" s="18" t="s">
        <v>2252</v>
      </c>
      <c r="P247" s="197" t="s">
        <v>365</v>
      </c>
      <c r="R247" s="3"/>
    </row>
    <row r="248" spans="1:18" x14ac:dyDescent="0.25">
      <c r="A248" s="196" t="s">
        <v>366</v>
      </c>
      <c r="B248" s="32" t="s">
        <v>1821</v>
      </c>
      <c r="D248" s="147" t="s">
        <v>2002</v>
      </c>
      <c r="G248" s="4" t="s">
        <v>199</v>
      </c>
      <c r="H248" s="33" t="s">
        <v>321</v>
      </c>
      <c r="L248" s="18" t="s">
        <v>2252</v>
      </c>
      <c r="P248" s="197" t="s">
        <v>365</v>
      </c>
      <c r="R248" s="3"/>
    </row>
    <row r="249" spans="1:18" x14ac:dyDescent="0.25">
      <c r="A249" s="196" t="s">
        <v>366</v>
      </c>
      <c r="B249" s="32" t="s">
        <v>1821</v>
      </c>
      <c r="D249" s="147" t="s">
        <v>2003</v>
      </c>
      <c r="G249" s="4" t="s">
        <v>199</v>
      </c>
      <c r="H249" s="33" t="s">
        <v>1513</v>
      </c>
      <c r="L249" s="18" t="s">
        <v>2252</v>
      </c>
      <c r="P249" s="197" t="s">
        <v>365</v>
      </c>
      <c r="R249" s="3"/>
    </row>
    <row r="250" spans="1:18" x14ac:dyDescent="0.25">
      <c r="A250" s="196" t="s">
        <v>366</v>
      </c>
      <c r="B250" s="32" t="s">
        <v>1821</v>
      </c>
      <c r="D250" s="147" t="s">
        <v>2004</v>
      </c>
      <c r="G250" s="4" t="s">
        <v>206</v>
      </c>
      <c r="H250" s="33" t="s">
        <v>214</v>
      </c>
      <c r="L250" s="18" t="s">
        <v>2252</v>
      </c>
      <c r="P250" s="197" t="s">
        <v>365</v>
      </c>
      <c r="R250" s="3"/>
    </row>
    <row r="251" spans="1:18" x14ac:dyDescent="0.25">
      <c r="A251" s="196" t="s">
        <v>366</v>
      </c>
      <c r="B251" s="32" t="s">
        <v>1821</v>
      </c>
      <c r="D251" s="147" t="s">
        <v>2005</v>
      </c>
      <c r="G251" s="4" t="s">
        <v>206</v>
      </c>
      <c r="H251" s="33" t="s">
        <v>319</v>
      </c>
      <c r="L251" s="18" t="s">
        <v>2252</v>
      </c>
      <c r="P251" s="197" t="s">
        <v>365</v>
      </c>
      <c r="R251" s="3"/>
    </row>
    <row r="252" spans="1:18" x14ac:dyDescent="0.25">
      <c r="A252" s="196" t="s">
        <v>366</v>
      </c>
      <c r="B252" s="32" t="s">
        <v>1821</v>
      </c>
      <c r="D252" s="147" t="s">
        <v>2006</v>
      </c>
      <c r="G252" s="4" t="s">
        <v>206</v>
      </c>
      <c r="H252" s="33" t="s">
        <v>320</v>
      </c>
      <c r="L252" s="18" t="s">
        <v>2252</v>
      </c>
      <c r="P252" s="197" t="s">
        <v>365</v>
      </c>
      <c r="R252" s="3"/>
    </row>
    <row r="253" spans="1:18" x14ac:dyDescent="0.25">
      <c r="A253" s="196" t="s">
        <v>366</v>
      </c>
      <c r="B253" s="32" t="s">
        <v>1821</v>
      </c>
      <c r="D253" s="147" t="s">
        <v>2007</v>
      </c>
      <c r="G253" s="4" t="s">
        <v>206</v>
      </c>
      <c r="H253" s="33" t="s">
        <v>321</v>
      </c>
      <c r="L253" s="18" t="s">
        <v>2252</v>
      </c>
      <c r="P253" s="197" t="s">
        <v>365</v>
      </c>
      <c r="R253" s="3"/>
    </row>
    <row r="254" spans="1:18" x14ac:dyDescent="0.25">
      <c r="A254" s="196" t="s">
        <v>366</v>
      </c>
      <c r="B254" s="32" t="s">
        <v>1821</v>
      </c>
      <c r="D254" s="147" t="s">
        <v>2008</v>
      </c>
      <c r="G254" s="4" t="s">
        <v>206</v>
      </c>
      <c r="H254" s="33" t="s">
        <v>1513</v>
      </c>
      <c r="L254" s="18" t="s">
        <v>2252</v>
      </c>
      <c r="P254" s="197" t="s">
        <v>365</v>
      </c>
      <c r="R254" s="3"/>
    </row>
    <row r="255" spans="1:18" x14ac:dyDescent="0.25">
      <c r="A255" s="29" t="s">
        <v>366</v>
      </c>
      <c r="B255" s="210" t="s">
        <v>1821</v>
      </c>
      <c r="C255" s="210"/>
      <c r="D255" s="108" t="s">
        <v>17</v>
      </c>
      <c r="E255" s="210"/>
      <c r="F255" s="21"/>
      <c r="G255" s="20" t="s">
        <v>199</v>
      </c>
      <c r="H255" s="211" t="s">
        <v>1514</v>
      </c>
      <c r="I255" s="210"/>
      <c r="J255" s="212"/>
      <c r="K255" s="210"/>
      <c r="L255" s="18" t="s">
        <v>2252</v>
      </c>
      <c r="M255" s="213"/>
      <c r="N255" s="213"/>
      <c r="O255" s="210"/>
      <c r="P255" s="215" t="s">
        <v>365</v>
      </c>
      <c r="R255" s="3"/>
    </row>
    <row r="256" spans="1:18" x14ac:dyDescent="0.25">
      <c r="A256" s="29" t="s">
        <v>366</v>
      </c>
      <c r="B256" s="210" t="s">
        <v>1821</v>
      </c>
      <c r="C256" s="210"/>
      <c r="D256" s="108" t="s">
        <v>17</v>
      </c>
      <c r="E256" s="210"/>
      <c r="F256" s="21"/>
      <c r="G256" s="20" t="s">
        <v>206</v>
      </c>
      <c r="H256" s="211" t="s">
        <v>1514</v>
      </c>
      <c r="I256" s="210"/>
      <c r="J256" s="212"/>
      <c r="K256" s="210"/>
      <c r="L256" s="18" t="s">
        <v>2252</v>
      </c>
      <c r="M256" s="213"/>
      <c r="N256" s="213"/>
      <c r="O256" s="210"/>
      <c r="P256" s="215" t="s">
        <v>365</v>
      </c>
      <c r="R256" s="3"/>
    </row>
    <row r="257" spans="1:18" x14ac:dyDescent="0.25">
      <c r="A257" s="29" t="s">
        <v>366</v>
      </c>
      <c r="B257" s="210" t="s">
        <v>1821</v>
      </c>
      <c r="C257" s="210"/>
      <c r="D257" s="108" t="s">
        <v>17</v>
      </c>
      <c r="E257" s="210"/>
      <c r="F257" s="21"/>
      <c r="G257" s="20" t="s">
        <v>199</v>
      </c>
      <c r="H257" s="211" t="s">
        <v>1515</v>
      </c>
      <c r="I257" s="210"/>
      <c r="J257" s="212"/>
      <c r="K257" s="210"/>
      <c r="L257" s="18" t="s">
        <v>2252</v>
      </c>
      <c r="M257" s="213"/>
      <c r="N257" s="213"/>
      <c r="O257" s="210"/>
      <c r="P257" s="215" t="s">
        <v>365</v>
      </c>
      <c r="R257" s="3"/>
    </row>
    <row r="258" spans="1:18" s="14" customFormat="1" x14ac:dyDescent="0.25">
      <c r="A258" s="92" t="s">
        <v>420</v>
      </c>
      <c r="B258" s="93" t="s">
        <v>1821</v>
      </c>
      <c r="C258" s="93" t="s">
        <v>1824</v>
      </c>
      <c r="D258" s="283" t="s">
        <v>2012</v>
      </c>
      <c r="E258" s="93" t="s">
        <v>32</v>
      </c>
      <c r="F258" s="93"/>
      <c r="G258" s="93" t="s">
        <v>19</v>
      </c>
      <c r="H258" s="95"/>
      <c r="I258" s="93"/>
      <c r="J258" s="93"/>
      <c r="K258" s="93">
        <v>2</v>
      </c>
      <c r="L258" s="335">
        <v>3</v>
      </c>
      <c r="M258" s="93">
        <v>2</v>
      </c>
      <c r="N258" s="93"/>
      <c r="O258" s="93"/>
      <c r="P258" s="96" t="s">
        <v>18</v>
      </c>
      <c r="R258" s="3"/>
    </row>
    <row r="259" spans="1:18" s="14" customFormat="1" x14ac:dyDescent="0.25">
      <c r="A259" s="86" t="s">
        <v>420</v>
      </c>
      <c r="B259" s="87" t="s">
        <v>1821</v>
      </c>
      <c r="C259" s="87" t="s">
        <v>1825</v>
      </c>
      <c r="D259" s="284" t="s">
        <v>2013</v>
      </c>
      <c r="E259" s="87" t="s">
        <v>29</v>
      </c>
      <c r="F259" s="87"/>
      <c r="G259" s="87" t="s">
        <v>19</v>
      </c>
      <c r="H259" s="89"/>
      <c r="I259" s="87"/>
      <c r="J259" s="87"/>
      <c r="K259" s="87">
        <v>1</v>
      </c>
      <c r="L259" s="336">
        <v>2</v>
      </c>
      <c r="M259" s="87">
        <v>1</v>
      </c>
      <c r="N259" s="87"/>
      <c r="O259" s="87"/>
      <c r="P259" s="90" t="s">
        <v>20</v>
      </c>
      <c r="R259" s="3"/>
    </row>
    <row r="260" spans="1:18" s="14" customFormat="1" x14ac:dyDescent="0.25">
      <c r="A260" s="86" t="s">
        <v>420</v>
      </c>
      <c r="B260" s="87" t="s">
        <v>1821</v>
      </c>
      <c r="C260" s="87" t="s">
        <v>1826</v>
      </c>
      <c r="D260" s="88" t="s">
        <v>2014</v>
      </c>
      <c r="E260" s="87" t="s">
        <v>29</v>
      </c>
      <c r="F260" s="87"/>
      <c r="G260" s="87" t="s">
        <v>19</v>
      </c>
      <c r="H260" s="89"/>
      <c r="I260" s="87"/>
      <c r="J260" s="87"/>
      <c r="K260" s="87">
        <v>2</v>
      </c>
      <c r="L260" s="336">
        <v>2</v>
      </c>
      <c r="M260" s="87">
        <v>1</v>
      </c>
      <c r="N260" s="87"/>
      <c r="O260" s="87"/>
      <c r="P260" s="90" t="s">
        <v>20</v>
      </c>
      <c r="R260" s="3"/>
    </row>
    <row r="261" spans="1:18" s="14" customFormat="1" x14ac:dyDescent="0.25">
      <c r="A261" s="86" t="s">
        <v>420</v>
      </c>
      <c r="B261" s="87" t="s">
        <v>1821</v>
      </c>
      <c r="C261" s="87" t="s">
        <v>1827</v>
      </c>
      <c r="D261" s="88" t="s">
        <v>2015</v>
      </c>
      <c r="E261" s="87" t="s">
        <v>29</v>
      </c>
      <c r="F261" s="87"/>
      <c r="G261" s="87" t="s">
        <v>19</v>
      </c>
      <c r="H261" s="89"/>
      <c r="I261" s="87"/>
      <c r="J261" s="87"/>
      <c r="K261" s="87">
        <v>1</v>
      </c>
      <c r="L261" s="336">
        <v>2</v>
      </c>
      <c r="M261" s="87">
        <v>2</v>
      </c>
      <c r="N261" s="87"/>
      <c r="O261" s="87"/>
      <c r="P261" s="90" t="s">
        <v>20</v>
      </c>
      <c r="R261" s="3"/>
    </row>
    <row r="262" spans="1:18" s="14" customFormat="1" x14ac:dyDescent="0.25">
      <c r="A262" s="86" t="s">
        <v>420</v>
      </c>
      <c r="B262" s="87" t="s">
        <v>1821</v>
      </c>
      <c r="C262" s="87" t="s">
        <v>1828</v>
      </c>
      <c r="D262" s="88" t="s">
        <v>2015</v>
      </c>
      <c r="E262" s="87" t="s">
        <v>29</v>
      </c>
      <c r="F262" s="87"/>
      <c r="G262" s="87" t="s">
        <v>19</v>
      </c>
      <c r="H262" s="89"/>
      <c r="I262" s="87"/>
      <c r="J262" s="87"/>
      <c r="K262" s="87">
        <v>2</v>
      </c>
      <c r="L262" s="336">
        <v>2</v>
      </c>
      <c r="M262" s="87">
        <v>2</v>
      </c>
      <c r="N262" s="87"/>
      <c r="O262" s="87"/>
      <c r="P262" s="90" t="s">
        <v>20</v>
      </c>
      <c r="R262" s="3"/>
    </row>
    <row r="263" spans="1:18" s="14" customFormat="1" x14ac:dyDescent="0.25">
      <c r="A263" s="86" t="s">
        <v>420</v>
      </c>
      <c r="B263" s="87" t="s">
        <v>1821</v>
      </c>
      <c r="C263" s="87" t="s">
        <v>1829</v>
      </c>
      <c r="D263" s="284" t="s">
        <v>2016</v>
      </c>
      <c r="E263" s="87" t="s">
        <v>29</v>
      </c>
      <c r="F263" s="87"/>
      <c r="G263" s="87" t="s">
        <v>19</v>
      </c>
      <c r="H263" s="89"/>
      <c r="I263" s="87"/>
      <c r="J263" s="87"/>
      <c r="K263" s="87">
        <v>1</v>
      </c>
      <c r="L263" s="336">
        <v>2</v>
      </c>
      <c r="M263" s="87">
        <v>7</v>
      </c>
      <c r="N263" s="87"/>
      <c r="O263" s="87"/>
      <c r="P263" s="90" t="s">
        <v>20</v>
      </c>
      <c r="R263" s="3"/>
    </row>
    <row r="264" spans="1:18" s="14" customFormat="1" x14ac:dyDescent="0.25">
      <c r="A264" s="136" t="s">
        <v>420</v>
      </c>
      <c r="B264" s="87" t="s">
        <v>1821</v>
      </c>
      <c r="C264" s="87" t="s">
        <v>1830</v>
      </c>
      <c r="D264" s="88" t="s">
        <v>2017</v>
      </c>
      <c r="E264" s="87" t="s">
        <v>28</v>
      </c>
      <c r="F264" s="87"/>
      <c r="G264" s="87" t="s">
        <v>19</v>
      </c>
      <c r="H264" s="89"/>
      <c r="I264" s="87"/>
      <c r="J264" s="87"/>
      <c r="K264" s="87">
        <v>1</v>
      </c>
      <c r="L264" s="336">
        <v>2</v>
      </c>
      <c r="M264" s="87">
        <v>3</v>
      </c>
      <c r="N264" s="87"/>
      <c r="O264" s="87"/>
      <c r="P264" s="90" t="s">
        <v>20</v>
      </c>
      <c r="R264" s="3"/>
    </row>
    <row r="265" spans="1:18" s="14" customFormat="1" x14ac:dyDescent="0.25">
      <c r="A265" s="86" t="s">
        <v>420</v>
      </c>
      <c r="B265" s="87" t="s">
        <v>1821</v>
      </c>
      <c r="C265" s="87" t="s">
        <v>1831</v>
      </c>
      <c r="D265" s="88" t="s">
        <v>2018</v>
      </c>
      <c r="E265" s="87" t="s">
        <v>28</v>
      </c>
      <c r="F265" s="87"/>
      <c r="G265" s="87" t="s">
        <v>19</v>
      </c>
      <c r="H265" s="89"/>
      <c r="I265" s="87"/>
      <c r="J265" s="87"/>
      <c r="K265" s="87">
        <v>2</v>
      </c>
      <c r="L265" s="336">
        <v>2</v>
      </c>
      <c r="M265" s="87">
        <v>3</v>
      </c>
      <c r="N265" s="87"/>
      <c r="O265" s="87"/>
      <c r="P265" s="90" t="s">
        <v>20</v>
      </c>
      <c r="R265" s="3"/>
    </row>
    <row r="266" spans="1:18" s="14" customFormat="1" x14ac:dyDescent="0.25">
      <c r="A266" s="86" t="s">
        <v>420</v>
      </c>
      <c r="B266" s="87" t="s">
        <v>1821</v>
      </c>
      <c r="C266" s="87" t="s">
        <v>1832</v>
      </c>
      <c r="D266" s="88" t="s">
        <v>2019</v>
      </c>
      <c r="E266" s="87" t="s">
        <v>28</v>
      </c>
      <c r="F266" s="87"/>
      <c r="G266" s="87" t="s">
        <v>19</v>
      </c>
      <c r="H266" s="89"/>
      <c r="I266" s="87"/>
      <c r="J266" s="87"/>
      <c r="K266" s="87">
        <v>1</v>
      </c>
      <c r="L266" s="336">
        <v>2</v>
      </c>
      <c r="M266" s="87">
        <v>4</v>
      </c>
      <c r="N266" s="87"/>
      <c r="O266" s="87"/>
      <c r="P266" s="90" t="s">
        <v>20</v>
      </c>
      <c r="R266" s="3"/>
    </row>
    <row r="267" spans="1:18" s="14" customFormat="1" x14ac:dyDescent="0.25">
      <c r="A267" s="86" t="s">
        <v>420</v>
      </c>
      <c r="B267" s="87" t="s">
        <v>1821</v>
      </c>
      <c r="C267" s="87" t="s">
        <v>1833</v>
      </c>
      <c r="D267" s="88" t="s">
        <v>2020</v>
      </c>
      <c r="E267" s="87" t="s">
        <v>28</v>
      </c>
      <c r="F267" s="87"/>
      <c r="G267" s="87" t="s">
        <v>19</v>
      </c>
      <c r="H267" s="89"/>
      <c r="I267" s="87"/>
      <c r="J267" s="87"/>
      <c r="K267" s="87">
        <v>2</v>
      </c>
      <c r="L267" s="336">
        <v>2</v>
      </c>
      <c r="M267" s="87">
        <v>4</v>
      </c>
      <c r="N267" s="87"/>
      <c r="O267" s="87"/>
      <c r="P267" s="90" t="s">
        <v>20</v>
      </c>
      <c r="R267" s="3"/>
    </row>
    <row r="268" spans="1:18" s="14" customFormat="1" x14ac:dyDescent="0.25">
      <c r="A268" s="86" t="s">
        <v>420</v>
      </c>
      <c r="B268" s="87" t="s">
        <v>1821</v>
      </c>
      <c r="C268" s="87" t="s">
        <v>1834</v>
      </c>
      <c r="D268" s="422" t="s">
        <v>3096</v>
      </c>
      <c r="E268" s="87" t="s">
        <v>29</v>
      </c>
      <c r="F268" s="87"/>
      <c r="G268" s="87" t="s">
        <v>19</v>
      </c>
      <c r="H268" s="89"/>
      <c r="I268" s="87"/>
      <c r="J268" s="87"/>
      <c r="K268" s="87">
        <v>1</v>
      </c>
      <c r="L268" s="336">
        <v>2</v>
      </c>
      <c r="M268" s="87">
        <v>5</v>
      </c>
      <c r="N268" s="87"/>
      <c r="O268" s="87"/>
      <c r="P268" s="90" t="s">
        <v>20</v>
      </c>
      <c r="R268" s="3"/>
    </row>
    <row r="269" spans="1:18" s="14" customFormat="1" x14ac:dyDescent="0.25">
      <c r="A269" s="86" t="s">
        <v>420</v>
      </c>
      <c r="B269" s="87" t="s">
        <v>1821</v>
      </c>
      <c r="C269" s="87" t="s">
        <v>1835</v>
      </c>
      <c r="D269" s="423" t="s">
        <v>3097</v>
      </c>
      <c r="E269" s="87" t="s">
        <v>29</v>
      </c>
      <c r="F269" s="87"/>
      <c r="G269" s="87" t="s">
        <v>19</v>
      </c>
      <c r="H269" s="89"/>
      <c r="I269" s="87"/>
      <c r="J269" s="87"/>
      <c r="K269" s="87">
        <v>2</v>
      </c>
      <c r="L269" s="336">
        <v>2</v>
      </c>
      <c r="M269" s="87">
        <v>5</v>
      </c>
      <c r="N269" s="87"/>
      <c r="O269" s="87"/>
      <c r="P269" s="90" t="s">
        <v>20</v>
      </c>
      <c r="R269" s="3"/>
    </row>
    <row r="270" spans="1:18" s="14" customFormat="1" ht="22.5" x14ac:dyDescent="0.25">
      <c r="A270" s="86" t="s">
        <v>420</v>
      </c>
      <c r="B270" s="87" t="s">
        <v>1821</v>
      </c>
      <c r="C270" s="87" t="s">
        <v>1836</v>
      </c>
      <c r="D270" s="422" t="s">
        <v>3109</v>
      </c>
      <c r="E270" s="87" t="s">
        <v>29</v>
      </c>
      <c r="F270" s="87"/>
      <c r="G270" s="87" t="s">
        <v>19</v>
      </c>
      <c r="H270" s="89"/>
      <c r="I270" s="87"/>
      <c r="J270" s="87"/>
      <c r="K270" s="87">
        <v>1</v>
      </c>
      <c r="L270" s="336">
        <v>2</v>
      </c>
      <c r="M270" s="87">
        <v>6</v>
      </c>
      <c r="N270" s="87"/>
      <c r="O270" s="87"/>
      <c r="P270" s="90" t="s">
        <v>20</v>
      </c>
      <c r="R270" s="3"/>
    </row>
    <row r="271" spans="1:18" s="14" customFormat="1" ht="22.5" x14ac:dyDescent="0.25">
      <c r="A271" s="86" t="s">
        <v>420</v>
      </c>
      <c r="B271" s="87" t="s">
        <v>1821</v>
      </c>
      <c r="C271" s="87" t="s">
        <v>1837</v>
      </c>
      <c r="D271" s="423" t="s">
        <v>3108</v>
      </c>
      <c r="E271" s="87" t="s">
        <v>29</v>
      </c>
      <c r="F271" s="87"/>
      <c r="G271" s="87" t="s">
        <v>19</v>
      </c>
      <c r="H271" s="89"/>
      <c r="I271" s="87"/>
      <c r="J271" s="87"/>
      <c r="K271" s="87">
        <v>2</v>
      </c>
      <c r="L271" s="336">
        <v>2</v>
      </c>
      <c r="M271" s="87">
        <v>6</v>
      </c>
      <c r="N271" s="87"/>
      <c r="O271" s="87"/>
      <c r="P271" s="90" t="s">
        <v>20</v>
      </c>
      <c r="R271" s="3"/>
    </row>
    <row r="272" spans="1:18" s="14" customFormat="1" x14ac:dyDescent="0.25">
      <c r="A272" s="137" t="s">
        <v>420</v>
      </c>
      <c r="B272" s="110" t="s">
        <v>1821</v>
      </c>
      <c r="C272" s="110" t="s">
        <v>1838</v>
      </c>
      <c r="D272" s="285" t="s">
        <v>2021</v>
      </c>
      <c r="E272" s="110" t="s">
        <v>29</v>
      </c>
      <c r="F272" s="110"/>
      <c r="G272" s="110" t="s">
        <v>19</v>
      </c>
      <c r="H272" s="133"/>
      <c r="I272" s="110"/>
      <c r="J272" s="110"/>
      <c r="K272" s="110">
        <v>2</v>
      </c>
      <c r="L272" s="337">
        <v>2</v>
      </c>
      <c r="M272" s="110">
        <v>7</v>
      </c>
      <c r="N272" s="110"/>
      <c r="O272" s="110"/>
      <c r="P272" s="134" t="s">
        <v>20</v>
      </c>
      <c r="R272" s="3"/>
    </row>
    <row r="273" spans="1:18" s="14" customFormat="1" x14ac:dyDescent="0.25">
      <c r="A273" s="12" t="s">
        <v>366</v>
      </c>
      <c r="B273" s="4" t="s">
        <v>1821</v>
      </c>
      <c r="C273" s="4"/>
      <c r="D273" s="5" t="s">
        <v>1822</v>
      </c>
      <c r="E273" s="4"/>
      <c r="F273" s="4"/>
      <c r="G273" s="4" t="s">
        <v>155</v>
      </c>
      <c r="H273" s="6" t="s">
        <v>22</v>
      </c>
      <c r="I273" s="4"/>
      <c r="J273" s="4"/>
      <c r="K273" s="4"/>
      <c r="L273" s="18" t="s">
        <v>2252</v>
      </c>
      <c r="M273" s="4"/>
      <c r="N273" s="4"/>
      <c r="O273" s="4"/>
      <c r="P273" s="13" t="s">
        <v>31</v>
      </c>
      <c r="R273" s="3"/>
    </row>
    <row r="274" spans="1:18" s="14" customFormat="1" x14ac:dyDescent="0.25">
      <c r="A274" s="12" t="s">
        <v>366</v>
      </c>
      <c r="B274" s="4" t="s">
        <v>1821</v>
      </c>
      <c r="C274" s="4"/>
      <c r="D274" s="5" t="s">
        <v>1823</v>
      </c>
      <c r="E274" s="4"/>
      <c r="F274" s="4"/>
      <c r="G274" s="26" t="s">
        <v>157</v>
      </c>
      <c r="H274" s="27" t="s">
        <v>22</v>
      </c>
      <c r="I274" s="4"/>
      <c r="J274" s="4"/>
      <c r="K274" s="4"/>
      <c r="L274" s="18" t="s">
        <v>2252</v>
      </c>
      <c r="M274" s="4"/>
      <c r="N274" s="4"/>
      <c r="O274" s="4"/>
      <c r="P274" s="13" t="s">
        <v>31</v>
      </c>
      <c r="R274" s="3"/>
    </row>
    <row r="275" spans="1:18" x14ac:dyDescent="0.25">
      <c r="L275" s="18"/>
    </row>
    <row r="276" spans="1:18" x14ac:dyDescent="0.25">
      <c r="L276" s="18"/>
    </row>
    <row r="277" spans="1:18" x14ac:dyDescent="0.25">
      <c r="L277" s="18"/>
    </row>
    <row r="278" spans="1:18" x14ac:dyDescent="0.25">
      <c r="L278" s="18"/>
    </row>
    <row r="279" spans="1:18" x14ac:dyDescent="0.25">
      <c r="L279" s="18"/>
    </row>
  </sheetData>
  <autoFilter ref="A13:P274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9"/>
  <sheetViews>
    <sheetView topLeftCell="A307" zoomScaleNormal="100" workbookViewId="0">
      <selection activeCell="D335" sqref="D335"/>
    </sheetView>
  </sheetViews>
  <sheetFormatPr defaultRowHeight="11.25" x14ac:dyDescent="0.25"/>
  <cols>
    <col min="1" max="1" width="11.42578125" style="32" customWidth="1"/>
    <col min="2" max="2" width="15" style="32" customWidth="1"/>
    <col min="3" max="3" width="12.85546875" style="32" customWidth="1"/>
    <col min="4" max="4" width="72.140625" style="33" customWidth="1"/>
    <col min="5" max="5" width="10" style="32" customWidth="1"/>
    <col min="6" max="6" width="9.140625" style="15" customWidth="1"/>
    <col min="7" max="7" width="9.140625" style="32"/>
    <col min="8" max="8" width="13.85546875" style="33" customWidth="1"/>
    <col min="9" max="9" width="9.140625" style="32"/>
    <col min="10" max="10" width="9.140625" style="17"/>
    <col min="11" max="11" width="9.140625" style="32"/>
    <col min="12" max="14" width="9.140625" style="18"/>
    <col min="15" max="16" width="9.140625" style="32"/>
    <col min="17" max="17" width="32.28515625" style="15" customWidth="1"/>
    <col min="18" max="16384" width="9.140625" style="15"/>
  </cols>
  <sheetData>
    <row r="1" spans="1:18" hidden="1" x14ac:dyDescent="0.25"/>
    <row r="2" spans="1:18" hidden="1" x14ac:dyDescent="0.25"/>
    <row r="3" spans="1:18" hidden="1" x14ac:dyDescent="0.25"/>
    <row r="4" spans="1:18" hidden="1" x14ac:dyDescent="0.25"/>
    <row r="5" spans="1:18" hidden="1" x14ac:dyDescent="0.25"/>
    <row r="6" spans="1:18" hidden="1" x14ac:dyDescent="0.25"/>
    <row r="7" spans="1:18" hidden="1" x14ac:dyDescent="0.25"/>
    <row r="8" spans="1:18" hidden="1" x14ac:dyDescent="0.25"/>
    <row r="9" spans="1:18" hidden="1" x14ac:dyDescent="0.25"/>
    <row r="10" spans="1:18" hidden="1" x14ac:dyDescent="0.25"/>
    <row r="11" spans="1:18" hidden="1" x14ac:dyDescent="0.25"/>
    <row r="12" spans="1:18" hidden="1" x14ac:dyDescent="0.25"/>
    <row r="13" spans="1:18" s="3" customFormat="1" ht="22.5" x14ac:dyDescent="0.25">
      <c r="A13" s="157" t="s">
        <v>3</v>
      </c>
      <c r="B13" s="157" t="s">
        <v>4</v>
      </c>
      <c r="C13" s="157" t="s">
        <v>5</v>
      </c>
      <c r="D13" s="280" t="s">
        <v>6</v>
      </c>
      <c r="E13" s="157" t="s">
        <v>7</v>
      </c>
      <c r="F13" s="157" t="s">
        <v>8</v>
      </c>
      <c r="G13" s="157" t="s">
        <v>9</v>
      </c>
      <c r="H13" s="158" t="s">
        <v>10</v>
      </c>
      <c r="I13" s="157" t="s">
        <v>11</v>
      </c>
      <c r="J13" s="157" t="s">
        <v>12</v>
      </c>
      <c r="K13" s="157" t="s">
        <v>13</v>
      </c>
      <c r="L13" s="339" t="s">
        <v>14</v>
      </c>
      <c r="M13" s="157" t="s">
        <v>15</v>
      </c>
      <c r="N13" s="157" t="s">
        <v>47</v>
      </c>
      <c r="O13" s="157" t="s">
        <v>46</v>
      </c>
      <c r="P13" s="157" t="s">
        <v>16</v>
      </c>
    </row>
    <row r="14" spans="1:18" x14ac:dyDescent="0.25">
      <c r="A14" s="191" t="s">
        <v>215</v>
      </c>
      <c r="B14" s="192" t="s">
        <v>2022</v>
      </c>
      <c r="C14" s="192" t="s">
        <v>2055</v>
      </c>
      <c r="D14" s="220" t="s">
        <v>2050</v>
      </c>
      <c r="E14" s="192" t="s">
        <v>292</v>
      </c>
      <c r="F14" s="78"/>
      <c r="G14" s="192" t="s">
        <v>175</v>
      </c>
      <c r="H14" s="214" t="s">
        <v>168</v>
      </c>
      <c r="I14" s="192"/>
      <c r="J14" s="193"/>
      <c r="K14" s="192">
        <v>2</v>
      </c>
      <c r="L14" s="194">
        <v>3</v>
      </c>
      <c r="M14" s="194">
        <v>5</v>
      </c>
      <c r="N14" s="194"/>
      <c r="O14" s="192"/>
      <c r="P14" s="195" t="s">
        <v>18</v>
      </c>
      <c r="R14" s="3"/>
    </row>
    <row r="15" spans="1:18" x14ac:dyDescent="0.25">
      <c r="A15" s="196" t="s">
        <v>215</v>
      </c>
      <c r="B15" s="32" t="s">
        <v>2022</v>
      </c>
      <c r="C15" s="32" t="s">
        <v>2056</v>
      </c>
      <c r="D15" s="147" t="s">
        <v>2051</v>
      </c>
      <c r="E15" s="32" t="s">
        <v>292</v>
      </c>
      <c r="G15" s="32" t="s">
        <v>175</v>
      </c>
      <c r="H15" s="33" t="s">
        <v>169</v>
      </c>
      <c r="K15" s="32">
        <v>1</v>
      </c>
      <c r="L15" s="18">
        <v>3</v>
      </c>
      <c r="M15" s="18">
        <v>6</v>
      </c>
      <c r="P15" s="197" t="s">
        <v>18</v>
      </c>
      <c r="R15" s="3"/>
    </row>
    <row r="16" spans="1:18" x14ac:dyDescent="0.25">
      <c r="A16" s="196" t="s">
        <v>215</v>
      </c>
      <c r="B16" s="32" t="s">
        <v>2022</v>
      </c>
      <c r="C16" s="32" t="s">
        <v>2057</v>
      </c>
      <c r="D16" s="147" t="s">
        <v>2052</v>
      </c>
      <c r="E16" s="32" t="s">
        <v>292</v>
      </c>
      <c r="G16" s="32" t="s">
        <v>216</v>
      </c>
      <c r="H16" s="33" t="s">
        <v>168</v>
      </c>
      <c r="K16" s="32">
        <v>2</v>
      </c>
      <c r="L16" s="18">
        <v>3</v>
      </c>
      <c r="M16" s="18">
        <v>6</v>
      </c>
      <c r="P16" s="197" t="s">
        <v>18</v>
      </c>
      <c r="R16" s="3"/>
    </row>
    <row r="17" spans="1:18" x14ac:dyDescent="0.25">
      <c r="A17" s="196" t="s">
        <v>215</v>
      </c>
      <c r="B17" s="32" t="s">
        <v>2022</v>
      </c>
      <c r="C17" s="32" t="s">
        <v>2058</v>
      </c>
      <c r="D17" s="147" t="s">
        <v>2908</v>
      </c>
      <c r="E17" s="32" t="s">
        <v>292</v>
      </c>
      <c r="G17" s="32" t="s">
        <v>288</v>
      </c>
      <c r="H17" s="33" t="s">
        <v>168</v>
      </c>
      <c r="K17" s="32">
        <v>3</v>
      </c>
      <c r="L17" s="18">
        <v>2</v>
      </c>
      <c r="M17" s="18">
        <v>1</v>
      </c>
      <c r="P17" s="197" t="s">
        <v>18</v>
      </c>
      <c r="R17" s="3"/>
    </row>
    <row r="18" spans="1:18" x14ac:dyDescent="0.25">
      <c r="A18" s="196" t="s">
        <v>215</v>
      </c>
      <c r="B18" s="32" t="s">
        <v>2022</v>
      </c>
      <c r="C18" s="32" t="s">
        <v>2059</v>
      </c>
      <c r="D18" s="147" t="s">
        <v>2053</v>
      </c>
      <c r="E18" s="32" t="s">
        <v>292</v>
      </c>
      <c r="G18" s="32" t="s">
        <v>175</v>
      </c>
      <c r="H18" s="33" t="s">
        <v>170</v>
      </c>
      <c r="K18" s="32">
        <v>2</v>
      </c>
      <c r="L18" s="18">
        <v>4</v>
      </c>
      <c r="M18" s="18">
        <v>1</v>
      </c>
      <c r="P18" s="197" t="s">
        <v>18</v>
      </c>
      <c r="R18" s="3"/>
    </row>
    <row r="19" spans="1:18" x14ac:dyDescent="0.25">
      <c r="A19" s="196" t="s">
        <v>215</v>
      </c>
      <c r="B19" s="32" t="s">
        <v>2022</v>
      </c>
      <c r="C19" s="32" t="s">
        <v>2060</v>
      </c>
      <c r="D19" s="147" t="s">
        <v>2054</v>
      </c>
      <c r="E19" s="32" t="s">
        <v>292</v>
      </c>
      <c r="G19" s="32" t="s">
        <v>216</v>
      </c>
      <c r="H19" s="33" t="s">
        <v>169</v>
      </c>
      <c r="K19" s="32">
        <v>1</v>
      </c>
      <c r="L19" s="18">
        <v>4</v>
      </c>
      <c r="M19" s="18">
        <v>2</v>
      </c>
      <c r="P19" s="197" t="s">
        <v>18</v>
      </c>
      <c r="R19" s="3"/>
    </row>
    <row r="20" spans="1:18" x14ac:dyDescent="0.25">
      <c r="A20" s="196" t="s">
        <v>215</v>
      </c>
      <c r="B20" s="32" t="s">
        <v>2022</v>
      </c>
      <c r="C20" s="32" t="s">
        <v>2061</v>
      </c>
      <c r="D20" s="147" t="s">
        <v>2062</v>
      </c>
      <c r="E20" s="32" t="s">
        <v>292</v>
      </c>
      <c r="G20" s="32" t="s">
        <v>288</v>
      </c>
      <c r="H20" s="33" t="s">
        <v>169</v>
      </c>
      <c r="K20" s="32">
        <v>2</v>
      </c>
      <c r="L20" s="18">
        <v>4</v>
      </c>
      <c r="M20" s="18">
        <v>2</v>
      </c>
      <c r="P20" s="197" t="s">
        <v>18</v>
      </c>
      <c r="R20" s="3"/>
    </row>
    <row r="21" spans="1:18" x14ac:dyDescent="0.25">
      <c r="A21" s="196" t="s">
        <v>215</v>
      </c>
      <c r="B21" s="32" t="s">
        <v>2022</v>
      </c>
      <c r="C21" s="32" t="s">
        <v>2065</v>
      </c>
      <c r="D21" s="147" t="s">
        <v>2063</v>
      </c>
      <c r="E21" s="32" t="s">
        <v>292</v>
      </c>
      <c r="G21" s="32" t="s">
        <v>175</v>
      </c>
      <c r="H21" s="33" t="s">
        <v>214</v>
      </c>
      <c r="K21" s="32">
        <v>1</v>
      </c>
      <c r="L21" s="18">
        <v>4</v>
      </c>
      <c r="M21" s="18">
        <v>3</v>
      </c>
      <c r="P21" s="197" t="s">
        <v>18</v>
      </c>
      <c r="R21" s="3"/>
    </row>
    <row r="22" spans="1:18" x14ac:dyDescent="0.25">
      <c r="A22" s="196" t="s">
        <v>215</v>
      </c>
      <c r="B22" s="32" t="s">
        <v>2022</v>
      </c>
      <c r="C22" s="32" t="s">
        <v>2066</v>
      </c>
      <c r="D22" s="147" t="s">
        <v>2064</v>
      </c>
      <c r="E22" s="32" t="s">
        <v>292</v>
      </c>
      <c r="G22" s="32" t="s">
        <v>175</v>
      </c>
      <c r="H22" s="33" t="s">
        <v>319</v>
      </c>
      <c r="K22" s="32">
        <v>2</v>
      </c>
      <c r="L22" s="18">
        <v>4</v>
      </c>
      <c r="M22" s="18">
        <v>3</v>
      </c>
      <c r="P22" s="197" t="s">
        <v>18</v>
      </c>
      <c r="R22" s="3"/>
    </row>
    <row r="23" spans="1:18" x14ac:dyDescent="0.25">
      <c r="A23" s="29" t="s">
        <v>17</v>
      </c>
      <c r="B23" s="210" t="s">
        <v>2022</v>
      </c>
      <c r="C23" s="210"/>
      <c r="D23" s="108" t="s">
        <v>17</v>
      </c>
      <c r="E23" s="210" t="s">
        <v>292</v>
      </c>
      <c r="F23" s="21"/>
      <c r="G23" s="32" t="s">
        <v>216</v>
      </c>
      <c r="H23" s="211" t="s">
        <v>170</v>
      </c>
      <c r="I23" s="210"/>
      <c r="J23" s="212"/>
      <c r="K23" s="210">
        <v>1</v>
      </c>
      <c r="L23" s="213">
        <v>4</v>
      </c>
      <c r="M23" s="213">
        <v>4</v>
      </c>
      <c r="N23" s="213"/>
      <c r="O23" s="210"/>
      <c r="P23" s="215" t="s">
        <v>18</v>
      </c>
      <c r="R23" s="3"/>
    </row>
    <row r="24" spans="1:18" x14ac:dyDescent="0.25">
      <c r="A24" s="225" t="s">
        <v>17</v>
      </c>
      <c r="B24" s="83" t="s">
        <v>2022</v>
      </c>
      <c r="C24" s="83"/>
      <c r="D24" s="109" t="s">
        <v>17</v>
      </c>
      <c r="E24" s="83" t="s">
        <v>292</v>
      </c>
      <c r="F24" s="216"/>
      <c r="G24" s="32" t="s">
        <v>288</v>
      </c>
      <c r="H24" s="82" t="s">
        <v>170</v>
      </c>
      <c r="I24" s="83"/>
      <c r="J24" s="84"/>
      <c r="K24" s="83">
        <v>2</v>
      </c>
      <c r="L24" s="85">
        <v>4</v>
      </c>
      <c r="M24" s="85">
        <v>4</v>
      </c>
      <c r="N24" s="85"/>
      <c r="O24" s="83"/>
      <c r="P24" s="217" t="s">
        <v>18</v>
      </c>
      <c r="R24" s="3"/>
    </row>
    <row r="25" spans="1:18" x14ac:dyDescent="0.25">
      <c r="A25" s="191" t="s">
        <v>215</v>
      </c>
      <c r="B25" s="192" t="s">
        <v>2022</v>
      </c>
      <c r="C25" s="192" t="s">
        <v>2073</v>
      </c>
      <c r="D25" s="220" t="s">
        <v>2067</v>
      </c>
      <c r="E25" s="192" t="s">
        <v>306</v>
      </c>
      <c r="F25" s="78"/>
      <c r="G25" s="192" t="s">
        <v>293</v>
      </c>
      <c r="H25" s="214" t="s">
        <v>168</v>
      </c>
      <c r="I25" s="192"/>
      <c r="J25" s="193"/>
      <c r="K25" s="192">
        <v>1</v>
      </c>
      <c r="L25" s="194">
        <v>3</v>
      </c>
      <c r="M25" s="194">
        <v>1</v>
      </c>
      <c r="N25" s="194"/>
      <c r="O25" s="192"/>
      <c r="P25" s="195" t="s">
        <v>18</v>
      </c>
      <c r="R25" s="3"/>
    </row>
    <row r="26" spans="1:18" x14ac:dyDescent="0.25">
      <c r="A26" s="196" t="s">
        <v>215</v>
      </c>
      <c r="B26" s="32" t="s">
        <v>2022</v>
      </c>
      <c r="C26" s="32" t="s">
        <v>2074</v>
      </c>
      <c r="D26" s="147" t="s">
        <v>2068</v>
      </c>
      <c r="E26" s="32" t="s">
        <v>306</v>
      </c>
      <c r="G26" s="32" t="s">
        <v>296</v>
      </c>
      <c r="H26" s="33" t="s">
        <v>168</v>
      </c>
      <c r="K26" s="32">
        <v>2</v>
      </c>
      <c r="L26" s="18">
        <v>3</v>
      </c>
      <c r="M26" s="18">
        <v>1</v>
      </c>
      <c r="P26" s="197" t="s">
        <v>18</v>
      </c>
      <c r="R26" s="3"/>
    </row>
    <row r="27" spans="1:18" x14ac:dyDescent="0.25">
      <c r="A27" s="196" t="s">
        <v>215</v>
      </c>
      <c r="B27" s="32" t="s">
        <v>2022</v>
      </c>
      <c r="C27" s="32" t="s">
        <v>2075</v>
      </c>
      <c r="D27" s="147" t="s">
        <v>2069</v>
      </c>
      <c r="E27" s="32" t="s">
        <v>306</v>
      </c>
      <c r="G27" s="32" t="s">
        <v>293</v>
      </c>
      <c r="H27" s="33" t="s">
        <v>169</v>
      </c>
      <c r="K27" s="32">
        <v>1</v>
      </c>
      <c r="L27" s="18">
        <v>3</v>
      </c>
      <c r="M27" s="18">
        <v>2</v>
      </c>
      <c r="P27" s="197" t="s">
        <v>18</v>
      </c>
      <c r="R27" s="3"/>
    </row>
    <row r="28" spans="1:18" x14ac:dyDescent="0.25">
      <c r="A28" s="196" t="s">
        <v>215</v>
      </c>
      <c r="B28" s="32" t="s">
        <v>2022</v>
      </c>
      <c r="C28" s="32" t="s">
        <v>2076</v>
      </c>
      <c r="D28" s="147" t="s">
        <v>2070</v>
      </c>
      <c r="E28" s="32" t="s">
        <v>306</v>
      </c>
      <c r="G28" s="32" t="s">
        <v>296</v>
      </c>
      <c r="H28" s="33" t="s">
        <v>169</v>
      </c>
      <c r="K28" s="32">
        <v>2</v>
      </c>
      <c r="L28" s="18">
        <v>3</v>
      </c>
      <c r="M28" s="18">
        <v>2</v>
      </c>
      <c r="P28" s="197" t="s">
        <v>18</v>
      </c>
      <c r="R28" s="3"/>
    </row>
    <row r="29" spans="1:18" x14ac:dyDescent="0.25">
      <c r="A29" s="196" t="s">
        <v>215</v>
      </c>
      <c r="B29" s="32" t="s">
        <v>2022</v>
      </c>
      <c r="C29" s="32" t="s">
        <v>2077</v>
      </c>
      <c r="D29" s="147" t="s">
        <v>2071</v>
      </c>
      <c r="E29" s="32" t="s">
        <v>306</v>
      </c>
      <c r="G29" s="32" t="s">
        <v>316</v>
      </c>
      <c r="H29" s="33" t="s">
        <v>168</v>
      </c>
      <c r="K29" s="32">
        <v>3</v>
      </c>
      <c r="L29" s="18">
        <v>2</v>
      </c>
      <c r="M29" s="18">
        <v>2</v>
      </c>
      <c r="P29" s="197" t="s">
        <v>18</v>
      </c>
      <c r="R29" s="3"/>
    </row>
    <row r="30" spans="1:18" x14ac:dyDescent="0.25">
      <c r="A30" s="29" t="s">
        <v>17</v>
      </c>
      <c r="B30" s="210" t="s">
        <v>2022</v>
      </c>
      <c r="C30" s="210"/>
      <c r="D30" s="108" t="s">
        <v>17</v>
      </c>
      <c r="E30" s="210" t="s">
        <v>306</v>
      </c>
      <c r="F30" s="21"/>
      <c r="G30" s="32" t="s">
        <v>316</v>
      </c>
      <c r="H30" s="33" t="s">
        <v>169</v>
      </c>
      <c r="K30" s="32">
        <v>3</v>
      </c>
      <c r="L30" s="18">
        <v>2</v>
      </c>
      <c r="M30" s="18">
        <v>3</v>
      </c>
      <c r="P30" s="197" t="s">
        <v>18</v>
      </c>
      <c r="R30" s="3"/>
    </row>
    <row r="31" spans="1:18" x14ac:dyDescent="0.25">
      <c r="A31" s="191" t="s">
        <v>215</v>
      </c>
      <c r="B31" s="192" t="s">
        <v>2022</v>
      </c>
      <c r="C31" s="192" t="s">
        <v>2078</v>
      </c>
      <c r="D31" s="220" t="s">
        <v>2072</v>
      </c>
      <c r="E31" s="192" t="s">
        <v>1843</v>
      </c>
      <c r="F31" s="78"/>
      <c r="G31" s="192" t="s">
        <v>317</v>
      </c>
      <c r="H31" s="214" t="s">
        <v>168</v>
      </c>
      <c r="I31" s="192"/>
      <c r="J31" s="193"/>
      <c r="K31" s="192">
        <v>1</v>
      </c>
      <c r="L31" s="194">
        <v>3</v>
      </c>
      <c r="M31" s="194">
        <v>3</v>
      </c>
      <c r="N31" s="194"/>
      <c r="O31" s="192"/>
      <c r="P31" s="195" t="s">
        <v>18</v>
      </c>
      <c r="R31" s="3"/>
    </row>
    <row r="32" spans="1:18" x14ac:dyDescent="0.25">
      <c r="A32" s="196" t="s">
        <v>215</v>
      </c>
      <c r="B32" s="32" t="s">
        <v>2022</v>
      </c>
      <c r="C32" s="320" t="str">
        <f>C31&amp;"c"</f>
        <v>DT704-1c</v>
      </c>
      <c r="D32" s="319" t="str">
        <f>SUBSTITUTE(D31,"Сигнал","Сброс питания шлейфа")</f>
        <v>Сброс питания шлейфа от извещателя пожарного дымового линейного №1 ЗРУ-1</v>
      </c>
      <c r="E32" s="32" t="s">
        <v>2216</v>
      </c>
      <c r="G32" s="32" t="s">
        <v>19</v>
      </c>
      <c r="K32" s="32">
        <v>1</v>
      </c>
      <c r="L32" s="18">
        <v>9</v>
      </c>
      <c r="M32" s="18">
        <v>19</v>
      </c>
      <c r="P32" s="197" t="s">
        <v>203</v>
      </c>
      <c r="R32" s="3"/>
    </row>
    <row r="33" spans="1:18" ht="12" customHeight="1" x14ac:dyDescent="0.25">
      <c r="A33" s="196" t="s">
        <v>215</v>
      </c>
      <c r="B33" s="32" t="s">
        <v>2022</v>
      </c>
      <c r="C33" s="32" t="s">
        <v>2079</v>
      </c>
      <c r="D33" s="147" t="s">
        <v>2319</v>
      </c>
      <c r="E33" s="32" t="s">
        <v>1843</v>
      </c>
      <c r="G33" s="32" t="s">
        <v>2230</v>
      </c>
      <c r="H33" s="33" t="s">
        <v>168</v>
      </c>
      <c r="K33" s="32">
        <v>2</v>
      </c>
      <c r="L33" s="18">
        <v>3</v>
      </c>
      <c r="M33" s="18">
        <v>3</v>
      </c>
      <c r="P33" s="197" t="s">
        <v>18</v>
      </c>
      <c r="R33" s="3"/>
    </row>
    <row r="34" spans="1:18" ht="12" customHeight="1" x14ac:dyDescent="0.25">
      <c r="A34" s="196" t="s">
        <v>215</v>
      </c>
      <c r="B34" s="32" t="s">
        <v>2022</v>
      </c>
      <c r="C34" s="320" t="str">
        <f>C33&amp;"c"</f>
        <v>DT704-2c</v>
      </c>
      <c r="D34" s="319" t="str">
        <f>SUBSTITUTE(D33,"Сигнал","Сброс питания шлейфа")</f>
        <v>Сброс питания шлейфа от извещателя пожарного дымового линейного №2 ЗРУ-1</v>
      </c>
      <c r="E34" s="32" t="s">
        <v>2216</v>
      </c>
      <c r="G34" s="32" t="s">
        <v>19</v>
      </c>
      <c r="K34" s="32">
        <v>2</v>
      </c>
      <c r="L34" s="18">
        <v>9</v>
      </c>
      <c r="M34" s="18">
        <v>16</v>
      </c>
      <c r="P34" s="197" t="s">
        <v>203</v>
      </c>
      <c r="R34" s="3"/>
    </row>
    <row r="35" spans="1:18" ht="12" customHeight="1" x14ac:dyDescent="0.25">
      <c r="A35" s="196" t="s">
        <v>215</v>
      </c>
      <c r="B35" s="32" t="s">
        <v>2022</v>
      </c>
      <c r="C35" s="32" t="s">
        <v>2080</v>
      </c>
      <c r="D35" s="147" t="s">
        <v>2320</v>
      </c>
      <c r="E35" s="32" t="s">
        <v>1843</v>
      </c>
      <c r="G35" s="32" t="s">
        <v>2909</v>
      </c>
      <c r="H35" s="33" t="s">
        <v>168</v>
      </c>
      <c r="K35" s="32">
        <v>3</v>
      </c>
      <c r="L35" s="18">
        <v>2</v>
      </c>
      <c r="M35" s="18">
        <v>4</v>
      </c>
      <c r="P35" s="197" t="s">
        <v>18</v>
      </c>
      <c r="R35" s="3"/>
    </row>
    <row r="36" spans="1:18" ht="12" customHeight="1" x14ac:dyDescent="0.25">
      <c r="A36" s="196" t="s">
        <v>215</v>
      </c>
      <c r="B36" s="32" t="s">
        <v>2022</v>
      </c>
      <c r="C36" s="320" t="str">
        <f>C35&amp;"c"</f>
        <v>DT704-3c</v>
      </c>
      <c r="D36" s="319" t="str">
        <f>SUBSTITUTE(D35,"Сигнал","Сброс питания шлейфа")</f>
        <v>Сброс питания шлейфа от извещателя пожарного дымового линейного №3 ЗРУ-1</v>
      </c>
      <c r="E36" s="32" t="s">
        <v>2216</v>
      </c>
      <c r="G36" s="32" t="s">
        <v>19</v>
      </c>
      <c r="K36" s="32">
        <v>3</v>
      </c>
      <c r="L36" s="18">
        <v>4</v>
      </c>
      <c r="M36" s="18">
        <v>1</v>
      </c>
      <c r="P36" s="197" t="s">
        <v>203</v>
      </c>
      <c r="R36" s="3"/>
    </row>
    <row r="37" spans="1:18" ht="12" customHeight="1" x14ac:dyDescent="0.25">
      <c r="A37" s="196" t="s">
        <v>215</v>
      </c>
      <c r="B37" s="32" t="s">
        <v>2022</v>
      </c>
      <c r="C37" s="32" t="s">
        <v>2081</v>
      </c>
      <c r="D37" s="147" t="s">
        <v>2321</v>
      </c>
      <c r="E37" s="32" t="s">
        <v>1843</v>
      </c>
      <c r="G37" s="32" t="s">
        <v>2910</v>
      </c>
      <c r="H37" s="33" t="s">
        <v>168</v>
      </c>
      <c r="K37" s="32">
        <v>2</v>
      </c>
      <c r="L37" s="18">
        <v>3</v>
      </c>
      <c r="M37" s="18">
        <v>4</v>
      </c>
      <c r="P37" s="197" t="s">
        <v>18</v>
      </c>
      <c r="R37" s="3"/>
    </row>
    <row r="38" spans="1:18" ht="12" customHeight="1" x14ac:dyDescent="0.25">
      <c r="A38" s="196" t="s">
        <v>215</v>
      </c>
      <c r="B38" s="32" t="s">
        <v>2022</v>
      </c>
      <c r="C38" s="320" t="str">
        <f>C37&amp;"c"</f>
        <v>DT704-4c</v>
      </c>
      <c r="D38" s="319" t="str">
        <f>SUBSTITUTE(D37,"Сигнал","Сброс питания шлейфа")</f>
        <v>Сброс питания шлейфа от извещателя пожарного дымового линейного №4 ЗРУ-1</v>
      </c>
      <c r="E38" s="32" t="s">
        <v>2216</v>
      </c>
      <c r="G38" s="32" t="s">
        <v>19</v>
      </c>
      <c r="K38" s="32">
        <v>2</v>
      </c>
      <c r="L38" s="18">
        <v>9</v>
      </c>
      <c r="M38" s="18">
        <v>17</v>
      </c>
      <c r="P38" s="197" t="s">
        <v>203</v>
      </c>
      <c r="R38" s="3"/>
    </row>
    <row r="39" spans="1:18" ht="12" customHeight="1" x14ac:dyDescent="0.25">
      <c r="A39" s="196" t="s">
        <v>215</v>
      </c>
      <c r="B39" s="32" t="s">
        <v>2022</v>
      </c>
      <c r="C39" s="32" t="s">
        <v>2082</v>
      </c>
      <c r="D39" s="147" t="s">
        <v>2322</v>
      </c>
      <c r="E39" s="32" t="s">
        <v>1843</v>
      </c>
      <c r="G39" s="32" t="s">
        <v>2911</v>
      </c>
      <c r="H39" s="33" t="s">
        <v>168</v>
      </c>
      <c r="K39" s="32">
        <v>1</v>
      </c>
      <c r="L39" s="18">
        <v>3</v>
      </c>
      <c r="M39" s="18">
        <v>4</v>
      </c>
      <c r="P39" s="197" t="s">
        <v>18</v>
      </c>
      <c r="R39" s="3"/>
    </row>
    <row r="40" spans="1:18" ht="12" customHeight="1" x14ac:dyDescent="0.25">
      <c r="A40" s="196" t="s">
        <v>215</v>
      </c>
      <c r="B40" s="32" t="s">
        <v>2022</v>
      </c>
      <c r="C40" s="320" t="str">
        <f>C39&amp;"c"</f>
        <v>DT704-5c</v>
      </c>
      <c r="D40" s="319" t="str">
        <f>SUBSTITUTE(D39,"Сигнал","Сброс питания шлейфа")</f>
        <v>Сброс питания шлейфа от извещателя пожарного дымового линейного №5 ЗРУ-1</v>
      </c>
      <c r="E40" s="32" t="s">
        <v>2216</v>
      </c>
      <c r="G40" s="32" t="s">
        <v>19</v>
      </c>
      <c r="K40" s="32">
        <v>1</v>
      </c>
      <c r="L40" s="18">
        <v>9</v>
      </c>
      <c r="M40" s="18">
        <v>21</v>
      </c>
      <c r="P40" s="197" t="s">
        <v>203</v>
      </c>
      <c r="R40" s="3"/>
    </row>
    <row r="41" spans="1:18" x14ac:dyDescent="0.25">
      <c r="A41" s="196" t="s">
        <v>215</v>
      </c>
      <c r="B41" s="32" t="s">
        <v>2022</v>
      </c>
      <c r="C41" s="32" t="s">
        <v>2083</v>
      </c>
      <c r="D41" s="147" t="s">
        <v>2323</v>
      </c>
      <c r="E41" s="32" t="s">
        <v>1843</v>
      </c>
      <c r="G41" s="32" t="s">
        <v>2912</v>
      </c>
      <c r="H41" s="33" t="s">
        <v>168</v>
      </c>
      <c r="K41" s="32">
        <v>3</v>
      </c>
      <c r="L41" s="18">
        <v>2</v>
      </c>
      <c r="M41" s="18">
        <v>5</v>
      </c>
      <c r="N41" s="213"/>
      <c r="O41" s="210"/>
      <c r="P41" s="215" t="s">
        <v>18</v>
      </c>
      <c r="R41" s="3"/>
    </row>
    <row r="42" spans="1:18" x14ac:dyDescent="0.25">
      <c r="A42" s="196" t="s">
        <v>215</v>
      </c>
      <c r="B42" s="32" t="s">
        <v>2022</v>
      </c>
      <c r="C42" s="320" t="str">
        <f>C41&amp;"c"</f>
        <v>DT704-6c</v>
      </c>
      <c r="D42" s="319" t="str">
        <f>SUBSTITUTE(D41,"Сигнал","Сброс питания шлейфа")</f>
        <v>Сброс питания шлейфа от извещателя пожарного дымового линейного №6 ЗРУ-1</v>
      </c>
      <c r="E42" s="32" t="s">
        <v>2216</v>
      </c>
      <c r="G42" s="32" t="s">
        <v>19</v>
      </c>
      <c r="K42" s="32">
        <v>3</v>
      </c>
      <c r="L42" s="18">
        <v>4</v>
      </c>
      <c r="M42" s="18">
        <v>2</v>
      </c>
      <c r="P42" s="197" t="s">
        <v>203</v>
      </c>
      <c r="R42" s="3"/>
    </row>
    <row r="43" spans="1:18" x14ac:dyDescent="0.25">
      <c r="A43" s="29" t="s">
        <v>17</v>
      </c>
      <c r="B43" s="210" t="s">
        <v>2022</v>
      </c>
      <c r="C43" s="210"/>
      <c r="D43" s="108" t="s">
        <v>17</v>
      </c>
      <c r="E43" s="210" t="s">
        <v>1843</v>
      </c>
      <c r="F43" s="21"/>
      <c r="G43" s="210" t="s">
        <v>2913</v>
      </c>
      <c r="H43" s="33" t="s">
        <v>168</v>
      </c>
      <c r="I43" s="210"/>
      <c r="J43" s="212"/>
      <c r="K43" s="210">
        <v>1</v>
      </c>
      <c r="L43" s="213">
        <v>3</v>
      </c>
      <c r="M43" s="213">
        <v>5</v>
      </c>
      <c r="N43" s="213"/>
      <c r="O43" s="210"/>
      <c r="P43" s="215" t="s">
        <v>18</v>
      </c>
      <c r="R43" s="3"/>
    </row>
    <row r="44" spans="1:18" x14ac:dyDescent="0.25">
      <c r="A44" s="225" t="s">
        <v>17</v>
      </c>
      <c r="B44" s="83" t="s">
        <v>2022</v>
      </c>
      <c r="C44" s="83"/>
      <c r="D44" s="75" t="s">
        <v>2215</v>
      </c>
      <c r="E44" s="83" t="s">
        <v>2216</v>
      </c>
      <c r="F44" s="216"/>
      <c r="G44" s="83" t="s">
        <v>19</v>
      </c>
      <c r="H44" s="82"/>
      <c r="I44" s="83"/>
      <c r="J44" s="84"/>
      <c r="K44" s="83">
        <v>1</v>
      </c>
      <c r="L44" s="85">
        <v>9</v>
      </c>
      <c r="M44" s="85">
        <v>22</v>
      </c>
      <c r="N44" s="85"/>
      <c r="O44" s="83"/>
      <c r="P44" s="217" t="s">
        <v>203</v>
      </c>
      <c r="R44" s="3"/>
    </row>
    <row r="45" spans="1:18" x14ac:dyDescent="0.25">
      <c r="A45" s="196" t="s">
        <v>215</v>
      </c>
      <c r="B45" s="32" t="s">
        <v>2022</v>
      </c>
      <c r="C45" s="32" t="s">
        <v>2106</v>
      </c>
      <c r="D45" s="147" t="s">
        <v>2324</v>
      </c>
      <c r="E45" s="32" t="s">
        <v>230</v>
      </c>
      <c r="G45" s="32" t="s">
        <v>180</v>
      </c>
      <c r="H45" s="33" t="s">
        <v>168</v>
      </c>
      <c r="K45" s="32">
        <v>2</v>
      </c>
      <c r="L45" s="18">
        <v>7</v>
      </c>
      <c r="M45" s="18">
        <v>22</v>
      </c>
      <c r="P45" s="197" t="s">
        <v>20</v>
      </c>
      <c r="R45" s="3"/>
    </row>
    <row r="46" spans="1:18" x14ac:dyDescent="0.25">
      <c r="A46" s="196" t="s">
        <v>215</v>
      </c>
      <c r="B46" s="32" t="s">
        <v>2022</v>
      </c>
      <c r="C46" s="32" t="s">
        <v>2107</v>
      </c>
      <c r="D46" s="147" t="s">
        <v>2325</v>
      </c>
      <c r="E46" s="32" t="s">
        <v>230</v>
      </c>
      <c r="G46" s="32" t="s">
        <v>180</v>
      </c>
      <c r="H46" s="33" t="s">
        <v>169</v>
      </c>
      <c r="K46" s="32">
        <v>2</v>
      </c>
      <c r="L46" s="18">
        <v>7</v>
      </c>
      <c r="M46" s="18">
        <v>23</v>
      </c>
      <c r="P46" s="197" t="s">
        <v>20</v>
      </c>
      <c r="R46" s="3"/>
    </row>
    <row r="47" spans="1:18" x14ac:dyDescent="0.25">
      <c r="A47" s="196" t="s">
        <v>215</v>
      </c>
      <c r="B47" s="32" t="s">
        <v>2022</v>
      </c>
      <c r="C47" s="32" t="s">
        <v>2108</v>
      </c>
      <c r="D47" s="147" t="s">
        <v>2326</v>
      </c>
      <c r="E47" s="32" t="s">
        <v>230</v>
      </c>
      <c r="G47" s="32" t="s">
        <v>180</v>
      </c>
      <c r="H47" s="33" t="s">
        <v>170</v>
      </c>
      <c r="K47" s="32">
        <v>2</v>
      </c>
      <c r="L47" s="18">
        <v>7</v>
      </c>
      <c r="M47" s="18">
        <v>24</v>
      </c>
      <c r="P47" s="197" t="s">
        <v>20</v>
      </c>
      <c r="R47" s="3"/>
    </row>
    <row r="48" spans="1:18" s="21" customFormat="1" x14ac:dyDescent="0.25">
      <c r="A48" s="225" t="s">
        <v>17</v>
      </c>
      <c r="B48" s="83" t="s">
        <v>2022</v>
      </c>
      <c r="C48" s="83"/>
      <c r="D48" s="109" t="s">
        <v>17</v>
      </c>
      <c r="E48" s="83" t="s">
        <v>230</v>
      </c>
      <c r="F48" s="216"/>
      <c r="G48" s="83" t="s">
        <v>180</v>
      </c>
      <c r="H48" s="82" t="s">
        <v>214</v>
      </c>
      <c r="I48" s="83"/>
      <c r="J48" s="84"/>
      <c r="K48" s="83">
        <v>2</v>
      </c>
      <c r="L48" s="85">
        <v>7</v>
      </c>
      <c r="M48" s="85">
        <v>25</v>
      </c>
      <c r="N48" s="85"/>
      <c r="O48" s="83"/>
      <c r="P48" s="217" t="s">
        <v>20</v>
      </c>
      <c r="R48" s="3"/>
    </row>
    <row r="49" spans="1:18" x14ac:dyDescent="0.25">
      <c r="A49" s="196" t="s">
        <v>215</v>
      </c>
      <c r="B49" s="32" t="s">
        <v>2022</v>
      </c>
      <c r="C49" s="32" t="s">
        <v>2109</v>
      </c>
      <c r="D49" s="147" t="s">
        <v>2084</v>
      </c>
      <c r="E49" s="32" t="s">
        <v>326</v>
      </c>
      <c r="G49" s="32" t="s">
        <v>190</v>
      </c>
      <c r="H49" s="33" t="s">
        <v>168</v>
      </c>
      <c r="K49" s="32">
        <v>1</v>
      </c>
      <c r="L49" s="18">
        <v>6</v>
      </c>
      <c r="M49" s="18">
        <v>31</v>
      </c>
      <c r="P49" s="197" t="s">
        <v>20</v>
      </c>
      <c r="R49" s="3"/>
    </row>
    <row r="50" spans="1:18" s="21" customFormat="1" ht="12" thickBot="1" x14ac:dyDescent="0.3">
      <c r="A50" s="225" t="s">
        <v>17</v>
      </c>
      <c r="B50" s="83" t="s">
        <v>2022</v>
      </c>
      <c r="C50" s="83"/>
      <c r="D50" s="109" t="s">
        <v>17</v>
      </c>
      <c r="E50" s="83" t="s">
        <v>326</v>
      </c>
      <c r="F50" s="216"/>
      <c r="G50" s="83" t="s">
        <v>190</v>
      </c>
      <c r="H50" s="82" t="s">
        <v>169</v>
      </c>
      <c r="I50" s="83"/>
      <c r="J50" s="84"/>
      <c r="K50" s="83">
        <v>1</v>
      </c>
      <c r="L50" s="85">
        <v>6</v>
      </c>
      <c r="M50" s="85">
        <v>32</v>
      </c>
      <c r="N50" s="85"/>
      <c r="O50" s="83"/>
      <c r="P50" s="217" t="s">
        <v>20</v>
      </c>
      <c r="R50" s="3"/>
    </row>
    <row r="51" spans="1:18" x14ac:dyDescent="0.25">
      <c r="A51" s="265" t="s">
        <v>215</v>
      </c>
      <c r="B51" s="266" t="s">
        <v>2022</v>
      </c>
      <c r="C51" s="266" t="s">
        <v>3037</v>
      </c>
      <c r="D51" s="281" t="s">
        <v>2085</v>
      </c>
      <c r="E51" s="266" t="s">
        <v>1903</v>
      </c>
      <c r="F51" s="161"/>
      <c r="G51" s="266" t="s">
        <v>231</v>
      </c>
      <c r="H51" s="267" t="s">
        <v>168</v>
      </c>
      <c r="I51" s="266"/>
      <c r="J51" s="268"/>
      <c r="K51" s="266">
        <v>1</v>
      </c>
      <c r="L51" s="269">
        <v>8</v>
      </c>
      <c r="M51" s="269">
        <v>1</v>
      </c>
      <c r="N51" s="269"/>
      <c r="O51" s="266"/>
      <c r="P51" s="270" t="s">
        <v>203</v>
      </c>
      <c r="R51" s="3"/>
    </row>
    <row r="52" spans="1:18" x14ac:dyDescent="0.25">
      <c r="A52" s="271" t="s">
        <v>215</v>
      </c>
      <c r="B52" s="32" t="s">
        <v>2022</v>
      </c>
      <c r="C52" s="32" t="str">
        <f>REPLACE(C51,1,2,"OPC")</f>
        <v>OPC703-1c</v>
      </c>
      <c r="D52" s="147" t="str">
        <f>REPLACE(D51,1,9,"Обрыв или КЗ соединительных линий ")</f>
        <v>Обрыв или КЗ соединительных линий  сирены "Пожар" внутри ССВД-1 у входа 1</v>
      </c>
      <c r="E52" s="32" t="s">
        <v>2217</v>
      </c>
      <c r="G52" s="32" t="s">
        <v>19</v>
      </c>
      <c r="K52" s="32">
        <v>1</v>
      </c>
      <c r="L52" s="18">
        <v>5</v>
      </c>
      <c r="M52" s="18">
        <v>1</v>
      </c>
      <c r="P52" s="272" t="s">
        <v>18</v>
      </c>
      <c r="R52" s="3"/>
    </row>
    <row r="53" spans="1:18" x14ac:dyDescent="0.25">
      <c r="A53" s="271" t="s">
        <v>215</v>
      </c>
      <c r="B53" s="32" t="s">
        <v>2022</v>
      </c>
      <c r="C53" s="32" t="s">
        <v>3047</v>
      </c>
      <c r="D53" s="147" t="s">
        <v>2086</v>
      </c>
      <c r="E53" s="32" t="s">
        <v>1903</v>
      </c>
      <c r="G53" s="32" t="s">
        <v>231</v>
      </c>
      <c r="H53" s="33" t="s">
        <v>169</v>
      </c>
      <c r="K53" s="32">
        <v>2</v>
      </c>
      <c r="L53" s="18">
        <v>8</v>
      </c>
      <c r="M53" s="18">
        <v>1</v>
      </c>
      <c r="P53" s="272" t="s">
        <v>203</v>
      </c>
      <c r="R53" s="3"/>
    </row>
    <row r="54" spans="1:18" x14ac:dyDescent="0.25">
      <c r="A54" s="271" t="s">
        <v>215</v>
      </c>
      <c r="B54" s="32" t="s">
        <v>2022</v>
      </c>
      <c r="C54" s="32" t="str">
        <f>REPLACE(C53,1,2,"OPC")</f>
        <v>OPC703-1t</v>
      </c>
      <c r="D54" s="147" t="str">
        <f>REPLACE(D53,1,9,"Обрыв или КЗ соединительных линий ")</f>
        <v>Обрыв или КЗ соединительных линий  табло "Пожар" внутри ССВД-1 у входа 1</v>
      </c>
      <c r="E54" s="32" t="s">
        <v>2217</v>
      </c>
      <c r="G54" s="32" t="s">
        <v>19</v>
      </c>
      <c r="K54" s="32">
        <v>2</v>
      </c>
      <c r="L54" s="18">
        <v>5</v>
      </c>
      <c r="M54" s="18">
        <v>1</v>
      </c>
      <c r="P54" s="272" t="s">
        <v>18</v>
      </c>
      <c r="R54" s="3"/>
    </row>
    <row r="55" spans="1:18" x14ac:dyDescent="0.25">
      <c r="A55" s="271" t="s">
        <v>215</v>
      </c>
      <c r="B55" s="32" t="s">
        <v>2022</v>
      </c>
      <c r="C55" s="32" t="s">
        <v>3048</v>
      </c>
      <c r="D55" s="147" t="s">
        <v>2087</v>
      </c>
      <c r="E55" s="32" t="s">
        <v>1903</v>
      </c>
      <c r="G55" s="32" t="s">
        <v>231</v>
      </c>
      <c r="H55" s="33" t="s">
        <v>170</v>
      </c>
      <c r="K55" s="32">
        <v>1</v>
      </c>
      <c r="L55" s="18">
        <v>8</v>
      </c>
      <c r="M55" s="18">
        <v>2</v>
      </c>
      <c r="P55" s="272" t="s">
        <v>203</v>
      </c>
      <c r="R55" s="3"/>
    </row>
    <row r="56" spans="1:18" x14ac:dyDescent="0.25">
      <c r="A56" s="271" t="s">
        <v>215</v>
      </c>
      <c r="B56" s="32" t="s">
        <v>2022</v>
      </c>
      <c r="C56" s="32" t="str">
        <f>REPLACE(C55,1,2,"OPC")</f>
        <v>OPC703-2t</v>
      </c>
      <c r="D56" s="147" t="str">
        <f>REPLACE(D55,1,9,"Обрыв или КЗ соединительных линий ")</f>
        <v>Обрыв или КЗ соединительных линий  табло "Пожар" снаружи ССВД-1 у входа 1</v>
      </c>
      <c r="E56" s="32" t="s">
        <v>2217</v>
      </c>
      <c r="G56" s="32" t="s">
        <v>19</v>
      </c>
      <c r="K56" s="32">
        <v>1</v>
      </c>
      <c r="L56" s="18">
        <v>5</v>
      </c>
      <c r="M56" s="18">
        <v>2</v>
      </c>
      <c r="P56" s="272" t="s">
        <v>18</v>
      </c>
      <c r="R56" s="3"/>
    </row>
    <row r="57" spans="1:18" x14ac:dyDescent="0.25">
      <c r="A57" s="271" t="s">
        <v>215</v>
      </c>
      <c r="B57" s="32" t="s">
        <v>2022</v>
      </c>
      <c r="C57" s="32" t="s">
        <v>3038</v>
      </c>
      <c r="D57" s="147" t="s">
        <v>2088</v>
      </c>
      <c r="E57" s="32" t="s">
        <v>1903</v>
      </c>
      <c r="G57" s="32" t="s">
        <v>231</v>
      </c>
      <c r="H57" s="33" t="s">
        <v>214</v>
      </c>
      <c r="K57" s="32">
        <v>2</v>
      </c>
      <c r="L57" s="18">
        <v>8</v>
      </c>
      <c r="M57" s="18">
        <v>2</v>
      </c>
      <c r="P57" s="272" t="s">
        <v>203</v>
      </c>
      <c r="R57" s="3"/>
    </row>
    <row r="58" spans="1:18" ht="12" thickBot="1" x14ac:dyDescent="0.3">
      <c r="A58" s="273" t="s">
        <v>215</v>
      </c>
      <c r="B58" s="274" t="s">
        <v>2022</v>
      </c>
      <c r="C58" s="274" t="str">
        <f>REPLACE(C57,1,2,"OPC")</f>
        <v>OPC703-2c</v>
      </c>
      <c r="D58" s="282" t="str">
        <f>REPLACE(D57,1,9,"Обрыв или КЗ соединительных линий ")</f>
        <v>Обрыв или КЗ соединительных линий  сирены "Пожар" снаружи ССВД-1 у входа 1</v>
      </c>
      <c r="E58" s="32" t="s">
        <v>2217</v>
      </c>
      <c r="F58" s="275"/>
      <c r="G58" s="274" t="s">
        <v>19</v>
      </c>
      <c r="H58" s="276"/>
      <c r="I58" s="274"/>
      <c r="J58" s="277"/>
      <c r="K58" s="274">
        <v>2</v>
      </c>
      <c r="L58" s="278">
        <v>5</v>
      </c>
      <c r="M58" s="278">
        <v>2</v>
      </c>
      <c r="N58" s="278"/>
      <c r="O58" s="274"/>
      <c r="P58" s="272" t="s">
        <v>18</v>
      </c>
      <c r="R58" s="3"/>
    </row>
    <row r="59" spans="1:18" x14ac:dyDescent="0.25">
      <c r="A59" s="196" t="s">
        <v>215</v>
      </c>
      <c r="B59" s="32" t="s">
        <v>2022</v>
      </c>
      <c r="C59" s="266" t="s">
        <v>3039</v>
      </c>
      <c r="D59" s="281" t="s">
        <v>2089</v>
      </c>
      <c r="E59" s="266" t="s">
        <v>1903</v>
      </c>
      <c r="F59" s="161"/>
      <c r="G59" s="266" t="s">
        <v>231</v>
      </c>
      <c r="H59" s="267" t="s">
        <v>319</v>
      </c>
      <c r="I59" s="266"/>
      <c r="J59" s="268"/>
      <c r="K59" s="266">
        <v>1</v>
      </c>
      <c r="L59" s="269">
        <v>8</v>
      </c>
      <c r="M59" s="269">
        <v>3</v>
      </c>
      <c r="N59" s="269"/>
      <c r="O59" s="266"/>
      <c r="P59" s="270" t="s">
        <v>203</v>
      </c>
      <c r="R59" s="3"/>
    </row>
    <row r="60" spans="1:18" x14ac:dyDescent="0.25">
      <c r="A60" s="196" t="s">
        <v>215</v>
      </c>
      <c r="B60" s="32" t="s">
        <v>2022</v>
      </c>
      <c r="C60" s="32" t="str">
        <f>REPLACE(C59,1,2,"OPC")</f>
        <v>OPC703-3c</v>
      </c>
      <c r="D60" s="147" t="str">
        <f>REPLACE(D59,1,9,"Обрыв или КЗ соединительных линий ")</f>
        <v>Обрыв или КЗ соединительных линий  сирены "Пожар" внутри ССВД-1 у входа 2</v>
      </c>
      <c r="E60" s="32" t="s">
        <v>2217</v>
      </c>
      <c r="G60" s="32" t="s">
        <v>19</v>
      </c>
      <c r="K60" s="32">
        <v>1</v>
      </c>
      <c r="L60" s="18">
        <v>5</v>
      </c>
      <c r="M60" s="18">
        <v>3</v>
      </c>
      <c r="P60" s="272" t="s">
        <v>18</v>
      </c>
      <c r="R60" s="3"/>
    </row>
    <row r="61" spans="1:18" x14ac:dyDescent="0.25">
      <c r="A61" s="196" t="s">
        <v>215</v>
      </c>
      <c r="B61" s="32" t="s">
        <v>2022</v>
      </c>
      <c r="C61" s="32" t="s">
        <v>3049</v>
      </c>
      <c r="D61" s="147" t="s">
        <v>2090</v>
      </c>
      <c r="E61" s="32" t="s">
        <v>1903</v>
      </c>
      <c r="G61" s="32" t="s">
        <v>231</v>
      </c>
      <c r="H61" s="33" t="s">
        <v>320</v>
      </c>
      <c r="K61" s="32">
        <v>2</v>
      </c>
      <c r="L61" s="18">
        <v>8</v>
      </c>
      <c r="M61" s="18">
        <v>3</v>
      </c>
      <c r="P61" s="272" t="s">
        <v>203</v>
      </c>
      <c r="R61" s="3"/>
    </row>
    <row r="62" spans="1:18" x14ac:dyDescent="0.25">
      <c r="A62" s="196" t="s">
        <v>215</v>
      </c>
      <c r="B62" s="32" t="s">
        <v>2022</v>
      </c>
      <c r="C62" s="32" t="str">
        <f>REPLACE(C61,1,2,"OPC")</f>
        <v>OPC703-3t</v>
      </c>
      <c r="D62" s="147" t="str">
        <f>REPLACE(D61,1,9,"Обрыв или КЗ соединительных линий ")</f>
        <v>Обрыв или КЗ соединительных линий  табло "Пожар" внутри ССВД-1 у входа 2</v>
      </c>
      <c r="E62" s="32" t="s">
        <v>2217</v>
      </c>
      <c r="G62" s="32" t="s">
        <v>19</v>
      </c>
      <c r="K62" s="32">
        <v>2</v>
      </c>
      <c r="L62" s="18">
        <v>5</v>
      </c>
      <c r="M62" s="18">
        <v>3</v>
      </c>
      <c r="P62" s="272" t="s">
        <v>18</v>
      </c>
      <c r="R62" s="3"/>
    </row>
    <row r="63" spans="1:18" x14ac:dyDescent="0.25">
      <c r="A63" s="196" t="s">
        <v>215</v>
      </c>
      <c r="B63" s="32" t="s">
        <v>2022</v>
      </c>
      <c r="C63" s="32" t="s">
        <v>3050</v>
      </c>
      <c r="D63" s="147" t="s">
        <v>2091</v>
      </c>
      <c r="E63" s="32" t="s">
        <v>1903</v>
      </c>
      <c r="G63" s="32" t="s">
        <v>231</v>
      </c>
      <c r="H63" s="33" t="s">
        <v>321</v>
      </c>
      <c r="K63" s="32">
        <v>1</v>
      </c>
      <c r="L63" s="18">
        <v>8</v>
      </c>
      <c r="M63" s="18">
        <v>4</v>
      </c>
      <c r="P63" s="272" t="s">
        <v>203</v>
      </c>
      <c r="R63" s="3"/>
    </row>
    <row r="64" spans="1:18" x14ac:dyDescent="0.25">
      <c r="A64" s="196" t="s">
        <v>215</v>
      </c>
      <c r="B64" s="32" t="s">
        <v>2022</v>
      </c>
      <c r="C64" s="32" t="str">
        <f>REPLACE(C63,1,2,"OPC")</f>
        <v>OPC703-4t</v>
      </c>
      <c r="D64" s="147" t="str">
        <f>REPLACE(D63,1,9,"Обрыв или КЗ соединительных линий ")</f>
        <v>Обрыв или КЗ соединительных линий  табло "Пожар" снаружи ССВД-1 у входа 2</v>
      </c>
      <c r="E64" s="32" t="s">
        <v>2217</v>
      </c>
      <c r="G64" s="32" t="s">
        <v>19</v>
      </c>
      <c r="K64" s="32">
        <v>1</v>
      </c>
      <c r="L64" s="18">
        <v>5</v>
      </c>
      <c r="M64" s="18">
        <v>4</v>
      </c>
      <c r="P64" s="272" t="s">
        <v>18</v>
      </c>
      <c r="R64" s="3"/>
    </row>
    <row r="65" spans="1:18" x14ac:dyDescent="0.25">
      <c r="A65" s="196" t="s">
        <v>215</v>
      </c>
      <c r="B65" s="32" t="s">
        <v>2022</v>
      </c>
      <c r="C65" s="32" t="s">
        <v>3040</v>
      </c>
      <c r="D65" s="147" t="s">
        <v>2092</v>
      </c>
      <c r="E65" s="32" t="s">
        <v>1903</v>
      </c>
      <c r="G65" s="32" t="s">
        <v>231</v>
      </c>
      <c r="H65" s="33" t="s">
        <v>1513</v>
      </c>
      <c r="K65" s="32">
        <v>2</v>
      </c>
      <c r="L65" s="18">
        <v>8</v>
      </c>
      <c r="M65" s="18">
        <v>4</v>
      </c>
      <c r="P65" s="272" t="s">
        <v>203</v>
      </c>
      <c r="R65" s="3"/>
    </row>
    <row r="66" spans="1:18" ht="12" thickBot="1" x14ac:dyDescent="0.3">
      <c r="A66" s="196" t="s">
        <v>215</v>
      </c>
      <c r="B66" s="32" t="s">
        <v>2022</v>
      </c>
      <c r="C66" s="274" t="str">
        <f>REPLACE(C65,1,2,"OPC")</f>
        <v>OPC703-4c</v>
      </c>
      <c r="D66" s="282" t="str">
        <f>REPLACE(D65,1,9,"Обрыв или КЗ соединительных линий ")</f>
        <v>Обрыв или КЗ соединительных линий  сирены "Пожар" снаружи ССВД-1 у входа 2</v>
      </c>
      <c r="E66" s="32" t="s">
        <v>2217</v>
      </c>
      <c r="F66" s="275"/>
      <c r="G66" s="274" t="s">
        <v>19</v>
      </c>
      <c r="H66" s="276"/>
      <c r="I66" s="274"/>
      <c r="J66" s="277"/>
      <c r="K66" s="274">
        <v>2</v>
      </c>
      <c r="L66" s="278">
        <v>5</v>
      </c>
      <c r="M66" s="278">
        <v>4</v>
      </c>
      <c r="N66" s="278"/>
      <c r="O66" s="274"/>
      <c r="P66" s="272" t="s">
        <v>18</v>
      </c>
      <c r="R66" s="3"/>
    </row>
    <row r="67" spans="1:18" x14ac:dyDescent="0.25">
      <c r="A67" s="265" t="s">
        <v>215</v>
      </c>
      <c r="B67" s="266" t="s">
        <v>2022</v>
      </c>
      <c r="C67" s="266" t="s">
        <v>3041</v>
      </c>
      <c r="D67" s="281" t="s">
        <v>2093</v>
      </c>
      <c r="E67" s="266" t="s">
        <v>1903</v>
      </c>
      <c r="F67" s="161"/>
      <c r="G67" s="266" t="s">
        <v>231</v>
      </c>
      <c r="H67" s="267" t="s">
        <v>1514</v>
      </c>
      <c r="I67" s="266"/>
      <c r="J67" s="268"/>
      <c r="K67" s="266">
        <v>1</v>
      </c>
      <c r="L67" s="269">
        <v>8</v>
      </c>
      <c r="M67" s="269">
        <v>5</v>
      </c>
      <c r="N67" s="269"/>
      <c r="O67" s="266"/>
      <c r="P67" s="270" t="s">
        <v>203</v>
      </c>
      <c r="R67" s="3"/>
    </row>
    <row r="68" spans="1:18" x14ac:dyDescent="0.25">
      <c r="A68" s="271" t="s">
        <v>215</v>
      </c>
      <c r="B68" s="32" t="s">
        <v>2022</v>
      </c>
      <c r="C68" s="32" t="str">
        <f>REPLACE(C67,1,2,"OPC")</f>
        <v>OPC704-1c</v>
      </c>
      <c r="D68" s="147" t="str">
        <f>REPLACE(D67,1,9,"Обрыв или КЗ соединительных линий ")</f>
        <v>Обрыв или КЗ соединительных линий  сирены "Пожар" внутри ЗРУ-1 у входа 1</v>
      </c>
      <c r="E68" s="32" t="s">
        <v>2217</v>
      </c>
      <c r="G68" s="32" t="s">
        <v>19</v>
      </c>
      <c r="K68" s="32">
        <v>1</v>
      </c>
      <c r="L68" s="18">
        <v>5</v>
      </c>
      <c r="M68" s="18">
        <v>5</v>
      </c>
      <c r="P68" s="272" t="s">
        <v>18</v>
      </c>
      <c r="R68" s="3"/>
    </row>
    <row r="69" spans="1:18" x14ac:dyDescent="0.25">
      <c r="A69" s="271" t="s">
        <v>215</v>
      </c>
      <c r="B69" s="32" t="s">
        <v>2022</v>
      </c>
      <c r="C69" s="32" t="s">
        <v>3051</v>
      </c>
      <c r="D69" s="147" t="s">
        <v>2094</v>
      </c>
      <c r="E69" s="32" t="s">
        <v>1903</v>
      </c>
      <c r="G69" s="32" t="s">
        <v>231</v>
      </c>
      <c r="H69" s="33" t="s">
        <v>1515</v>
      </c>
      <c r="K69" s="32">
        <v>2</v>
      </c>
      <c r="M69" s="18">
        <v>5</v>
      </c>
      <c r="P69" s="272" t="s">
        <v>203</v>
      </c>
      <c r="R69" s="3"/>
    </row>
    <row r="70" spans="1:18" x14ac:dyDescent="0.25">
      <c r="A70" s="271" t="s">
        <v>215</v>
      </c>
      <c r="B70" s="32" t="s">
        <v>2022</v>
      </c>
      <c r="C70" s="32" t="str">
        <f>REPLACE(C69,1,2,"OPC")</f>
        <v>OPC704-1t</v>
      </c>
      <c r="D70" s="147" t="str">
        <f>REPLACE(D69,1,9,"Обрыв или КЗ соединительных линий ")</f>
        <v>Обрыв или КЗ соединительных линий  табло "Пожар" внутри ЗРУ-1 у входа 1</v>
      </c>
      <c r="E70" s="32" t="s">
        <v>2217</v>
      </c>
      <c r="G70" s="32" t="s">
        <v>19</v>
      </c>
      <c r="K70" s="32">
        <v>2</v>
      </c>
      <c r="L70" s="18">
        <v>5</v>
      </c>
      <c r="M70" s="18">
        <v>5</v>
      </c>
      <c r="P70" s="272" t="s">
        <v>18</v>
      </c>
      <c r="R70" s="3"/>
    </row>
    <row r="71" spans="1:18" x14ac:dyDescent="0.25">
      <c r="A71" s="271" t="s">
        <v>215</v>
      </c>
      <c r="B71" s="32" t="s">
        <v>2022</v>
      </c>
      <c r="C71" s="32" t="s">
        <v>3052</v>
      </c>
      <c r="D71" s="147" t="s">
        <v>2095</v>
      </c>
      <c r="E71" s="32" t="s">
        <v>1903</v>
      </c>
      <c r="G71" s="32" t="s">
        <v>231</v>
      </c>
      <c r="H71" s="33" t="s">
        <v>1516</v>
      </c>
      <c r="K71" s="32">
        <v>1</v>
      </c>
      <c r="L71" s="18">
        <v>8</v>
      </c>
      <c r="M71" s="18">
        <v>6</v>
      </c>
      <c r="P71" s="272" t="s">
        <v>203</v>
      </c>
      <c r="R71" s="3"/>
    </row>
    <row r="72" spans="1:18" x14ac:dyDescent="0.25">
      <c r="A72" s="271" t="s">
        <v>215</v>
      </c>
      <c r="B72" s="32" t="s">
        <v>2022</v>
      </c>
      <c r="C72" s="32" t="str">
        <f>REPLACE(C71,1,2,"OPC")</f>
        <v>OPC704-2t</v>
      </c>
      <c r="D72" s="147" t="str">
        <f>REPLACE(D71,1,9,"Обрыв или КЗ соединительных линий ")</f>
        <v>Обрыв или КЗ соединительных линий  табло "Пожар" снаружи ЗРУ-1 у входа 1</v>
      </c>
      <c r="E72" s="32" t="s">
        <v>2217</v>
      </c>
      <c r="G72" s="32" t="s">
        <v>19</v>
      </c>
      <c r="K72" s="32">
        <v>1</v>
      </c>
      <c r="L72" s="18">
        <v>5</v>
      </c>
      <c r="M72" s="18">
        <v>6</v>
      </c>
      <c r="P72" s="272" t="s">
        <v>18</v>
      </c>
      <c r="R72" s="3"/>
    </row>
    <row r="73" spans="1:18" x14ac:dyDescent="0.25">
      <c r="A73" s="271" t="s">
        <v>215</v>
      </c>
      <c r="B73" s="32" t="s">
        <v>2022</v>
      </c>
      <c r="C73" s="32" t="s">
        <v>3042</v>
      </c>
      <c r="D73" s="147" t="s">
        <v>2096</v>
      </c>
      <c r="E73" s="32" t="s">
        <v>1903</v>
      </c>
      <c r="G73" s="32" t="s">
        <v>231</v>
      </c>
      <c r="H73" s="33" t="s">
        <v>1517</v>
      </c>
      <c r="K73" s="32">
        <v>2</v>
      </c>
      <c r="L73" s="18">
        <v>8</v>
      </c>
      <c r="M73" s="18">
        <v>6</v>
      </c>
      <c r="P73" s="272" t="s">
        <v>203</v>
      </c>
      <c r="R73" s="3"/>
    </row>
    <row r="74" spans="1:18" ht="12" thickBot="1" x14ac:dyDescent="0.3">
      <c r="A74" s="273" t="s">
        <v>215</v>
      </c>
      <c r="B74" s="274" t="s">
        <v>2022</v>
      </c>
      <c r="C74" s="274" t="str">
        <f>REPLACE(C73,1,2,"OPC")</f>
        <v>OPC704-2c</v>
      </c>
      <c r="D74" s="282" t="str">
        <f>REPLACE(D73,1,9,"Обрыв или КЗ соединительных линий ")</f>
        <v>Обрыв или КЗ соединительных линий  сирены "Пожар" снаружи ЗРУ-1 у входа 1</v>
      </c>
      <c r="E74" s="32" t="s">
        <v>2217</v>
      </c>
      <c r="F74" s="275"/>
      <c r="G74" s="274" t="s">
        <v>19</v>
      </c>
      <c r="H74" s="276"/>
      <c r="I74" s="274"/>
      <c r="J74" s="277"/>
      <c r="K74" s="274">
        <v>2</v>
      </c>
      <c r="L74" s="278">
        <v>5</v>
      </c>
      <c r="M74" s="278">
        <v>6</v>
      </c>
      <c r="N74" s="278"/>
      <c r="O74" s="274"/>
      <c r="P74" s="272" t="s">
        <v>18</v>
      </c>
      <c r="R74" s="3"/>
    </row>
    <row r="75" spans="1:18" x14ac:dyDescent="0.25">
      <c r="A75" s="196" t="s">
        <v>215</v>
      </c>
      <c r="B75" s="32" t="s">
        <v>2022</v>
      </c>
      <c r="C75" s="266" t="s">
        <v>3043</v>
      </c>
      <c r="D75" s="281" t="s">
        <v>2097</v>
      </c>
      <c r="E75" s="266" t="s">
        <v>1903</v>
      </c>
      <c r="F75" s="161"/>
      <c r="G75" s="266" t="s">
        <v>231</v>
      </c>
      <c r="H75" s="267" t="s">
        <v>2218</v>
      </c>
      <c r="I75" s="266"/>
      <c r="J75" s="268"/>
      <c r="K75" s="266">
        <v>1</v>
      </c>
      <c r="L75" s="269">
        <v>8</v>
      </c>
      <c r="M75" s="269">
        <v>7</v>
      </c>
      <c r="N75" s="269"/>
      <c r="O75" s="266"/>
      <c r="P75" s="270" t="s">
        <v>203</v>
      </c>
      <c r="R75" s="3"/>
    </row>
    <row r="76" spans="1:18" x14ac:dyDescent="0.25">
      <c r="A76" s="196" t="s">
        <v>215</v>
      </c>
      <c r="B76" s="32" t="s">
        <v>2022</v>
      </c>
      <c r="C76" s="32" t="str">
        <f>REPLACE(C75,1,2,"OPC")</f>
        <v>OPC704-3c</v>
      </c>
      <c r="D76" s="147" t="str">
        <f>REPLACE(D75,1,9,"Обрыв или КЗ соединительных линий ")</f>
        <v>Обрыв или КЗ соединительных линий  сирены "Пожар" внутри ЗРУ-1 у входа 2</v>
      </c>
      <c r="E76" s="32" t="s">
        <v>2217</v>
      </c>
      <c r="G76" s="32" t="s">
        <v>19</v>
      </c>
      <c r="K76" s="32">
        <v>1</v>
      </c>
      <c r="L76" s="18">
        <v>5</v>
      </c>
      <c r="M76" s="18">
        <v>7</v>
      </c>
      <c r="P76" s="272" t="s">
        <v>18</v>
      </c>
      <c r="R76" s="3"/>
    </row>
    <row r="77" spans="1:18" x14ac:dyDescent="0.25">
      <c r="A77" s="196" t="s">
        <v>215</v>
      </c>
      <c r="B77" s="32" t="s">
        <v>2022</v>
      </c>
      <c r="C77" s="32" t="s">
        <v>3053</v>
      </c>
      <c r="D77" s="147" t="s">
        <v>2098</v>
      </c>
      <c r="E77" s="32" t="s">
        <v>1903</v>
      </c>
      <c r="G77" s="32" t="s">
        <v>231</v>
      </c>
      <c r="H77" s="33" t="s">
        <v>2219</v>
      </c>
      <c r="K77" s="32">
        <v>2</v>
      </c>
      <c r="L77" s="18">
        <v>8</v>
      </c>
      <c r="M77" s="18">
        <v>7</v>
      </c>
      <c r="P77" s="272" t="s">
        <v>203</v>
      </c>
      <c r="R77" s="3"/>
    </row>
    <row r="78" spans="1:18" x14ac:dyDescent="0.25">
      <c r="A78" s="196" t="s">
        <v>215</v>
      </c>
      <c r="B78" s="32" t="s">
        <v>2022</v>
      </c>
      <c r="C78" s="32" t="str">
        <f>REPLACE(C77,1,2,"OPC")</f>
        <v>OPC704-3t</v>
      </c>
      <c r="D78" s="147" t="str">
        <f>REPLACE(D77,1,9,"Обрыв или КЗ соединительных линий ")</f>
        <v>Обрыв или КЗ соединительных линий  табло "Пожар" внутри ЗРУ-1 у входа 2</v>
      </c>
      <c r="E78" s="32" t="s">
        <v>2217</v>
      </c>
      <c r="G78" s="32" t="s">
        <v>19</v>
      </c>
      <c r="K78" s="32">
        <v>2</v>
      </c>
      <c r="L78" s="18">
        <v>5</v>
      </c>
      <c r="M78" s="18">
        <v>7</v>
      </c>
      <c r="P78" s="272" t="s">
        <v>18</v>
      </c>
      <c r="R78" s="3"/>
    </row>
    <row r="79" spans="1:18" x14ac:dyDescent="0.25">
      <c r="A79" s="196" t="s">
        <v>215</v>
      </c>
      <c r="B79" s="32" t="s">
        <v>2022</v>
      </c>
      <c r="C79" s="32" t="s">
        <v>3054</v>
      </c>
      <c r="D79" s="147" t="s">
        <v>2099</v>
      </c>
      <c r="E79" s="32" t="s">
        <v>1903</v>
      </c>
      <c r="G79" s="32" t="s">
        <v>231</v>
      </c>
      <c r="H79" s="33" t="s">
        <v>2220</v>
      </c>
      <c r="K79" s="32">
        <v>1</v>
      </c>
      <c r="L79" s="18">
        <v>8</v>
      </c>
      <c r="M79" s="18">
        <v>8</v>
      </c>
      <c r="P79" s="272" t="s">
        <v>203</v>
      </c>
      <c r="R79" s="3"/>
    </row>
    <row r="80" spans="1:18" x14ac:dyDescent="0.25">
      <c r="A80" s="196" t="s">
        <v>215</v>
      </c>
      <c r="B80" s="32" t="s">
        <v>2022</v>
      </c>
      <c r="C80" s="32" t="str">
        <f>REPLACE(C79,1,2,"OPC")</f>
        <v>OPC704-4t</v>
      </c>
      <c r="D80" s="147" t="str">
        <f>REPLACE(D79,1,9,"Обрыв или КЗ соединительных линий ")</f>
        <v>Обрыв или КЗ соединительных линий  табло "Пожар" снаружи ЗРУ-1 у входа 2</v>
      </c>
      <c r="E80" s="32" t="s">
        <v>2217</v>
      </c>
      <c r="G80" s="32" t="s">
        <v>19</v>
      </c>
      <c r="K80" s="32">
        <v>1</v>
      </c>
      <c r="L80" s="18">
        <v>5</v>
      </c>
      <c r="M80" s="18">
        <v>8</v>
      </c>
      <c r="P80" s="272" t="s">
        <v>18</v>
      </c>
      <c r="R80" s="3"/>
    </row>
    <row r="81" spans="1:18" x14ac:dyDescent="0.25">
      <c r="A81" s="196" t="s">
        <v>215</v>
      </c>
      <c r="B81" s="32" t="s">
        <v>2022</v>
      </c>
      <c r="C81" s="32" t="s">
        <v>3044</v>
      </c>
      <c r="D81" s="147" t="s">
        <v>2100</v>
      </c>
      <c r="E81" s="32" t="s">
        <v>1903</v>
      </c>
      <c r="G81" s="32" t="s">
        <v>231</v>
      </c>
      <c r="H81" s="33" t="s">
        <v>2221</v>
      </c>
      <c r="K81" s="32">
        <v>2</v>
      </c>
      <c r="L81" s="18">
        <v>8</v>
      </c>
      <c r="M81" s="18">
        <v>8</v>
      </c>
      <c r="P81" s="272" t="s">
        <v>203</v>
      </c>
      <c r="R81" s="3"/>
    </row>
    <row r="82" spans="1:18" ht="12" thickBot="1" x14ac:dyDescent="0.3">
      <c r="A82" s="196" t="s">
        <v>215</v>
      </c>
      <c r="B82" s="32" t="s">
        <v>2022</v>
      </c>
      <c r="C82" s="274" t="str">
        <f>REPLACE(C81,1,2,"OPC")</f>
        <v>OPC704-4c</v>
      </c>
      <c r="D82" s="282" t="str">
        <f>REPLACE(D81,1,9,"Обрыв или КЗ соединительных линий ")</f>
        <v>Обрыв или КЗ соединительных линий  сирены "Пожар" снаружи ЗРУ-1 у входа 2</v>
      </c>
      <c r="E82" s="32" t="s">
        <v>2217</v>
      </c>
      <c r="F82" s="275"/>
      <c r="G82" s="274" t="s">
        <v>19</v>
      </c>
      <c r="H82" s="276"/>
      <c r="I82" s="274"/>
      <c r="J82" s="277"/>
      <c r="K82" s="274">
        <v>2</v>
      </c>
      <c r="L82" s="278">
        <v>5</v>
      </c>
      <c r="M82" s="278">
        <v>8</v>
      </c>
      <c r="N82" s="278"/>
      <c r="O82" s="274"/>
      <c r="P82" s="272" t="s">
        <v>18</v>
      </c>
      <c r="R82" s="3"/>
    </row>
    <row r="83" spans="1:18" x14ac:dyDescent="0.25">
      <c r="A83" s="265" t="s">
        <v>215</v>
      </c>
      <c r="B83" s="266" t="s">
        <v>2022</v>
      </c>
      <c r="C83" s="266" t="s">
        <v>3045</v>
      </c>
      <c r="D83" s="281" t="s">
        <v>2101</v>
      </c>
      <c r="E83" s="266" t="s">
        <v>1903</v>
      </c>
      <c r="F83" s="161"/>
      <c r="G83" s="266" t="s">
        <v>231</v>
      </c>
      <c r="H83" s="267" t="s">
        <v>2222</v>
      </c>
      <c r="I83" s="266"/>
      <c r="J83" s="268"/>
      <c r="K83" s="266">
        <v>1</v>
      </c>
      <c r="L83" s="269">
        <v>8</v>
      </c>
      <c r="M83" s="269">
        <v>9</v>
      </c>
      <c r="N83" s="269"/>
      <c r="O83" s="266"/>
      <c r="P83" s="270" t="s">
        <v>203</v>
      </c>
      <c r="R83" s="3"/>
    </row>
    <row r="84" spans="1:18" x14ac:dyDescent="0.25">
      <c r="A84" s="271" t="s">
        <v>215</v>
      </c>
      <c r="B84" s="32" t="s">
        <v>2022</v>
      </c>
      <c r="C84" s="32" t="str">
        <f>REPLACE(C83,1,2,"OPC")</f>
        <v>OPC704-5c</v>
      </c>
      <c r="D84" s="147" t="str">
        <f>REPLACE(D83,1,9,"Обрыв или КЗ соединительных линий ")</f>
        <v>Обрыв или КЗ соединительных линий  сирены "Пожар" внутри ЗРУ-1 у входа 3</v>
      </c>
      <c r="E84" s="32" t="s">
        <v>2217</v>
      </c>
      <c r="G84" s="32" t="s">
        <v>19</v>
      </c>
      <c r="K84" s="32">
        <v>1</v>
      </c>
      <c r="L84" s="18">
        <v>4</v>
      </c>
      <c r="M84" s="18">
        <v>5</v>
      </c>
      <c r="P84" s="272" t="s">
        <v>18</v>
      </c>
      <c r="R84" s="3"/>
    </row>
    <row r="85" spans="1:18" x14ac:dyDescent="0.25">
      <c r="A85" s="271" t="s">
        <v>215</v>
      </c>
      <c r="B85" s="32" t="s">
        <v>2022</v>
      </c>
      <c r="C85" s="32" t="s">
        <v>3055</v>
      </c>
      <c r="D85" s="147" t="s">
        <v>2102</v>
      </c>
      <c r="E85" s="32" t="s">
        <v>1903</v>
      </c>
      <c r="G85" s="32" t="s">
        <v>231</v>
      </c>
      <c r="H85" s="33" t="s">
        <v>2223</v>
      </c>
      <c r="K85" s="32">
        <v>2</v>
      </c>
      <c r="L85" s="18">
        <v>8</v>
      </c>
      <c r="M85" s="18">
        <v>9</v>
      </c>
      <c r="P85" s="272" t="s">
        <v>203</v>
      </c>
      <c r="R85" s="3"/>
    </row>
    <row r="86" spans="1:18" x14ac:dyDescent="0.25">
      <c r="A86" s="271" t="s">
        <v>215</v>
      </c>
      <c r="B86" s="32" t="s">
        <v>2022</v>
      </c>
      <c r="C86" s="32" t="str">
        <f>REPLACE(C85,1,2,"OPC")</f>
        <v>OPC704-5t</v>
      </c>
      <c r="D86" s="147" t="str">
        <f>REPLACE(D85,1,9,"Обрыв или КЗ соединительных линий ")</f>
        <v>Обрыв или КЗ соединительных линий  табло "Пожар" внутри ЗРУ-1 у входа 3</v>
      </c>
      <c r="E86" s="32" t="s">
        <v>2217</v>
      </c>
      <c r="G86" s="32" t="s">
        <v>19</v>
      </c>
      <c r="K86" s="32">
        <v>2</v>
      </c>
      <c r="L86" s="18">
        <v>4</v>
      </c>
      <c r="M86" s="18">
        <v>5</v>
      </c>
      <c r="P86" s="272" t="s">
        <v>18</v>
      </c>
      <c r="R86" s="3"/>
    </row>
    <row r="87" spans="1:18" x14ac:dyDescent="0.25">
      <c r="A87" s="271" t="s">
        <v>215</v>
      </c>
      <c r="B87" s="32" t="s">
        <v>2022</v>
      </c>
      <c r="C87" s="32" t="s">
        <v>3056</v>
      </c>
      <c r="D87" s="147" t="s">
        <v>2103</v>
      </c>
      <c r="E87" s="32" t="s">
        <v>1903</v>
      </c>
      <c r="G87" s="32" t="s">
        <v>231</v>
      </c>
      <c r="H87" s="33" t="s">
        <v>2224</v>
      </c>
      <c r="K87" s="32">
        <v>1</v>
      </c>
      <c r="L87" s="18">
        <v>8</v>
      </c>
      <c r="M87" s="18">
        <v>10</v>
      </c>
      <c r="P87" s="272" t="s">
        <v>203</v>
      </c>
      <c r="R87" s="3"/>
    </row>
    <row r="88" spans="1:18" x14ac:dyDescent="0.25">
      <c r="A88" s="271" t="s">
        <v>215</v>
      </c>
      <c r="B88" s="32" t="s">
        <v>2022</v>
      </c>
      <c r="C88" s="32" t="str">
        <f>REPLACE(C87,1,2,"OPC")</f>
        <v>OPC704-6t</v>
      </c>
      <c r="D88" s="147" t="str">
        <f>REPLACE(D87,1,9,"Обрыв или КЗ соединительных линий ")</f>
        <v>Обрыв или КЗ соединительных линий  табло "Пожар" снаружи ЗРУ-1 у входа 3</v>
      </c>
      <c r="E88" s="32" t="s">
        <v>2217</v>
      </c>
      <c r="G88" s="32" t="s">
        <v>19</v>
      </c>
      <c r="K88" s="32">
        <v>1</v>
      </c>
      <c r="L88" s="18">
        <v>4</v>
      </c>
      <c r="M88" s="18">
        <v>6</v>
      </c>
      <c r="P88" s="272" t="s">
        <v>18</v>
      </c>
      <c r="R88" s="3"/>
    </row>
    <row r="89" spans="1:18" x14ac:dyDescent="0.25">
      <c r="A89" s="271" t="s">
        <v>215</v>
      </c>
      <c r="B89" s="32" t="s">
        <v>2022</v>
      </c>
      <c r="C89" s="32" t="s">
        <v>3046</v>
      </c>
      <c r="D89" s="147" t="s">
        <v>2104</v>
      </c>
      <c r="E89" s="32" t="s">
        <v>1903</v>
      </c>
      <c r="G89" s="32" t="s">
        <v>231</v>
      </c>
      <c r="H89" s="33" t="s">
        <v>2225</v>
      </c>
      <c r="K89" s="32">
        <v>2</v>
      </c>
      <c r="L89" s="18">
        <v>8</v>
      </c>
      <c r="M89" s="18">
        <v>10</v>
      </c>
      <c r="P89" s="272" t="s">
        <v>203</v>
      </c>
      <c r="R89" s="3"/>
    </row>
    <row r="90" spans="1:18" ht="12" thickBot="1" x14ac:dyDescent="0.3">
      <c r="A90" s="273" t="s">
        <v>215</v>
      </c>
      <c r="B90" s="274" t="s">
        <v>2022</v>
      </c>
      <c r="C90" s="274" t="str">
        <f>REPLACE(C89,1,2,"OPC")</f>
        <v>OPC704-6c</v>
      </c>
      <c r="D90" s="282" t="str">
        <f>REPLACE(D89,1,9,"Обрыв или КЗ соединительных линий ")</f>
        <v>Обрыв или КЗ соединительных линий  сирены "Пожар" снаружи ЗРУ-1 у входа 3</v>
      </c>
      <c r="E90" s="32" t="s">
        <v>2217</v>
      </c>
      <c r="F90" s="275"/>
      <c r="G90" s="274" t="s">
        <v>19</v>
      </c>
      <c r="H90" s="276"/>
      <c r="I90" s="274"/>
      <c r="J90" s="277"/>
      <c r="K90" s="274">
        <v>2</v>
      </c>
      <c r="L90" s="278">
        <v>4</v>
      </c>
      <c r="M90" s="278">
        <v>6</v>
      </c>
      <c r="N90" s="278"/>
      <c r="O90" s="274"/>
      <c r="P90" s="272" t="s">
        <v>18</v>
      </c>
      <c r="R90" s="3"/>
    </row>
    <row r="91" spans="1:18" x14ac:dyDescent="0.25">
      <c r="A91" s="287" t="s">
        <v>17</v>
      </c>
      <c r="B91" s="288" t="s">
        <v>2022</v>
      </c>
      <c r="C91" s="288"/>
      <c r="D91" s="289" t="s">
        <v>17</v>
      </c>
      <c r="E91" s="288" t="s">
        <v>1903</v>
      </c>
      <c r="F91" s="290"/>
      <c r="G91" s="182" t="s">
        <v>231</v>
      </c>
      <c r="H91" s="291" t="s">
        <v>2226</v>
      </c>
      <c r="I91" s="288"/>
      <c r="J91" s="292"/>
      <c r="K91" s="288">
        <v>1</v>
      </c>
      <c r="L91" s="293">
        <v>8</v>
      </c>
      <c r="M91" s="293">
        <v>11</v>
      </c>
      <c r="N91" s="293"/>
      <c r="O91" s="288"/>
      <c r="P91" s="294" t="s">
        <v>203</v>
      </c>
      <c r="R91" s="3"/>
    </row>
    <row r="92" spans="1:18" x14ac:dyDescent="0.25">
      <c r="A92" s="29" t="s">
        <v>17</v>
      </c>
      <c r="B92" s="210" t="s">
        <v>2022</v>
      </c>
      <c r="C92" s="210"/>
      <c r="D92" s="108" t="s">
        <v>17</v>
      </c>
      <c r="E92" s="210" t="s">
        <v>2217</v>
      </c>
      <c r="F92" s="21"/>
      <c r="G92" s="20" t="s">
        <v>19</v>
      </c>
      <c r="H92" s="211"/>
      <c r="I92" s="210"/>
      <c r="J92" s="212"/>
      <c r="K92" s="210">
        <v>1</v>
      </c>
      <c r="L92" s="213">
        <v>4</v>
      </c>
      <c r="M92" s="213">
        <v>7</v>
      </c>
      <c r="N92" s="213"/>
      <c r="O92" s="210"/>
      <c r="P92" s="215" t="s">
        <v>18</v>
      </c>
      <c r="R92" s="3"/>
    </row>
    <row r="93" spans="1:18" x14ac:dyDescent="0.25">
      <c r="A93" s="29" t="s">
        <v>17</v>
      </c>
      <c r="B93" s="210" t="s">
        <v>2022</v>
      </c>
      <c r="C93" s="210"/>
      <c r="D93" s="108" t="s">
        <v>17</v>
      </c>
      <c r="E93" s="210" t="s">
        <v>1903</v>
      </c>
      <c r="F93" s="21"/>
      <c r="G93" s="20" t="s">
        <v>231</v>
      </c>
      <c r="H93" s="211" t="s">
        <v>2227</v>
      </c>
      <c r="I93" s="210"/>
      <c r="J93" s="212"/>
      <c r="K93" s="210">
        <v>2</v>
      </c>
      <c r="L93" s="213">
        <v>8</v>
      </c>
      <c r="M93" s="213">
        <v>11</v>
      </c>
      <c r="N93" s="213"/>
      <c r="O93" s="210"/>
      <c r="P93" s="215" t="s">
        <v>203</v>
      </c>
      <c r="R93" s="3"/>
    </row>
    <row r="94" spans="1:18" x14ac:dyDescent="0.25">
      <c r="A94" s="29" t="s">
        <v>17</v>
      </c>
      <c r="B94" s="210" t="s">
        <v>2022</v>
      </c>
      <c r="C94" s="210"/>
      <c r="D94" s="108" t="s">
        <v>17</v>
      </c>
      <c r="E94" s="210" t="s">
        <v>2217</v>
      </c>
      <c r="F94" s="21"/>
      <c r="G94" s="20" t="s">
        <v>19</v>
      </c>
      <c r="H94" s="211"/>
      <c r="I94" s="210"/>
      <c r="J94" s="212"/>
      <c r="K94" s="210">
        <v>2</v>
      </c>
      <c r="L94" s="213">
        <v>4</v>
      </c>
      <c r="M94" s="213">
        <v>7</v>
      </c>
      <c r="N94" s="213"/>
      <c r="O94" s="210"/>
      <c r="P94" s="215" t="s">
        <v>18</v>
      </c>
      <c r="R94" s="3"/>
    </row>
    <row r="95" spans="1:18" x14ac:dyDescent="0.25">
      <c r="A95" s="29" t="s">
        <v>17</v>
      </c>
      <c r="B95" s="210" t="s">
        <v>2022</v>
      </c>
      <c r="C95" s="210"/>
      <c r="D95" s="108" t="s">
        <v>17</v>
      </c>
      <c r="E95" s="210" t="s">
        <v>1903</v>
      </c>
      <c r="F95" s="21"/>
      <c r="G95" s="20" t="s">
        <v>231</v>
      </c>
      <c r="H95" s="211" t="s">
        <v>2228</v>
      </c>
      <c r="I95" s="210"/>
      <c r="J95" s="212"/>
      <c r="K95" s="210">
        <v>1</v>
      </c>
      <c r="L95" s="213">
        <v>8</v>
      </c>
      <c r="M95" s="213">
        <v>12</v>
      </c>
      <c r="N95" s="213"/>
      <c r="O95" s="210"/>
      <c r="P95" s="215" t="s">
        <v>203</v>
      </c>
      <c r="R95" s="3"/>
    </row>
    <row r="96" spans="1:18" x14ac:dyDescent="0.25">
      <c r="A96" s="225" t="s">
        <v>17</v>
      </c>
      <c r="B96" s="83" t="s">
        <v>2022</v>
      </c>
      <c r="C96" s="83"/>
      <c r="D96" s="109" t="s">
        <v>17</v>
      </c>
      <c r="E96" s="210" t="s">
        <v>2217</v>
      </c>
      <c r="F96" s="216"/>
      <c r="G96" s="74" t="s">
        <v>19</v>
      </c>
      <c r="H96" s="82"/>
      <c r="I96" s="83"/>
      <c r="J96" s="84"/>
      <c r="K96" s="83">
        <v>1</v>
      </c>
      <c r="L96" s="85">
        <v>4</v>
      </c>
      <c r="M96" s="85">
        <v>8</v>
      </c>
      <c r="N96" s="85"/>
      <c r="O96" s="83"/>
      <c r="P96" s="217" t="s">
        <v>18</v>
      </c>
      <c r="R96" s="3"/>
    </row>
    <row r="97" spans="1:18" x14ac:dyDescent="0.25">
      <c r="A97" s="191" t="s">
        <v>215</v>
      </c>
      <c r="B97" s="192" t="s">
        <v>2022</v>
      </c>
      <c r="C97" s="192" t="s">
        <v>2110</v>
      </c>
      <c r="D97" s="220" t="s">
        <v>2327</v>
      </c>
      <c r="E97" s="192" t="s">
        <v>2105</v>
      </c>
      <c r="F97" s="78"/>
      <c r="G97" s="8" t="s">
        <v>234</v>
      </c>
      <c r="H97" s="214" t="s">
        <v>168</v>
      </c>
      <c r="I97" s="192"/>
      <c r="J97" s="193"/>
      <c r="K97" s="192">
        <v>1</v>
      </c>
      <c r="L97" s="194">
        <v>8</v>
      </c>
      <c r="M97" s="194">
        <v>13</v>
      </c>
      <c r="N97" s="194"/>
      <c r="O97" s="192"/>
      <c r="P97" s="195" t="s">
        <v>203</v>
      </c>
      <c r="R97" s="3"/>
    </row>
    <row r="98" spans="1:18" x14ac:dyDescent="0.25">
      <c r="A98" s="196" t="s">
        <v>215</v>
      </c>
      <c r="B98" s="32" t="s">
        <v>2022</v>
      </c>
      <c r="C98" s="32" t="s">
        <v>2112</v>
      </c>
      <c r="D98" s="147" t="s">
        <v>2328</v>
      </c>
      <c r="E98" s="32" t="s">
        <v>2105</v>
      </c>
      <c r="G98" s="4" t="s">
        <v>234</v>
      </c>
      <c r="H98" s="33" t="s">
        <v>169</v>
      </c>
      <c r="K98" s="32">
        <v>2</v>
      </c>
      <c r="L98" s="18">
        <v>8</v>
      </c>
      <c r="M98" s="18">
        <v>12</v>
      </c>
      <c r="P98" s="197" t="s">
        <v>203</v>
      </c>
      <c r="R98" s="3"/>
    </row>
    <row r="99" spans="1:18" x14ac:dyDescent="0.25">
      <c r="A99" s="196" t="s">
        <v>215</v>
      </c>
      <c r="B99" s="32" t="s">
        <v>2022</v>
      </c>
      <c r="C99" s="32" t="s">
        <v>2113</v>
      </c>
      <c r="D99" s="147" t="s">
        <v>2329</v>
      </c>
      <c r="E99" s="32" t="s">
        <v>2105</v>
      </c>
      <c r="G99" s="4" t="s">
        <v>234</v>
      </c>
      <c r="H99" s="33" t="s">
        <v>170</v>
      </c>
      <c r="K99" s="32">
        <v>1</v>
      </c>
      <c r="L99" s="18">
        <v>8</v>
      </c>
      <c r="M99" s="18">
        <v>14</v>
      </c>
      <c r="P99" s="197" t="s">
        <v>203</v>
      </c>
      <c r="R99" s="3"/>
    </row>
    <row r="100" spans="1:18" x14ac:dyDescent="0.25">
      <c r="A100" s="196" t="s">
        <v>215</v>
      </c>
      <c r="B100" s="32" t="s">
        <v>2022</v>
      </c>
      <c r="C100" s="32" t="s">
        <v>2114</v>
      </c>
      <c r="D100" s="147" t="s">
        <v>2330</v>
      </c>
      <c r="E100" s="32" t="s">
        <v>2105</v>
      </c>
      <c r="G100" s="4" t="s">
        <v>234</v>
      </c>
      <c r="H100" s="33" t="s">
        <v>214</v>
      </c>
      <c r="K100" s="32">
        <v>2</v>
      </c>
      <c r="L100" s="18">
        <v>8</v>
      </c>
      <c r="M100" s="18">
        <v>13</v>
      </c>
      <c r="P100" s="197" t="s">
        <v>203</v>
      </c>
      <c r="R100" s="3"/>
    </row>
    <row r="101" spans="1:18" x14ac:dyDescent="0.25">
      <c r="A101" s="196" t="s">
        <v>215</v>
      </c>
      <c r="B101" s="32" t="s">
        <v>2022</v>
      </c>
      <c r="C101" s="32" t="s">
        <v>2115</v>
      </c>
      <c r="D101" s="147" t="s">
        <v>2331</v>
      </c>
      <c r="E101" s="32" t="s">
        <v>2105</v>
      </c>
      <c r="G101" s="4" t="s">
        <v>234</v>
      </c>
      <c r="H101" s="33" t="s">
        <v>319</v>
      </c>
      <c r="K101" s="32">
        <v>1</v>
      </c>
      <c r="L101" s="18">
        <v>8</v>
      </c>
      <c r="M101" s="18">
        <v>15</v>
      </c>
      <c r="P101" s="197" t="s">
        <v>203</v>
      </c>
      <c r="R101" s="3"/>
    </row>
    <row r="102" spans="1:18" x14ac:dyDescent="0.25">
      <c r="A102" s="196" t="s">
        <v>215</v>
      </c>
      <c r="B102" s="32" t="s">
        <v>2022</v>
      </c>
      <c r="C102" s="32" t="s">
        <v>2116</v>
      </c>
      <c r="D102" s="147" t="s">
        <v>2332</v>
      </c>
      <c r="E102" s="32" t="s">
        <v>2105</v>
      </c>
      <c r="G102" s="4" t="s">
        <v>234</v>
      </c>
      <c r="H102" s="33" t="s">
        <v>320</v>
      </c>
      <c r="K102" s="32">
        <v>2</v>
      </c>
      <c r="L102" s="18">
        <v>8</v>
      </c>
      <c r="M102" s="18">
        <v>14</v>
      </c>
      <c r="P102" s="197" t="s">
        <v>203</v>
      </c>
      <c r="R102" s="3"/>
    </row>
    <row r="103" spans="1:18" x14ac:dyDescent="0.25">
      <c r="A103" s="196" t="s">
        <v>215</v>
      </c>
      <c r="B103" s="32" t="s">
        <v>2022</v>
      </c>
      <c r="C103" s="32" t="s">
        <v>2117</v>
      </c>
      <c r="D103" s="147" t="s">
        <v>2333</v>
      </c>
      <c r="E103" s="32" t="s">
        <v>2105</v>
      </c>
      <c r="G103" s="4" t="s">
        <v>234</v>
      </c>
      <c r="H103" s="33" t="s">
        <v>321</v>
      </c>
      <c r="K103" s="32">
        <v>1</v>
      </c>
      <c r="L103" s="18">
        <v>8</v>
      </c>
      <c r="M103" s="18">
        <v>16</v>
      </c>
      <c r="P103" s="197" t="s">
        <v>203</v>
      </c>
      <c r="R103" s="3"/>
    </row>
    <row r="104" spans="1:18" x14ac:dyDescent="0.25">
      <c r="A104" s="196" t="s">
        <v>215</v>
      </c>
      <c r="B104" s="32" t="s">
        <v>2022</v>
      </c>
      <c r="C104" s="32" t="s">
        <v>2118</v>
      </c>
      <c r="D104" s="147" t="s">
        <v>2334</v>
      </c>
      <c r="E104" s="32" t="s">
        <v>2105</v>
      </c>
      <c r="G104" s="4" t="s">
        <v>234</v>
      </c>
      <c r="H104" s="33" t="s">
        <v>1513</v>
      </c>
      <c r="K104" s="32">
        <v>2</v>
      </c>
      <c r="L104" s="18">
        <v>8</v>
      </c>
      <c r="M104" s="18">
        <v>15</v>
      </c>
      <c r="P104" s="197" t="s">
        <v>203</v>
      </c>
      <c r="R104" s="3"/>
    </row>
    <row r="105" spans="1:18" x14ac:dyDescent="0.25">
      <c r="A105" s="196" t="s">
        <v>215</v>
      </c>
      <c r="B105" s="32" t="s">
        <v>2022</v>
      </c>
      <c r="C105" s="32" t="s">
        <v>2119</v>
      </c>
      <c r="D105" s="147" t="s">
        <v>2335</v>
      </c>
      <c r="E105" s="32" t="s">
        <v>2105</v>
      </c>
      <c r="G105" s="4" t="s">
        <v>234</v>
      </c>
      <c r="H105" s="33" t="s">
        <v>1514</v>
      </c>
      <c r="K105" s="32">
        <v>1</v>
      </c>
      <c r="L105" s="18">
        <v>8</v>
      </c>
      <c r="M105" s="18">
        <v>17</v>
      </c>
      <c r="P105" s="197" t="s">
        <v>203</v>
      </c>
      <c r="R105" s="3"/>
    </row>
    <row r="106" spans="1:18" x14ac:dyDescent="0.25">
      <c r="A106" s="196" t="s">
        <v>215</v>
      </c>
      <c r="B106" s="32" t="s">
        <v>2022</v>
      </c>
      <c r="C106" s="32" t="s">
        <v>2111</v>
      </c>
      <c r="D106" s="147" t="s">
        <v>2336</v>
      </c>
      <c r="E106" s="32" t="s">
        <v>2105</v>
      </c>
      <c r="G106" s="4" t="s">
        <v>234</v>
      </c>
      <c r="H106" s="33" t="s">
        <v>1515</v>
      </c>
      <c r="K106" s="32">
        <v>2</v>
      </c>
      <c r="L106" s="18">
        <v>8</v>
      </c>
      <c r="M106" s="18">
        <v>16</v>
      </c>
      <c r="P106" s="197" t="s">
        <v>203</v>
      </c>
      <c r="R106" s="3"/>
    </row>
    <row r="107" spans="1:18" s="21" customFormat="1" x14ac:dyDescent="0.25">
      <c r="A107" s="29" t="s">
        <v>17</v>
      </c>
      <c r="B107" s="210" t="s">
        <v>2022</v>
      </c>
      <c r="C107" s="210"/>
      <c r="D107" s="108" t="s">
        <v>17</v>
      </c>
      <c r="E107" s="210" t="s">
        <v>2105</v>
      </c>
      <c r="G107" s="20" t="s">
        <v>234</v>
      </c>
      <c r="H107" s="211" t="s">
        <v>1516</v>
      </c>
      <c r="I107" s="210"/>
      <c r="J107" s="212"/>
      <c r="K107" s="210">
        <v>1</v>
      </c>
      <c r="L107" s="213">
        <v>8</v>
      </c>
      <c r="M107" s="213">
        <v>18</v>
      </c>
      <c r="N107" s="213"/>
      <c r="O107" s="210"/>
      <c r="P107" s="215" t="s">
        <v>203</v>
      </c>
      <c r="R107" s="3"/>
    </row>
    <row r="108" spans="1:18" s="21" customFormat="1" x14ac:dyDescent="0.25">
      <c r="A108" s="225" t="s">
        <v>17</v>
      </c>
      <c r="B108" s="83" t="s">
        <v>2022</v>
      </c>
      <c r="C108" s="83"/>
      <c r="D108" s="109" t="s">
        <v>17</v>
      </c>
      <c r="E108" s="83" t="s">
        <v>2105</v>
      </c>
      <c r="F108" s="216"/>
      <c r="G108" s="74" t="s">
        <v>234</v>
      </c>
      <c r="H108" s="82" t="s">
        <v>2229</v>
      </c>
      <c r="I108" s="83"/>
      <c r="J108" s="84"/>
      <c r="K108" s="83">
        <v>2</v>
      </c>
      <c r="L108" s="85">
        <v>8</v>
      </c>
      <c r="M108" s="85">
        <v>17</v>
      </c>
      <c r="N108" s="85"/>
      <c r="O108" s="83"/>
      <c r="P108" s="217" t="s">
        <v>203</v>
      </c>
      <c r="R108" s="3"/>
    </row>
    <row r="109" spans="1:18" x14ac:dyDescent="0.25">
      <c r="A109" s="191" t="s">
        <v>215</v>
      </c>
      <c r="B109" s="192" t="s">
        <v>2022</v>
      </c>
      <c r="C109" s="192" t="s">
        <v>2120</v>
      </c>
      <c r="D109" s="220" t="s">
        <v>2337</v>
      </c>
      <c r="E109" s="192" t="s">
        <v>1967</v>
      </c>
      <c r="F109" s="78"/>
      <c r="G109" s="8" t="s">
        <v>245</v>
      </c>
      <c r="H109" s="214" t="s">
        <v>168</v>
      </c>
      <c r="I109" s="192"/>
      <c r="J109" s="193"/>
      <c r="K109" s="192">
        <v>1</v>
      </c>
      <c r="L109" s="194">
        <v>8</v>
      </c>
      <c r="M109" s="194">
        <v>19</v>
      </c>
      <c r="N109" s="194"/>
      <c r="O109" s="192"/>
      <c r="P109" s="195" t="s">
        <v>203</v>
      </c>
      <c r="R109" s="3"/>
    </row>
    <row r="110" spans="1:18" x14ac:dyDescent="0.25">
      <c r="A110" s="196" t="s">
        <v>215</v>
      </c>
      <c r="B110" s="32" t="s">
        <v>2022</v>
      </c>
      <c r="C110" s="32" t="s">
        <v>2121</v>
      </c>
      <c r="D110" s="147" t="s">
        <v>2338</v>
      </c>
      <c r="E110" s="32" t="s">
        <v>1967</v>
      </c>
      <c r="G110" s="4" t="s">
        <v>245</v>
      </c>
      <c r="H110" s="33" t="s">
        <v>169</v>
      </c>
      <c r="K110" s="32">
        <v>2</v>
      </c>
      <c r="L110" s="18">
        <v>8</v>
      </c>
      <c r="M110" s="18">
        <v>18</v>
      </c>
      <c r="P110" s="197" t="s">
        <v>203</v>
      </c>
      <c r="R110" s="3"/>
    </row>
    <row r="111" spans="1:18" x14ac:dyDescent="0.25">
      <c r="A111" s="196" t="s">
        <v>215</v>
      </c>
      <c r="B111" s="32" t="s">
        <v>2022</v>
      </c>
      <c r="C111" s="32" t="s">
        <v>2122</v>
      </c>
      <c r="D111" s="147" t="s">
        <v>2339</v>
      </c>
      <c r="E111" s="32" t="s">
        <v>1967</v>
      </c>
      <c r="G111" s="4" t="s">
        <v>245</v>
      </c>
      <c r="H111" s="33" t="s">
        <v>170</v>
      </c>
      <c r="K111" s="32">
        <v>1</v>
      </c>
      <c r="L111" s="18">
        <v>8</v>
      </c>
      <c r="M111" s="18">
        <v>20</v>
      </c>
      <c r="P111" s="197" t="s">
        <v>203</v>
      </c>
      <c r="R111" s="3"/>
    </row>
    <row r="112" spans="1:18" x14ac:dyDescent="0.25">
      <c r="A112" s="196" t="s">
        <v>215</v>
      </c>
      <c r="B112" s="32" t="s">
        <v>2022</v>
      </c>
      <c r="C112" s="32" t="s">
        <v>2123</v>
      </c>
      <c r="D112" s="147" t="s">
        <v>2340</v>
      </c>
      <c r="E112" s="32" t="s">
        <v>1967</v>
      </c>
      <c r="G112" s="4" t="s">
        <v>245</v>
      </c>
      <c r="H112" s="33" t="s">
        <v>214</v>
      </c>
      <c r="K112" s="32">
        <v>2</v>
      </c>
      <c r="L112" s="18">
        <v>8</v>
      </c>
      <c r="M112" s="18">
        <v>19</v>
      </c>
      <c r="P112" s="197" t="s">
        <v>203</v>
      </c>
      <c r="R112" s="3"/>
    </row>
    <row r="113" spans="1:18" x14ac:dyDescent="0.25">
      <c r="A113" s="196" t="s">
        <v>215</v>
      </c>
      <c r="B113" s="32" t="s">
        <v>2022</v>
      </c>
      <c r="C113" s="32" t="s">
        <v>2124</v>
      </c>
      <c r="D113" s="147" t="s">
        <v>2341</v>
      </c>
      <c r="E113" s="32" t="s">
        <v>1967</v>
      </c>
      <c r="G113" s="4" t="s">
        <v>245</v>
      </c>
      <c r="H113" s="33" t="s">
        <v>319</v>
      </c>
      <c r="K113" s="32">
        <v>1</v>
      </c>
      <c r="L113" s="18">
        <v>8</v>
      </c>
      <c r="M113" s="18">
        <v>21</v>
      </c>
      <c r="P113" s="197" t="s">
        <v>203</v>
      </c>
      <c r="R113" s="3"/>
    </row>
    <row r="114" spans="1:18" s="21" customFormat="1" x14ac:dyDescent="0.25">
      <c r="A114" s="225" t="s">
        <v>17</v>
      </c>
      <c r="B114" s="83" t="s">
        <v>2022</v>
      </c>
      <c r="C114" s="83"/>
      <c r="D114" s="109" t="s">
        <v>17</v>
      </c>
      <c r="E114" s="83" t="s">
        <v>1967</v>
      </c>
      <c r="F114" s="216"/>
      <c r="G114" s="74" t="s">
        <v>245</v>
      </c>
      <c r="H114" s="82" t="s">
        <v>320</v>
      </c>
      <c r="I114" s="83"/>
      <c r="J114" s="84"/>
      <c r="K114" s="83">
        <v>2</v>
      </c>
      <c r="L114" s="85">
        <v>8</v>
      </c>
      <c r="M114" s="85">
        <v>20</v>
      </c>
      <c r="N114" s="85"/>
      <c r="O114" s="83"/>
      <c r="P114" s="217" t="s">
        <v>203</v>
      </c>
      <c r="R114" s="3"/>
    </row>
    <row r="115" spans="1:18" s="21" customFormat="1" x14ac:dyDescent="0.25">
      <c r="A115" s="196" t="s">
        <v>215</v>
      </c>
      <c r="B115" s="32" t="s">
        <v>2022</v>
      </c>
      <c r="C115" s="32" t="s">
        <v>2916</v>
      </c>
      <c r="D115" s="147" t="s">
        <v>2914</v>
      </c>
      <c r="E115" s="32" t="s">
        <v>2915</v>
      </c>
      <c r="F115" s="15"/>
      <c r="G115" s="4" t="s">
        <v>248</v>
      </c>
      <c r="H115" s="33" t="s">
        <v>168</v>
      </c>
      <c r="I115" s="32"/>
      <c r="J115" s="17"/>
      <c r="K115" s="32">
        <v>1</v>
      </c>
      <c r="L115" s="18">
        <v>8</v>
      </c>
      <c r="M115" s="18">
        <v>24</v>
      </c>
      <c r="N115" s="18"/>
      <c r="O115" s="32"/>
      <c r="P115" s="197" t="s">
        <v>203</v>
      </c>
      <c r="R115" s="3"/>
    </row>
    <row r="116" spans="1:18" s="21" customFormat="1" x14ac:dyDescent="0.25">
      <c r="A116" s="225" t="s">
        <v>17</v>
      </c>
      <c r="B116" s="83" t="s">
        <v>2022</v>
      </c>
      <c r="C116" s="210"/>
      <c r="D116" s="109" t="s">
        <v>17</v>
      </c>
      <c r="E116" s="210" t="s">
        <v>2915</v>
      </c>
      <c r="G116" s="20" t="s">
        <v>248</v>
      </c>
      <c r="H116" s="211" t="s">
        <v>169</v>
      </c>
      <c r="I116" s="210"/>
      <c r="J116" s="212"/>
      <c r="K116" s="210">
        <v>2</v>
      </c>
      <c r="L116" s="213">
        <v>8</v>
      </c>
      <c r="M116" s="213">
        <v>25</v>
      </c>
      <c r="N116" s="213"/>
      <c r="O116" s="210"/>
      <c r="P116" s="215" t="s">
        <v>203</v>
      </c>
      <c r="R116" s="3"/>
    </row>
    <row r="117" spans="1:18" x14ac:dyDescent="0.25">
      <c r="A117" s="191" t="s">
        <v>215</v>
      </c>
      <c r="B117" s="192" t="s">
        <v>2022</v>
      </c>
      <c r="C117" s="192" t="s">
        <v>2125</v>
      </c>
      <c r="D117" s="220" t="s">
        <v>2127</v>
      </c>
      <c r="E117" s="192" t="s">
        <v>388</v>
      </c>
      <c r="F117" s="78"/>
      <c r="G117" s="8" t="s">
        <v>192</v>
      </c>
      <c r="H117" s="214" t="s">
        <v>168</v>
      </c>
      <c r="I117" s="192"/>
      <c r="J117" s="193"/>
      <c r="K117" s="192">
        <v>1</v>
      </c>
      <c r="L117" s="194">
        <v>7</v>
      </c>
      <c r="M117" s="194">
        <v>28</v>
      </c>
      <c r="N117" s="194"/>
      <c r="O117" s="192"/>
      <c r="P117" s="195" t="s">
        <v>20</v>
      </c>
      <c r="R117" s="3"/>
    </row>
    <row r="118" spans="1:18" x14ac:dyDescent="0.25">
      <c r="A118" s="196" t="s">
        <v>215</v>
      </c>
      <c r="B118" s="32" t="s">
        <v>2022</v>
      </c>
      <c r="C118" s="32" t="s">
        <v>2126</v>
      </c>
      <c r="D118" s="147" t="s">
        <v>2128</v>
      </c>
      <c r="E118" s="32" t="s">
        <v>388</v>
      </c>
      <c r="G118" s="4" t="s">
        <v>192</v>
      </c>
      <c r="H118" s="33" t="s">
        <v>169</v>
      </c>
      <c r="K118" s="32">
        <v>2</v>
      </c>
      <c r="L118" s="18">
        <v>7</v>
      </c>
      <c r="M118" s="18">
        <v>26</v>
      </c>
      <c r="P118" s="197" t="s">
        <v>20</v>
      </c>
      <c r="R118" s="3"/>
    </row>
    <row r="119" spans="1:18" x14ac:dyDescent="0.25">
      <c r="A119" s="225" t="s">
        <v>17</v>
      </c>
      <c r="B119" s="83" t="s">
        <v>2022</v>
      </c>
      <c r="C119" s="83"/>
      <c r="D119" s="109" t="s">
        <v>17</v>
      </c>
      <c r="E119" s="83" t="s">
        <v>388</v>
      </c>
      <c r="F119" s="216"/>
      <c r="G119" s="74" t="s">
        <v>192</v>
      </c>
      <c r="H119" s="82" t="s">
        <v>170</v>
      </c>
      <c r="I119" s="83"/>
      <c r="J119" s="84"/>
      <c r="K119" s="83">
        <v>2</v>
      </c>
      <c r="L119" s="85">
        <v>7</v>
      </c>
      <c r="M119" s="85">
        <v>27</v>
      </c>
      <c r="N119" s="85"/>
      <c r="O119" s="83"/>
      <c r="P119" s="217" t="s">
        <v>20</v>
      </c>
      <c r="R119" s="3"/>
    </row>
    <row r="120" spans="1:18" x14ac:dyDescent="0.25">
      <c r="A120" s="191" t="s">
        <v>215</v>
      </c>
      <c r="B120" s="192" t="s">
        <v>2022</v>
      </c>
      <c r="C120" s="374" t="s">
        <v>2392</v>
      </c>
      <c r="D120" s="375" t="s">
        <v>2849</v>
      </c>
      <c r="E120" s="474" t="s">
        <v>2387</v>
      </c>
      <c r="F120" s="78"/>
      <c r="G120" s="477" t="s">
        <v>461</v>
      </c>
      <c r="H120" s="387" t="s">
        <v>459</v>
      </c>
      <c r="I120" s="8"/>
      <c r="J120" s="8"/>
      <c r="K120" s="4">
        <v>1</v>
      </c>
      <c r="L120" s="338">
        <v>6</v>
      </c>
      <c r="M120" s="4">
        <v>1</v>
      </c>
      <c r="N120" s="8"/>
      <c r="O120" s="8"/>
      <c r="P120" s="197" t="s">
        <v>20</v>
      </c>
      <c r="R120" s="3"/>
    </row>
    <row r="121" spans="1:18" ht="15" x14ac:dyDescent="0.25">
      <c r="A121" s="196" t="s">
        <v>215</v>
      </c>
      <c r="B121" s="32" t="s">
        <v>2022</v>
      </c>
      <c r="C121" s="376" t="s">
        <v>2393</v>
      </c>
      <c r="D121" s="377" t="s">
        <v>2850</v>
      </c>
      <c r="E121" s="475"/>
      <c r="G121" s="478"/>
      <c r="H121" s="378" t="s">
        <v>2129</v>
      </c>
      <c r="I121" s="4"/>
      <c r="J121" s="4"/>
      <c r="K121" s="4">
        <v>1</v>
      </c>
      <c r="L121" s="338">
        <v>6</v>
      </c>
      <c r="M121" s="4">
        <v>2</v>
      </c>
      <c r="N121" s="4"/>
      <c r="O121" s="4"/>
      <c r="P121" s="197" t="s">
        <v>20</v>
      </c>
      <c r="R121" s="3"/>
    </row>
    <row r="122" spans="1:18" x14ac:dyDescent="0.25">
      <c r="A122" s="196" t="s">
        <v>215</v>
      </c>
      <c r="B122" s="32" t="s">
        <v>2022</v>
      </c>
      <c r="C122" s="376" t="s">
        <v>2394</v>
      </c>
      <c r="D122" s="377" t="s">
        <v>2851</v>
      </c>
      <c r="E122" s="475"/>
      <c r="G122" s="478"/>
      <c r="H122" s="388" t="s">
        <v>2130</v>
      </c>
      <c r="I122" s="4"/>
      <c r="J122" s="4"/>
      <c r="K122" s="4">
        <v>1</v>
      </c>
      <c r="L122" s="338">
        <v>6</v>
      </c>
      <c r="M122" s="4">
        <v>3</v>
      </c>
      <c r="N122" s="4"/>
      <c r="O122" s="4"/>
      <c r="P122" s="197" t="s">
        <v>20</v>
      </c>
      <c r="R122" s="3"/>
    </row>
    <row r="123" spans="1:18" ht="15" x14ac:dyDescent="0.25">
      <c r="A123" s="196" t="s">
        <v>215</v>
      </c>
      <c r="B123" s="32" t="s">
        <v>2022</v>
      </c>
      <c r="C123" s="376" t="s">
        <v>2395</v>
      </c>
      <c r="D123" s="377" t="s">
        <v>2852</v>
      </c>
      <c r="E123" s="475"/>
      <c r="G123" s="478"/>
      <c r="H123" s="378" t="s">
        <v>2131</v>
      </c>
      <c r="I123" s="4"/>
      <c r="J123" s="4"/>
      <c r="K123" s="4">
        <v>1</v>
      </c>
      <c r="L123" s="338">
        <v>6</v>
      </c>
      <c r="M123" s="4">
        <v>4</v>
      </c>
      <c r="N123" s="4"/>
      <c r="O123" s="4"/>
      <c r="P123" s="197" t="s">
        <v>20</v>
      </c>
      <c r="R123" s="3"/>
    </row>
    <row r="124" spans="1:18" x14ac:dyDescent="0.25">
      <c r="A124" s="196" t="s">
        <v>215</v>
      </c>
      <c r="B124" s="32" t="s">
        <v>2022</v>
      </c>
      <c r="C124" s="376" t="s">
        <v>2396</v>
      </c>
      <c r="D124" s="377" t="s">
        <v>2853</v>
      </c>
      <c r="E124" s="475"/>
      <c r="G124" s="478"/>
      <c r="H124" s="388" t="s">
        <v>2132</v>
      </c>
      <c r="I124" s="4"/>
      <c r="J124" s="4"/>
      <c r="K124" s="4">
        <v>1</v>
      </c>
      <c r="L124" s="338">
        <v>9</v>
      </c>
      <c r="M124" s="4">
        <v>1</v>
      </c>
      <c r="N124" s="4"/>
      <c r="O124" s="4"/>
      <c r="P124" s="197" t="s">
        <v>203</v>
      </c>
      <c r="R124" s="3"/>
    </row>
    <row r="125" spans="1:18" x14ac:dyDescent="0.25">
      <c r="A125" s="196" t="s">
        <v>215</v>
      </c>
      <c r="B125" s="32" t="s">
        <v>2022</v>
      </c>
      <c r="C125" s="376" t="s">
        <v>2397</v>
      </c>
      <c r="D125" s="377" t="s">
        <v>2854</v>
      </c>
      <c r="E125" s="475"/>
      <c r="G125" s="478"/>
      <c r="H125" s="388" t="s">
        <v>2133</v>
      </c>
      <c r="I125" s="4"/>
      <c r="J125" s="4"/>
      <c r="K125" s="4">
        <v>1</v>
      </c>
      <c r="L125" s="338">
        <v>9</v>
      </c>
      <c r="M125" s="4">
        <v>2</v>
      </c>
      <c r="N125" s="4"/>
      <c r="O125" s="4"/>
      <c r="P125" s="197" t="s">
        <v>203</v>
      </c>
      <c r="R125" s="3"/>
    </row>
    <row r="126" spans="1:18" x14ac:dyDescent="0.25">
      <c r="A126" s="196" t="s">
        <v>215</v>
      </c>
      <c r="B126" s="32" t="s">
        <v>2022</v>
      </c>
      <c r="C126" s="376" t="s">
        <v>2515</v>
      </c>
      <c r="D126" s="377" t="s">
        <v>2768</v>
      </c>
      <c r="E126" s="475"/>
      <c r="G126" s="478"/>
      <c r="H126" s="388" t="s">
        <v>214</v>
      </c>
      <c r="I126" s="4"/>
      <c r="J126" s="4"/>
      <c r="K126" s="4">
        <v>1</v>
      </c>
      <c r="L126" s="338">
        <v>9</v>
      </c>
      <c r="M126" s="4">
        <v>3</v>
      </c>
      <c r="N126" s="4"/>
      <c r="O126" s="4"/>
      <c r="P126" s="197" t="s">
        <v>203</v>
      </c>
      <c r="R126" s="3"/>
    </row>
    <row r="127" spans="1:18" x14ac:dyDescent="0.25">
      <c r="A127" s="196" t="s">
        <v>215</v>
      </c>
      <c r="B127" s="32" t="s">
        <v>2022</v>
      </c>
      <c r="C127" s="376" t="s">
        <v>2398</v>
      </c>
      <c r="D127" s="377" t="s">
        <v>2769</v>
      </c>
      <c r="E127" s="475"/>
      <c r="G127" s="478"/>
      <c r="H127" s="388" t="s">
        <v>1644</v>
      </c>
      <c r="I127" s="4"/>
      <c r="J127" s="4"/>
      <c r="K127" s="4">
        <v>1</v>
      </c>
      <c r="L127" s="338">
        <v>6</v>
      </c>
      <c r="M127" s="4">
        <v>9</v>
      </c>
      <c r="N127" s="4"/>
      <c r="O127" s="4"/>
      <c r="P127" s="197" t="s">
        <v>20</v>
      </c>
      <c r="R127" s="3"/>
    </row>
    <row r="128" spans="1:18" x14ac:dyDescent="0.25">
      <c r="A128" s="196" t="s">
        <v>215</v>
      </c>
      <c r="B128" s="32" t="s">
        <v>2022</v>
      </c>
      <c r="C128" s="376"/>
      <c r="D128" s="377" t="s">
        <v>2770</v>
      </c>
      <c r="E128" s="475"/>
      <c r="G128" s="478"/>
      <c r="H128" s="388" t="s">
        <v>1645</v>
      </c>
      <c r="I128" s="4"/>
      <c r="J128" s="4"/>
      <c r="K128" s="4"/>
      <c r="L128" s="338"/>
      <c r="M128" s="4"/>
      <c r="N128" s="4"/>
      <c r="O128" s="4"/>
      <c r="P128" s="197"/>
      <c r="R128" s="3"/>
    </row>
    <row r="129" spans="1:18" x14ac:dyDescent="0.25">
      <c r="A129" s="196" t="s">
        <v>215</v>
      </c>
      <c r="B129" s="32" t="s">
        <v>2022</v>
      </c>
      <c r="C129" s="376"/>
      <c r="D129" s="377" t="s">
        <v>2771</v>
      </c>
      <c r="E129" s="475"/>
      <c r="G129" s="478"/>
      <c r="H129" s="388" t="s">
        <v>1646</v>
      </c>
      <c r="I129" s="4"/>
      <c r="J129" s="4"/>
      <c r="N129" s="4"/>
      <c r="O129" s="4"/>
      <c r="P129" s="197"/>
      <c r="R129" s="3"/>
    </row>
    <row r="130" spans="1:18" x14ac:dyDescent="0.25">
      <c r="A130" s="196" t="s">
        <v>215</v>
      </c>
      <c r="B130" s="32" t="s">
        <v>2022</v>
      </c>
      <c r="C130" s="376"/>
      <c r="D130" s="377" t="s">
        <v>2772</v>
      </c>
      <c r="E130" s="475"/>
      <c r="G130" s="478"/>
      <c r="H130" s="388" t="s">
        <v>1647</v>
      </c>
      <c r="I130" s="4"/>
      <c r="J130" s="4"/>
      <c r="N130" s="4"/>
      <c r="O130" s="4"/>
      <c r="P130" s="197"/>
      <c r="R130" s="3"/>
    </row>
    <row r="131" spans="1:18" x14ac:dyDescent="0.25">
      <c r="A131" s="196" t="s">
        <v>215</v>
      </c>
      <c r="B131" s="32" t="s">
        <v>2022</v>
      </c>
      <c r="C131" s="32" t="s">
        <v>2388</v>
      </c>
      <c r="D131" s="377" t="s">
        <v>2773</v>
      </c>
      <c r="E131" s="475"/>
      <c r="F131" s="143"/>
      <c r="G131" s="478"/>
      <c r="H131" s="388"/>
      <c r="I131" s="143"/>
      <c r="J131" s="143"/>
      <c r="K131" s="4">
        <v>1</v>
      </c>
      <c r="L131" s="338">
        <v>6</v>
      </c>
      <c r="M131" s="4">
        <v>5</v>
      </c>
      <c r="N131" s="143"/>
      <c r="O131" s="143"/>
      <c r="P131" s="197" t="s">
        <v>20</v>
      </c>
      <c r="R131" s="3"/>
    </row>
    <row r="132" spans="1:18" x14ac:dyDescent="0.25">
      <c r="A132" s="196" t="s">
        <v>215</v>
      </c>
      <c r="B132" s="32" t="s">
        <v>2022</v>
      </c>
      <c r="C132" s="32" t="s">
        <v>2389</v>
      </c>
      <c r="D132" s="377" t="s">
        <v>2774</v>
      </c>
      <c r="E132" s="475"/>
      <c r="F132" s="143"/>
      <c r="G132" s="478"/>
      <c r="H132" s="388"/>
      <c r="I132" s="143"/>
      <c r="J132" s="143"/>
      <c r="K132" s="4">
        <v>1</v>
      </c>
      <c r="L132" s="338">
        <v>6</v>
      </c>
      <c r="M132" s="4">
        <v>6</v>
      </c>
      <c r="N132" s="143"/>
      <c r="O132" s="143"/>
      <c r="P132" s="197" t="s">
        <v>20</v>
      </c>
      <c r="R132" s="3"/>
    </row>
    <row r="133" spans="1:18" x14ac:dyDescent="0.25">
      <c r="A133" s="196" t="s">
        <v>215</v>
      </c>
      <c r="B133" s="32" t="s">
        <v>2022</v>
      </c>
      <c r="C133" s="32" t="s">
        <v>2390</v>
      </c>
      <c r="D133" s="377" t="s">
        <v>2775</v>
      </c>
      <c r="E133" s="475"/>
      <c r="F133" s="143"/>
      <c r="G133" s="478"/>
      <c r="H133" s="388"/>
      <c r="I133" s="143"/>
      <c r="J133" s="143"/>
      <c r="K133" s="4">
        <v>1</v>
      </c>
      <c r="L133" s="338">
        <v>6</v>
      </c>
      <c r="M133" s="4">
        <v>7</v>
      </c>
      <c r="N133" s="143"/>
      <c r="O133" s="143"/>
      <c r="P133" s="197" t="s">
        <v>20</v>
      </c>
      <c r="R133" s="3"/>
    </row>
    <row r="134" spans="1:18" x14ac:dyDescent="0.25">
      <c r="A134" s="198" t="s">
        <v>215</v>
      </c>
      <c r="B134" s="199" t="s">
        <v>2022</v>
      </c>
      <c r="C134" s="32" t="s">
        <v>2391</v>
      </c>
      <c r="D134" s="377" t="s">
        <v>2776</v>
      </c>
      <c r="E134" s="476"/>
      <c r="F134" s="145"/>
      <c r="G134" s="479"/>
      <c r="H134" s="190"/>
      <c r="I134" s="145"/>
      <c r="J134" s="145"/>
      <c r="K134" s="143">
        <v>1</v>
      </c>
      <c r="L134" s="379">
        <v>6</v>
      </c>
      <c r="M134" s="143">
        <v>8</v>
      </c>
      <c r="N134" s="145"/>
      <c r="O134" s="145"/>
      <c r="P134" s="197" t="s">
        <v>20</v>
      </c>
      <c r="R134" s="3"/>
    </row>
    <row r="135" spans="1:18" x14ac:dyDescent="0.25">
      <c r="A135" s="191" t="s">
        <v>215</v>
      </c>
      <c r="B135" s="192" t="s">
        <v>2022</v>
      </c>
      <c r="C135" s="374" t="s">
        <v>2399</v>
      </c>
      <c r="D135" s="375" t="s">
        <v>2855</v>
      </c>
      <c r="E135" s="474" t="s">
        <v>2387</v>
      </c>
      <c r="F135" s="78"/>
      <c r="G135" s="477" t="s">
        <v>481</v>
      </c>
      <c r="H135" s="387" t="s">
        <v>459</v>
      </c>
      <c r="I135" s="8"/>
      <c r="J135" s="8"/>
      <c r="K135" s="8">
        <v>1</v>
      </c>
      <c r="L135" s="380">
        <v>6</v>
      </c>
      <c r="M135" s="8">
        <v>10</v>
      </c>
      <c r="N135" s="8"/>
      <c r="O135" s="8"/>
      <c r="P135" s="197" t="s">
        <v>20</v>
      </c>
      <c r="R135" s="3"/>
    </row>
    <row r="136" spans="1:18" ht="11.25" customHeight="1" x14ac:dyDescent="0.25">
      <c r="A136" s="196" t="s">
        <v>215</v>
      </c>
      <c r="B136" s="32" t="s">
        <v>2022</v>
      </c>
      <c r="C136" s="376" t="s">
        <v>2400</v>
      </c>
      <c r="D136" s="377" t="s">
        <v>2856</v>
      </c>
      <c r="E136" s="475"/>
      <c r="G136" s="478"/>
      <c r="H136" s="378" t="s">
        <v>2129</v>
      </c>
      <c r="I136" s="4"/>
      <c r="J136" s="4"/>
      <c r="K136" s="4">
        <v>1</v>
      </c>
      <c r="L136" s="338">
        <v>6</v>
      </c>
      <c r="M136" s="4">
        <v>11</v>
      </c>
      <c r="N136" s="4"/>
      <c r="O136" s="4"/>
      <c r="P136" s="197" t="s">
        <v>20</v>
      </c>
      <c r="R136" s="3"/>
    </row>
    <row r="137" spans="1:18" x14ac:dyDescent="0.25">
      <c r="A137" s="196" t="s">
        <v>215</v>
      </c>
      <c r="B137" s="32" t="s">
        <v>2022</v>
      </c>
      <c r="C137" s="376" t="s">
        <v>2401</v>
      </c>
      <c r="D137" s="377" t="s">
        <v>2857</v>
      </c>
      <c r="E137" s="475"/>
      <c r="G137" s="478"/>
      <c r="H137" s="388" t="s">
        <v>2130</v>
      </c>
      <c r="I137" s="4"/>
      <c r="J137" s="4"/>
      <c r="K137" s="4">
        <v>1</v>
      </c>
      <c r="L137" s="338">
        <v>6</v>
      </c>
      <c r="M137" s="4">
        <v>12</v>
      </c>
      <c r="N137" s="4"/>
      <c r="O137" s="4"/>
      <c r="P137" s="197" t="s">
        <v>20</v>
      </c>
      <c r="R137" s="3"/>
    </row>
    <row r="138" spans="1:18" ht="11.25" customHeight="1" x14ac:dyDescent="0.25">
      <c r="A138" s="196" t="s">
        <v>215</v>
      </c>
      <c r="B138" s="32" t="s">
        <v>2022</v>
      </c>
      <c r="C138" s="376" t="s">
        <v>2402</v>
      </c>
      <c r="D138" s="377" t="s">
        <v>2858</v>
      </c>
      <c r="E138" s="475"/>
      <c r="G138" s="478"/>
      <c r="H138" s="378" t="s">
        <v>2131</v>
      </c>
      <c r="I138" s="4"/>
      <c r="J138" s="4"/>
      <c r="K138" s="4">
        <v>1</v>
      </c>
      <c r="L138" s="338">
        <v>6</v>
      </c>
      <c r="M138" s="4">
        <v>13</v>
      </c>
      <c r="N138" s="4"/>
      <c r="O138" s="4"/>
      <c r="P138" s="197" t="s">
        <v>20</v>
      </c>
      <c r="R138" s="3"/>
    </row>
    <row r="139" spans="1:18" x14ac:dyDescent="0.25">
      <c r="A139" s="196" t="s">
        <v>215</v>
      </c>
      <c r="B139" s="32" t="s">
        <v>2022</v>
      </c>
      <c r="C139" s="376" t="s">
        <v>2403</v>
      </c>
      <c r="D139" s="377" t="s">
        <v>2859</v>
      </c>
      <c r="E139" s="475"/>
      <c r="G139" s="478"/>
      <c r="H139" s="388" t="s">
        <v>2132</v>
      </c>
      <c r="I139" s="4"/>
      <c r="J139" s="4"/>
      <c r="K139" s="4">
        <v>1</v>
      </c>
      <c r="L139" s="338">
        <v>9</v>
      </c>
      <c r="M139" s="4">
        <v>4</v>
      </c>
      <c r="N139" s="4"/>
      <c r="O139" s="4"/>
      <c r="P139" s="197" t="s">
        <v>203</v>
      </c>
      <c r="R139" s="3"/>
    </row>
    <row r="140" spans="1:18" x14ac:dyDescent="0.25">
      <c r="A140" s="196" t="s">
        <v>215</v>
      </c>
      <c r="B140" s="32" t="s">
        <v>2022</v>
      </c>
      <c r="C140" s="376" t="s">
        <v>2404</v>
      </c>
      <c r="D140" s="377" t="s">
        <v>2860</v>
      </c>
      <c r="E140" s="475"/>
      <c r="G140" s="478"/>
      <c r="H140" s="388" t="s">
        <v>2133</v>
      </c>
      <c r="I140" s="4"/>
      <c r="J140" s="4"/>
      <c r="K140" s="4">
        <v>1</v>
      </c>
      <c r="L140" s="338">
        <v>9</v>
      </c>
      <c r="M140" s="4">
        <v>5</v>
      </c>
      <c r="N140" s="4"/>
      <c r="O140" s="4"/>
      <c r="P140" s="197" t="s">
        <v>203</v>
      </c>
      <c r="R140" s="3"/>
    </row>
    <row r="141" spans="1:18" x14ac:dyDescent="0.25">
      <c r="A141" s="196" t="s">
        <v>215</v>
      </c>
      <c r="B141" s="32" t="s">
        <v>2022</v>
      </c>
      <c r="C141" s="376" t="s">
        <v>2514</v>
      </c>
      <c r="D141" s="377" t="s">
        <v>2777</v>
      </c>
      <c r="E141" s="475"/>
      <c r="G141" s="478"/>
      <c r="H141" s="388" t="s">
        <v>214</v>
      </c>
      <c r="I141" s="4"/>
      <c r="J141" s="4"/>
      <c r="K141" s="4">
        <v>1</v>
      </c>
      <c r="L141" s="338">
        <v>9</v>
      </c>
      <c r="M141" s="4">
        <v>6</v>
      </c>
      <c r="N141" s="4"/>
      <c r="O141" s="4"/>
      <c r="P141" s="197" t="s">
        <v>203</v>
      </c>
      <c r="R141" s="3"/>
    </row>
    <row r="142" spans="1:18" x14ac:dyDescent="0.25">
      <c r="A142" s="196" t="s">
        <v>215</v>
      </c>
      <c r="B142" s="32" t="s">
        <v>2022</v>
      </c>
      <c r="C142" s="376" t="s">
        <v>2405</v>
      </c>
      <c r="D142" s="377" t="s">
        <v>2778</v>
      </c>
      <c r="E142" s="475"/>
      <c r="G142" s="478"/>
      <c r="H142" s="388" t="s">
        <v>1644</v>
      </c>
      <c r="I142" s="4"/>
      <c r="J142" s="4"/>
      <c r="K142" s="4">
        <v>1</v>
      </c>
      <c r="L142" s="338">
        <v>6</v>
      </c>
      <c r="M142" s="4">
        <v>18</v>
      </c>
      <c r="N142" s="4"/>
      <c r="O142" s="4"/>
      <c r="P142" s="197" t="s">
        <v>20</v>
      </c>
      <c r="R142" s="3"/>
    </row>
    <row r="143" spans="1:18" x14ac:dyDescent="0.25">
      <c r="A143" s="196" t="s">
        <v>215</v>
      </c>
      <c r="B143" s="32" t="s">
        <v>2022</v>
      </c>
      <c r="C143" s="376"/>
      <c r="D143" s="377" t="s">
        <v>2779</v>
      </c>
      <c r="E143" s="475"/>
      <c r="G143" s="478"/>
      <c r="H143" s="388" t="s">
        <v>1645</v>
      </c>
      <c r="I143" s="4"/>
      <c r="J143" s="4"/>
      <c r="N143" s="4"/>
      <c r="O143" s="4"/>
      <c r="P143" s="197"/>
      <c r="R143" s="3"/>
    </row>
    <row r="144" spans="1:18" x14ac:dyDescent="0.25">
      <c r="A144" s="196" t="s">
        <v>215</v>
      </c>
      <c r="B144" s="32" t="s">
        <v>2022</v>
      </c>
      <c r="C144" s="376"/>
      <c r="D144" s="377" t="s">
        <v>2780</v>
      </c>
      <c r="E144" s="475"/>
      <c r="G144" s="478"/>
      <c r="H144" s="388" t="s">
        <v>1646</v>
      </c>
      <c r="I144" s="4"/>
      <c r="J144" s="4"/>
      <c r="N144" s="4"/>
      <c r="O144" s="4"/>
      <c r="P144" s="197"/>
      <c r="R144" s="3"/>
    </row>
    <row r="145" spans="1:18" x14ac:dyDescent="0.25">
      <c r="A145" s="196" t="s">
        <v>215</v>
      </c>
      <c r="B145" s="32" t="s">
        <v>2022</v>
      </c>
      <c r="C145" s="376"/>
      <c r="D145" s="377" t="s">
        <v>2781</v>
      </c>
      <c r="E145" s="475"/>
      <c r="G145" s="478"/>
      <c r="H145" s="388" t="s">
        <v>1647</v>
      </c>
      <c r="I145" s="4"/>
      <c r="J145" s="4"/>
      <c r="N145" s="4"/>
      <c r="O145" s="4"/>
      <c r="P145" s="197"/>
      <c r="R145" s="3"/>
    </row>
    <row r="146" spans="1:18" x14ac:dyDescent="0.25">
      <c r="A146" s="196" t="s">
        <v>215</v>
      </c>
      <c r="B146" s="32" t="s">
        <v>2022</v>
      </c>
      <c r="C146" s="32" t="s">
        <v>2406</v>
      </c>
      <c r="D146" s="377" t="s">
        <v>2782</v>
      </c>
      <c r="E146" s="475"/>
      <c r="F146" s="143"/>
      <c r="G146" s="478"/>
      <c r="H146" s="388"/>
      <c r="I146" s="143"/>
      <c r="J146" s="143"/>
      <c r="K146" s="4">
        <v>1</v>
      </c>
      <c r="L146" s="338">
        <v>6</v>
      </c>
      <c r="M146" s="4">
        <v>14</v>
      </c>
      <c r="N146" s="143"/>
      <c r="O146" s="143"/>
      <c r="P146" s="197" t="s">
        <v>20</v>
      </c>
      <c r="R146" s="3"/>
    </row>
    <row r="147" spans="1:18" x14ac:dyDescent="0.25">
      <c r="A147" s="196" t="s">
        <v>215</v>
      </c>
      <c r="B147" s="32" t="s">
        <v>2022</v>
      </c>
      <c r="C147" s="32" t="s">
        <v>2407</v>
      </c>
      <c r="D147" s="377" t="s">
        <v>2783</v>
      </c>
      <c r="E147" s="475"/>
      <c r="F147" s="143"/>
      <c r="G147" s="478"/>
      <c r="H147" s="388"/>
      <c r="I147" s="143"/>
      <c r="J147" s="143"/>
      <c r="K147" s="4">
        <v>1</v>
      </c>
      <c r="L147" s="338">
        <v>6</v>
      </c>
      <c r="M147" s="4">
        <v>15</v>
      </c>
      <c r="N147" s="143"/>
      <c r="O147" s="143"/>
      <c r="P147" s="197" t="s">
        <v>20</v>
      </c>
      <c r="R147" s="3"/>
    </row>
    <row r="148" spans="1:18" x14ac:dyDescent="0.25">
      <c r="A148" s="196" t="s">
        <v>215</v>
      </c>
      <c r="B148" s="32" t="s">
        <v>2022</v>
      </c>
      <c r="C148" s="32" t="s">
        <v>2408</v>
      </c>
      <c r="D148" s="377" t="s">
        <v>2784</v>
      </c>
      <c r="E148" s="475"/>
      <c r="F148" s="143"/>
      <c r="G148" s="478"/>
      <c r="H148" s="388"/>
      <c r="I148" s="143"/>
      <c r="J148" s="143"/>
      <c r="K148" s="4">
        <v>1</v>
      </c>
      <c r="L148" s="338">
        <v>6</v>
      </c>
      <c r="M148" s="4">
        <v>16</v>
      </c>
      <c r="N148" s="143"/>
      <c r="O148" s="143"/>
      <c r="P148" s="197" t="s">
        <v>20</v>
      </c>
      <c r="R148" s="3"/>
    </row>
    <row r="149" spans="1:18" x14ac:dyDescent="0.25">
      <c r="A149" s="198" t="s">
        <v>215</v>
      </c>
      <c r="B149" s="199" t="s">
        <v>2022</v>
      </c>
      <c r="C149" s="32" t="s">
        <v>2409</v>
      </c>
      <c r="D149" s="377" t="s">
        <v>2785</v>
      </c>
      <c r="E149" s="476"/>
      <c r="F149" s="145"/>
      <c r="G149" s="479"/>
      <c r="H149" s="190"/>
      <c r="I149" s="145"/>
      <c r="J149" s="145"/>
      <c r="K149" s="143">
        <v>1</v>
      </c>
      <c r="L149" s="379">
        <v>6</v>
      </c>
      <c r="M149" s="143">
        <v>17</v>
      </c>
      <c r="N149" s="145"/>
      <c r="O149" s="145"/>
      <c r="P149" s="197" t="s">
        <v>20</v>
      </c>
      <c r="R149" s="3"/>
    </row>
    <row r="150" spans="1:18" x14ac:dyDescent="0.25">
      <c r="A150" s="191" t="s">
        <v>215</v>
      </c>
      <c r="B150" s="192" t="s">
        <v>2022</v>
      </c>
      <c r="C150" s="374" t="s">
        <v>2410</v>
      </c>
      <c r="D150" s="375" t="s">
        <v>2861</v>
      </c>
      <c r="E150" s="474" t="s">
        <v>2387</v>
      </c>
      <c r="F150" s="78"/>
      <c r="G150" s="477" t="s">
        <v>1403</v>
      </c>
      <c r="H150" s="387" t="s">
        <v>459</v>
      </c>
      <c r="I150" s="8"/>
      <c r="J150" s="8"/>
      <c r="K150" s="8">
        <v>1</v>
      </c>
      <c r="L150" s="380">
        <v>6</v>
      </c>
      <c r="M150" s="8">
        <v>19</v>
      </c>
      <c r="N150" s="8"/>
      <c r="O150" s="8"/>
      <c r="P150" s="197" t="s">
        <v>20</v>
      </c>
      <c r="R150" s="3"/>
    </row>
    <row r="151" spans="1:18" ht="11.25" customHeight="1" x14ac:dyDescent="0.25">
      <c r="A151" s="196" t="s">
        <v>215</v>
      </c>
      <c r="B151" s="32" t="s">
        <v>2022</v>
      </c>
      <c r="C151" s="376" t="s">
        <v>2411</v>
      </c>
      <c r="D151" s="377" t="s">
        <v>2862</v>
      </c>
      <c r="E151" s="475"/>
      <c r="G151" s="478"/>
      <c r="H151" s="378" t="s">
        <v>2129</v>
      </c>
      <c r="I151" s="4"/>
      <c r="J151" s="4"/>
      <c r="K151" s="4">
        <v>1</v>
      </c>
      <c r="L151" s="338">
        <v>6</v>
      </c>
      <c r="M151" s="4">
        <v>20</v>
      </c>
      <c r="N151" s="4"/>
      <c r="O151" s="4"/>
      <c r="P151" s="197" t="s">
        <v>20</v>
      </c>
      <c r="R151" s="3"/>
    </row>
    <row r="152" spans="1:18" x14ac:dyDescent="0.25">
      <c r="A152" s="196" t="s">
        <v>215</v>
      </c>
      <c r="B152" s="32" t="s">
        <v>2022</v>
      </c>
      <c r="C152" s="376" t="s">
        <v>2412</v>
      </c>
      <c r="D152" s="377" t="s">
        <v>2863</v>
      </c>
      <c r="E152" s="475"/>
      <c r="G152" s="478"/>
      <c r="H152" s="388" t="s">
        <v>2130</v>
      </c>
      <c r="I152" s="4"/>
      <c r="J152" s="4"/>
      <c r="K152" s="4">
        <v>1</v>
      </c>
      <c r="L152" s="338">
        <v>6</v>
      </c>
      <c r="M152" s="4">
        <v>21</v>
      </c>
      <c r="N152" s="4"/>
      <c r="O152" s="4"/>
      <c r="P152" s="197" t="s">
        <v>20</v>
      </c>
      <c r="R152" s="3"/>
    </row>
    <row r="153" spans="1:18" ht="11.25" customHeight="1" x14ac:dyDescent="0.25">
      <c r="A153" s="196" t="s">
        <v>215</v>
      </c>
      <c r="B153" s="32" t="s">
        <v>2022</v>
      </c>
      <c r="C153" s="376" t="s">
        <v>2413</v>
      </c>
      <c r="D153" s="377" t="s">
        <v>2864</v>
      </c>
      <c r="E153" s="475"/>
      <c r="G153" s="478"/>
      <c r="H153" s="378" t="s">
        <v>2131</v>
      </c>
      <c r="I153" s="4"/>
      <c r="J153" s="4"/>
      <c r="K153" s="4">
        <v>1</v>
      </c>
      <c r="L153" s="338">
        <v>6</v>
      </c>
      <c r="M153" s="4">
        <v>22</v>
      </c>
      <c r="N153" s="4"/>
      <c r="O153" s="4"/>
      <c r="P153" s="197" t="s">
        <v>20</v>
      </c>
      <c r="R153" s="3"/>
    </row>
    <row r="154" spans="1:18" x14ac:dyDescent="0.25">
      <c r="A154" s="196" t="s">
        <v>215</v>
      </c>
      <c r="B154" s="32" t="s">
        <v>2022</v>
      </c>
      <c r="C154" s="376" t="s">
        <v>2414</v>
      </c>
      <c r="D154" s="377" t="s">
        <v>2865</v>
      </c>
      <c r="E154" s="475"/>
      <c r="G154" s="478"/>
      <c r="H154" s="388" t="s">
        <v>2132</v>
      </c>
      <c r="I154" s="4"/>
      <c r="J154" s="4"/>
      <c r="K154" s="4">
        <v>1</v>
      </c>
      <c r="L154" s="338">
        <v>9</v>
      </c>
      <c r="M154" s="4">
        <v>7</v>
      </c>
      <c r="N154" s="4"/>
      <c r="O154" s="4"/>
      <c r="P154" s="197" t="s">
        <v>203</v>
      </c>
      <c r="R154" s="3"/>
    </row>
    <row r="155" spans="1:18" x14ac:dyDescent="0.25">
      <c r="A155" s="196" t="s">
        <v>215</v>
      </c>
      <c r="B155" s="32" t="s">
        <v>2022</v>
      </c>
      <c r="C155" s="376" t="s">
        <v>2415</v>
      </c>
      <c r="D155" s="377" t="s">
        <v>2866</v>
      </c>
      <c r="E155" s="475"/>
      <c r="G155" s="478"/>
      <c r="H155" s="388" t="s">
        <v>2133</v>
      </c>
      <c r="I155" s="4"/>
      <c r="J155" s="4"/>
      <c r="K155" s="4">
        <v>1</v>
      </c>
      <c r="L155" s="338">
        <v>9</v>
      </c>
      <c r="M155" s="4">
        <v>8</v>
      </c>
      <c r="N155" s="4"/>
      <c r="O155" s="4"/>
      <c r="P155" s="197" t="s">
        <v>203</v>
      </c>
      <c r="R155" s="3"/>
    </row>
    <row r="156" spans="1:18" x14ac:dyDescent="0.25">
      <c r="A156" s="196" t="s">
        <v>215</v>
      </c>
      <c r="B156" s="32" t="s">
        <v>2022</v>
      </c>
      <c r="C156" s="376" t="s">
        <v>2513</v>
      </c>
      <c r="D156" s="377" t="s">
        <v>2786</v>
      </c>
      <c r="E156" s="475"/>
      <c r="G156" s="478"/>
      <c r="H156" s="388" t="s">
        <v>214</v>
      </c>
      <c r="I156" s="4"/>
      <c r="J156" s="4"/>
      <c r="K156" s="4">
        <v>1</v>
      </c>
      <c r="L156" s="338">
        <v>9</v>
      </c>
      <c r="M156" s="4">
        <v>9</v>
      </c>
      <c r="N156" s="4"/>
      <c r="O156" s="4"/>
      <c r="P156" s="197" t="s">
        <v>203</v>
      </c>
      <c r="R156" s="3"/>
    </row>
    <row r="157" spans="1:18" x14ac:dyDescent="0.25">
      <c r="A157" s="196" t="s">
        <v>215</v>
      </c>
      <c r="B157" s="32" t="s">
        <v>2022</v>
      </c>
      <c r="C157" s="376" t="s">
        <v>2416</v>
      </c>
      <c r="D157" s="377" t="s">
        <v>2787</v>
      </c>
      <c r="E157" s="475"/>
      <c r="G157" s="478"/>
      <c r="H157" s="388" t="s">
        <v>1644</v>
      </c>
      <c r="I157" s="4"/>
      <c r="J157" s="4"/>
      <c r="K157" s="4">
        <v>1</v>
      </c>
      <c r="L157" s="338">
        <v>6</v>
      </c>
      <c r="M157" s="4">
        <v>27</v>
      </c>
      <c r="N157" s="4"/>
      <c r="O157" s="4"/>
      <c r="P157" s="197" t="s">
        <v>20</v>
      </c>
      <c r="R157" s="3"/>
    </row>
    <row r="158" spans="1:18" x14ac:dyDescent="0.25">
      <c r="A158" s="196" t="s">
        <v>215</v>
      </c>
      <c r="B158" s="32" t="s">
        <v>2022</v>
      </c>
      <c r="C158" s="376"/>
      <c r="D158" s="377" t="s">
        <v>2788</v>
      </c>
      <c r="E158" s="475"/>
      <c r="G158" s="478"/>
      <c r="H158" s="388" t="s">
        <v>1645</v>
      </c>
      <c r="I158" s="4"/>
      <c r="J158" s="4"/>
      <c r="N158" s="4"/>
      <c r="O158" s="4"/>
      <c r="P158" s="197"/>
      <c r="R158" s="3"/>
    </row>
    <row r="159" spans="1:18" x14ac:dyDescent="0.25">
      <c r="A159" s="196" t="s">
        <v>215</v>
      </c>
      <c r="B159" s="32" t="s">
        <v>2022</v>
      </c>
      <c r="C159" s="376"/>
      <c r="D159" s="377" t="s">
        <v>2789</v>
      </c>
      <c r="E159" s="475"/>
      <c r="G159" s="478"/>
      <c r="H159" s="388" t="s">
        <v>1646</v>
      </c>
      <c r="I159" s="4"/>
      <c r="J159" s="4"/>
      <c r="N159" s="4"/>
      <c r="O159" s="4"/>
      <c r="P159" s="197"/>
      <c r="R159" s="3"/>
    </row>
    <row r="160" spans="1:18" x14ac:dyDescent="0.25">
      <c r="A160" s="196" t="s">
        <v>215</v>
      </c>
      <c r="B160" s="32" t="s">
        <v>2022</v>
      </c>
      <c r="C160" s="376"/>
      <c r="D160" s="377" t="s">
        <v>2790</v>
      </c>
      <c r="E160" s="475"/>
      <c r="G160" s="478"/>
      <c r="H160" s="388" t="s">
        <v>1647</v>
      </c>
      <c r="I160" s="4"/>
      <c r="J160" s="4"/>
      <c r="N160" s="4"/>
      <c r="O160" s="4"/>
      <c r="P160" s="197"/>
      <c r="R160" s="3"/>
    </row>
    <row r="161" spans="1:18" x14ac:dyDescent="0.25">
      <c r="A161" s="196" t="s">
        <v>215</v>
      </c>
      <c r="B161" s="32" t="s">
        <v>2022</v>
      </c>
      <c r="C161" s="32" t="s">
        <v>2417</v>
      </c>
      <c r="D161" s="377" t="s">
        <v>2791</v>
      </c>
      <c r="E161" s="475"/>
      <c r="F161" s="143"/>
      <c r="G161" s="478"/>
      <c r="H161" s="388"/>
      <c r="I161" s="143"/>
      <c r="J161" s="143"/>
      <c r="K161" s="4">
        <v>1</v>
      </c>
      <c r="L161" s="338">
        <v>6</v>
      </c>
      <c r="M161" s="4">
        <v>23</v>
      </c>
      <c r="N161" s="143"/>
      <c r="O161" s="143"/>
      <c r="P161" s="197" t="s">
        <v>20</v>
      </c>
      <c r="R161" s="3"/>
    </row>
    <row r="162" spans="1:18" x14ac:dyDescent="0.25">
      <c r="A162" s="196" t="s">
        <v>215</v>
      </c>
      <c r="B162" s="32" t="s">
        <v>2022</v>
      </c>
      <c r="C162" s="32" t="s">
        <v>2418</v>
      </c>
      <c r="D162" s="377" t="s">
        <v>2792</v>
      </c>
      <c r="E162" s="475"/>
      <c r="F162" s="143"/>
      <c r="G162" s="478"/>
      <c r="H162" s="388"/>
      <c r="I162" s="143"/>
      <c r="J162" s="143"/>
      <c r="K162" s="4">
        <v>1</v>
      </c>
      <c r="L162" s="338">
        <v>6</v>
      </c>
      <c r="M162" s="4">
        <v>24</v>
      </c>
      <c r="N162" s="143"/>
      <c r="O162" s="143"/>
      <c r="P162" s="197" t="s">
        <v>20</v>
      </c>
      <c r="R162" s="3"/>
    </row>
    <row r="163" spans="1:18" x14ac:dyDescent="0.25">
      <c r="A163" s="196" t="s">
        <v>215</v>
      </c>
      <c r="B163" s="32" t="s">
        <v>2022</v>
      </c>
      <c r="C163" s="32" t="s">
        <v>2419</v>
      </c>
      <c r="D163" s="377" t="s">
        <v>2793</v>
      </c>
      <c r="E163" s="475"/>
      <c r="F163" s="143"/>
      <c r="G163" s="478"/>
      <c r="H163" s="388"/>
      <c r="I163" s="143"/>
      <c r="J163" s="143"/>
      <c r="K163" s="4">
        <v>1</v>
      </c>
      <c r="L163" s="338">
        <v>6</v>
      </c>
      <c r="M163" s="4">
        <v>25</v>
      </c>
      <c r="N163" s="143"/>
      <c r="O163" s="143"/>
      <c r="P163" s="197" t="s">
        <v>20</v>
      </c>
      <c r="R163" s="3"/>
    </row>
    <row r="164" spans="1:18" x14ac:dyDescent="0.25">
      <c r="A164" s="198" t="s">
        <v>215</v>
      </c>
      <c r="B164" s="199" t="s">
        <v>2022</v>
      </c>
      <c r="C164" s="32" t="s">
        <v>2420</v>
      </c>
      <c r="D164" s="377" t="s">
        <v>2794</v>
      </c>
      <c r="E164" s="476"/>
      <c r="F164" s="145"/>
      <c r="G164" s="479"/>
      <c r="H164" s="190"/>
      <c r="I164" s="145"/>
      <c r="J164" s="145"/>
      <c r="K164" s="143">
        <v>1</v>
      </c>
      <c r="L164" s="379">
        <v>6</v>
      </c>
      <c r="M164" s="143">
        <v>26</v>
      </c>
      <c r="N164" s="145"/>
      <c r="O164" s="145"/>
      <c r="P164" s="197" t="s">
        <v>20</v>
      </c>
      <c r="R164" s="3"/>
    </row>
    <row r="165" spans="1:18" x14ac:dyDescent="0.25">
      <c r="A165" s="191" t="s">
        <v>215</v>
      </c>
      <c r="B165" s="192" t="s">
        <v>2022</v>
      </c>
      <c r="C165" s="374" t="s">
        <v>2421</v>
      </c>
      <c r="D165" s="375" t="s">
        <v>2867</v>
      </c>
      <c r="E165" s="474" t="s">
        <v>2387</v>
      </c>
      <c r="F165" s="78"/>
      <c r="G165" s="477" t="s">
        <v>1469</v>
      </c>
      <c r="H165" s="387" t="s">
        <v>459</v>
      </c>
      <c r="I165" s="8"/>
      <c r="J165" s="8"/>
      <c r="K165" s="8">
        <v>2</v>
      </c>
      <c r="L165" s="380">
        <v>6</v>
      </c>
      <c r="M165" s="8">
        <v>1</v>
      </c>
      <c r="N165" s="8"/>
      <c r="O165" s="8"/>
      <c r="P165" s="197" t="s">
        <v>20</v>
      </c>
      <c r="R165" s="3"/>
    </row>
    <row r="166" spans="1:18" ht="11.25" customHeight="1" x14ac:dyDescent="0.25">
      <c r="A166" s="196" t="s">
        <v>215</v>
      </c>
      <c r="B166" s="32" t="s">
        <v>2022</v>
      </c>
      <c r="C166" s="376" t="s">
        <v>2422</v>
      </c>
      <c r="D166" s="377" t="s">
        <v>2868</v>
      </c>
      <c r="E166" s="475"/>
      <c r="G166" s="478"/>
      <c r="H166" s="378" t="s">
        <v>2129</v>
      </c>
      <c r="I166" s="4"/>
      <c r="J166" s="4"/>
      <c r="K166" s="4">
        <v>2</v>
      </c>
      <c r="L166" s="338">
        <v>6</v>
      </c>
      <c r="M166" s="4">
        <v>2</v>
      </c>
      <c r="N166" s="4"/>
      <c r="O166" s="4"/>
      <c r="P166" s="197" t="s">
        <v>20</v>
      </c>
      <c r="R166" s="3"/>
    </row>
    <row r="167" spans="1:18" x14ac:dyDescent="0.25">
      <c r="A167" s="196" t="s">
        <v>215</v>
      </c>
      <c r="B167" s="32" t="s">
        <v>2022</v>
      </c>
      <c r="C167" s="376" t="s">
        <v>2423</v>
      </c>
      <c r="D167" s="377" t="s">
        <v>2869</v>
      </c>
      <c r="E167" s="475"/>
      <c r="G167" s="478"/>
      <c r="H167" s="388" t="s">
        <v>2130</v>
      </c>
      <c r="I167" s="4"/>
      <c r="J167" s="4"/>
      <c r="K167" s="4">
        <v>2</v>
      </c>
      <c r="L167" s="338">
        <v>6</v>
      </c>
      <c r="M167" s="4">
        <v>3</v>
      </c>
      <c r="N167" s="4"/>
      <c r="O167" s="4"/>
      <c r="P167" s="197" t="s">
        <v>20</v>
      </c>
      <c r="R167" s="3"/>
    </row>
    <row r="168" spans="1:18" ht="11.25" customHeight="1" x14ac:dyDescent="0.25">
      <c r="A168" s="196" t="s">
        <v>215</v>
      </c>
      <c r="B168" s="32" t="s">
        <v>2022</v>
      </c>
      <c r="C168" s="376" t="s">
        <v>2424</v>
      </c>
      <c r="D168" s="377" t="s">
        <v>2870</v>
      </c>
      <c r="E168" s="475"/>
      <c r="G168" s="478"/>
      <c r="H168" s="378" t="s">
        <v>2131</v>
      </c>
      <c r="I168" s="4"/>
      <c r="J168" s="4"/>
      <c r="K168" s="4">
        <v>2</v>
      </c>
      <c r="L168" s="338">
        <v>6</v>
      </c>
      <c r="M168" s="4">
        <v>4</v>
      </c>
      <c r="N168" s="4"/>
      <c r="O168" s="4"/>
      <c r="P168" s="197" t="s">
        <v>20</v>
      </c>
      <c r="R168" s="3"/>
    </row>
    <row r="169" spans="1:18" x14ac:dyDescent="0.25">
      <c r="A169" s="196" t="s">
        <v>215</v>
      </c>
      <c r="B169" s="32" t="s">
        <v>2022</v>
      </c>
      <c r="C169" s="376" t="s">
        <v>2425</v>
      </c>
      <c r="D169" s="377" t="s">
        <v>2871</v>
      </c>
      <c r="E169" s="475"/>
      <c r="G169" s="478"/>
      <c r="H169" s="388" t="s">
        <v>2132</v>
      </c>
      <c r="I169" s="4"/>
      <c r="J169" s="4"/>
      <c r="K169" s="4">
        <v>2</v>
      </c>
      <c r="L169" s="338">
        <v>9</v>
      </c>
      <c r="M169" s="4">
        <v>1</v>
      </c>
      <c r="N169" s="4"/>
      <c r="O169" s="4"/>
      <c r="P169" s="197" t="s">
        <v>203</v>
      </c>
      <c r="R169" s="3"/>
    </row>
    <row r="170" spans="1:18" x14ac:dyDescent="0.25">
      <c r="A170" s="196" t="s">
        <v>215</v>
      </c>
      <c r="B170" s="32" t="s">
        <v>2022</v>
      </c>
      <c r="C170" s="376" t="s">
        <v>2426</v>
      </c>
      <c r="D170" s="377" t="s">
        <v>2872</v>
      </c>
      <c r="E170" s="475"/>
      <c r="G170" s="478"/>
      <c r="H170" s="388" t="s">
        <v>2133</v>
      </c>
      <c r="I170" s="4"/>
      <c r="J170" s="4"/>
      <c r="K170" s="4">
        <v>2</v>
      </c>
      <c r="L170" s="338">
        <v>9</v>
      </c>
      <c r="M170" s="4">
        <v>2</v>
      </c>
      <c r="N170" s="4"/>
      <c r="O170" s="4"/>
      <c r="P170" s="197" t="s">
        <v>203</v>
      </c>
      <c r="R170" s="3"/>
    </row>
    <row r="171" spans="1:18" x14ac:dyDescent="0.25">
      <c r="A171" s="196" t="s">
        <v>215</v>
      </c>
      <c r="B171" s="32" t="s">
        <v>2022</v>
      </c>
      <c r="C171" s="376" t="s">
        <v>2512</v>
      </c>
      <c r="D171" s="377" t="s">
        <v>2795</v>
      </c>
      <c r="E171" s="475"/>
      <c r="G171" s="478"/>
      <c r="H171" s="388" t="s">
        <v>214</v>
      </c>
      <c r="I171" s="4"/>
      <c r="J171" s="4"/>
      <c r="K171" s="4">
        <v>2</v>
      </c>
      <c r="L171" s="338">
        <v>9</v>
      </c>
      <c r="M171" s="4">
        <v>3</v>
      </c>
      <c r="N171" s="4"/>
      <c r="O171" s="4"/>
      <c r="P171" s="197" t="s">
        <v>203</v>
      </c>
      <c r="R171" s="3"/>
    </row>
    <row r="172" spans="1:18" x14ac:dyDescent="0.25">
      <c r="A172" s="196" t="s">
        <v>215</v>
      </c>
      <c r="B172" s="32" t="s">
        <v>2022</v>
      </c>
      <c r="C172" s="376" t="s">
        <v>2427</v>
      </c>
      <c r="D172" s="377" t="s">
        <v>2796</v>
      </c>
      <c r="E172" s="475"/>
      <c r="G172" s="478"/>
      <c r="H172" s="388" t="s">
        <v>1644</v>
      </c>
      <c r="I172" s="4"/>
      <c r="J172" s="4"/>
      <c r="K172" s="4">
        <v>2</v>
      </c>
      <c r="L172" s="338">
        <v>6</v>
      </c>
      <c r="M172" s="4">
        <v>9</v>
      </c>
      <c r="N172" s="4"/>
      <c r="O172" s="4"/>
      <c r="P172" s="197" t="s">
        <v>20</v>
      </c>
      <c r="R172" s="3"/>
    </row>
    <row r="173" spans="1:18" x14ac:dyDescent="0.25">
      <c r="A173" s="196" t="s">
        <v>215</v>
      </c>
      <c r="B173" s="32" t="s">
        <v>2022</v>
      </c>
      <c r="C173" s="376"/>
      <c r="D173" s="377" t="s">
        <v>2797</v>
      </c>
      <c r="E173" s="475"/>
      <c r="G173" s="478"/>
      <c r="H173" s="388" t="s">
        <v>1645</v>
      </c>
      <c r="I173" s="4"/>
      <c r="J173" s="4"/>
      <c r="N173" s="4"/>
      <c r="O173" s="4"/>
      <c r="P173" s="197"/>
      <c r="R173" s="3"/>
    </row>
    <row r="174" spans="1:18" x14ac:dyDescent="0.25">
      <c r="A174" s="196" t="s">
        <v>215</v>
      </c>
      <c r="B174" s="32" t="s">
        <v>2022</v>
      </c>
      <c r="C174" s="376"/>
      <c r="D174" s="377" t="s">
        <v>2798</v>
      </c>
      <c r="E174" s="475"/>
      <c r="G174" s="478"/>
      <c r="H174" s="388" t="s">
        <v>1646</v>
      </c>
      <c r="I174" s="4"/>
      <c r="J174" s="4"/>
      <c r="N174" s="4"/>
      <c r="O174" s="4"/>
      <c r="P174" s="197"/>
      <c r="R174" s="3"/>
    </row>
    <row r="175" spans="1:18" x14ac:dyDescent="0.25">
      <c r="A175" s="196" t="s">
        <v>215</v>
      </c>
      <c r="B175" s="32" t="s">
        <v>2022</v>
      </c>
      <c r="C175" s="376"/>
      <c r="D175" s="377" t="s">
        <v>2799</v>
      </c>
      <c r="E175" s="475"/>
      <c r="G175" s="478"/>
      <c r="H175" s="388" t="s">
        <v>1647</v>
      </c>
      <c r="I175" s="4"/>
      <c r="J175" s="4"/>
      <c r="N175" s="4"/>
      <c r="O175" s="4"/>
      <c r="P175" s="197"/>
      <c r="R175" s="3"/>
    </row>
    <row r="176" spans="1:18" x14ac:dyDescent="0.25">
      <c r="A176" s="196" t="s">
        <v>215</v>
      </c>
      <c r="B176" s="32" t="s">
        <v>2022</v>
      </c>
      <c r="C176" s="32" t="s">
        <v>2428</v>
      </c>
      <c r="D176" s="377" t="s">
        <v>2800</v>
      </c>
      <c r="E176" s="475"/>
      <c r="F176" s="143"/>
      <c r="G176" s="478"/>
      <c r="H176" s="388"/>
      <c r="I176" s="143"/>
      <c r="J176" s="143"/>
      <c r="K176" s="4">
        <v>2</v>
      </c>
      <c r="L176" s="338">
        <v>6</v>
      </c>
      <c r="M176" s="4">
        <v>5</v>
      </c>
      <c r="N176" s="143"/>
      <c r="O176" s="143"/>
      <c r="P176" s="197" t="s">
        <v>20</v>
      </c>
      <c r="R176" s="3"/>
    </row>
    <row r="177" spans="1:18" x14ac:dyDescent="0.25">
      <c r="A177" s="196" t="s">
        <v>215</v>
      </c>
      <c r="B177" s="32" t="s">
        <v>2022</v>
      </c>
      <c r="C177" s="32" t="s">
        <v>2429</v>
      </c>
      <c r="D177" s="377" t="s">
        <v>2801</v>
      </c>
      <c r="E177" s="475"/>
      <c r="F177" s="143"/>
      <c r="G177" s="478"/>
      <c r="H177" s="388"/>
      <c r="I177" s="143"/>
      <c r="J177" s="143"/>
      <c r="K177" s="4">
        <v>2</v>
      </c>
      <c r="L177" s="338">
        <v>6</v>
      </c>
      <c r="M177" s="4">
        <v>6</v>
      </c>
      <c r="N177" s="143"/>
      <c r="O177" s="143"/>
      <c r="P177" s="197" t="s">
        <v>20</v>
      </c>
      <c r="R177" s="3"/>
    </row>
    <row r="178" spans="1:18" x14ac:dyDescent="0.25">
      <c r="A178" s="196" t="s">
        <v>215</v>
      </c>
      <c r="B178" s="32" t="s">
        <v>2022</v>
      </c>
      <c r="C178" s="32" t="s">
        <v>2430</v>
      </c>
      <c r="D178" s="377" t="s">
        <v>2802</v>
      </c>
      <c r="E178" s="475"/>
      <c r="F178" s="143"/>
      <c r="G178" s="478"/>
      <c r="H178" s="388"/>
      <c r="I178" s="143"/>
      <c r="J178" s="143"/>
      <c r="K178" s="4">
        <v>2</v>
      </c>
      <c r="L178" s="338">
        <v>6</v>
      </c>
      <c r="M178" s="4">
        <v>7</v>
      </c>
      <c r="N178" s="143"/>
      <c r="O178" s="143"/>
      <c r="P178" s="197" t="s">
        <v>20</v>
      </c>
      <c r="R178" s="3"/>
    </row>
    <row r="179" spans="1:18" x14ac:dyDescent="0.25">
      <c r="A179" s="198" t="s">
        <v>215</v>
      </c>
      <c r="B179" s="199" t="s">
        <v>2022</v>
      </c>
      <c r="C179" s="32" t="s">
        <v>2431</v>
      </c>
      <c r="D179" s="377" t="s">
        <v>2803</v>
      </c>
      <c r="E179" s="476"/>
      <c r="F179" s="145"/>
      <c r="G179" s="479"/>
      <c r="H179" s="190"/>
      <c r="I179" s="145"/>
      <c r="J179" s="145"/>
      <c r="K179" s="143">
        <v>2</v>
      </c>
      <c r="L179" s="379">
        <v>6</v>
      </c>
      <c r="M179" s="143">
        <v>8</v>
      </c>
      <c r="N179" s="145"/>
      <c r="O179" s="145"/>
      <c r="P179" s="197" t="s">
        <v>20</v>
      </c>
      <c r="R179" s="3"/>
    </row>
    <row r="180" spans="1:18" x14ac:dyDescent="0.25">
      <c r="A180" s="191" t="s">
        <v>215</v>
      </c>
      <c r="B180" s="192" t="s">
        <v>2022</v>
      </c>
      <c r="C180" s="374" t="s">
        <v>2432</v>
      </c>
      <c r="D180" s="375" t="s">
        <v>2873</v>
      </c>
      <c r="E180" s="474" t="s">
        <v>2387</v>
      </c>
      <c r="F180" s="78"/>
      <c r="G180" s="477" t="s">
        <v>1470</v>
      </c>
      <c r="H180" s="387" t="s">
        <v>459</v>
      </c>
      <c r="I180" s="8"/>
      <c r="J180" s="8"/>
      <c r="K180" s="8">
        <v>2</v>
      </c>
      <c r="L180" s="380">
        <v>6</v>
      </c>
      <c r="M180" s="8">
        <v>10</v>
      </c>
      <c r="N180" s="8"/>
      <c r="O180" s="8"/>
      <c r="P180" s="197" t="s">
        <v>20</v>
      </c>
      <c r="R180" s="3"/>
    </row>
    <row r="181" spans="1:18" ht="11.25" customHeight="1" x14ac:dyDescent="0.25">
      <c r="A181" s="196" t="s">
        <v>215</v>
      </c>
      <c r="B181" s="32" t="s">
        <v>2022</v>
      </c>
      <c r="C181" s="376" t="s">
        <v>2433</v>
      </c>
      <c r="D181" s="377" t="s">
        <v>2874</v>
      </c>
      <c r="E181" s="475"/>
      <c r="G181" s="478"/>
      <c r="H181" s="378" t="s">
        <v>2129</v>
      </c>
      <c r="I181" s="4"/>
      <c r="J181" s="4"/>
      <c r="K181" s="4">
        <v>2</v>
      </c>
      <c r="L181" s="338">
        <v>6</v>
      </c>
      <c r="M181" s="4">
        <v>11</v>
      </c>
      <c r="N181" s="4"/>
      <c r="O181" s="4"/>
      <c r="P181" s="197" t="s">
        <v>20</v>
      </c>
      <c r="R181" s="3"/>
    </row>
    <row r="182" spans="1:18" x14ac:dyDescent="0.25">
      <c r="A182" s="196" t="s">
        <v>215</v>
      </c>
      <c r="B182" s="32" t="s">
        <v>2022</v>
      </c>
      <c r="C182" s="376" t="s">
        <v>2434</v>
      </c>
      <c r="D182" s="377" t="s">
        <v>2875</v>
      </c>
      <c r="E182" s="475"/>
      <c r="G182" s="478"/>
      <c r="H182" s="388" t="s">
        <v>2130</v>
      </c>
      <c r="I182" s="4"/>
      <c r="J182" s="4"/>
      <c r="K182" s="4">
        <v>2</v>
      </c>
      <c r="L182" s="338">
        <v>6</v>
      </c>
      <c r="M182" s="4">
        <v>12</v>
      </c>
      <c r="N182" s="4"/>
      <c r="O182" s="4"/>
      <c r="P182" s="197" t="s">
        <v>20</v>
      </c>
      <c r="R182" s="3"/>
    </row>
    <row r="183" spans="1:18" ht="11.25" customHeight="1" x14ac:dyDescent="0.25">
      <c r="A183" s="196" t="s">
        <v>215</v>
      </c>
      <c r="B183" s="32" t="s">
        <v>2022</v>
      </c>
      <c r="C183" s="376" t="s">
        <v>2435</v>
      </c>
      <c r="D183" s="377" t="s">
        <v>2876</v>
      </c>
      <c r="E183" s="475"/>
      <c r="G183" s="478"/>
      <c r="H183" s="378" t="s">
        <v>2131</v>
      </c>
      <c r="I183" s="4"/>
      <c r="J183" s="4"/>
      <c r="K183" s="4">
        <v>2</v>
      </c>
      <c r="L183" s="338">
        <v>6</v>
      </c>
      <c r="M183" s="4">
        <v>13</v>
      </c>
      <c r="N183" s="4"/>
      <c r="O183" s="4"/>
      <c r="P183" s="197" t="s">
        <v>20</v>
      </c>
      <c r="R183" s="3"/>
    </row>
    <row r="184" spans="1:18" x14ac:dyDescent="0.25">
      <c r="A184" s="196" t="s">
        <v>215</v>
      </c>
      <c r="B184" s="32" t="s">
        <v>2022</v>
      </c>
      <c r="C184" s="376" t="s">
        <v>2436</v>
      </c>
      <c r="D184" s="377" t="s">
        <v>2877</v>
      </c>
      <c r="E184" s="475"/>
      <c r="G184" s="478"/>
      <c r="H184" s="388" t="s">
        <v>2132</v>
      </c>
      <c r="I184" s="4"/>
      <c r="J184" s="4"/>
      <c r="K184" s="4">
        <v>2</v>
      </c>
      <c r="L184" s="338">
        <v>9</v>
      </c>
      <c r="M184" s="4">
        <v>4</v>
      </c>
      <c r="N184" s="4"/>
      <c r="O184" s="4"/>
      <c r="P184" s="197" t="s">
        <v>203</v>
      </c>
      <c r="R184" s="3"/>
    </row>
    <row r="185" spans="1:18" x14ac:dyDescent="0.25">
      <c r="A185" s="196" t="s">
        <v>215</v>
      </c>
      <c r="B185" s="32" t="s">
        <v>2022</v>
      </c>
      <c r="C185" s="376" t="s">
        <v>2437</v>
      </c>
      <c r="D185" s="377" t="s">
        <v>2878</v>
      </c>
      <c r="E185" s="475"/>
      <c r="G185" s="478"/>
      <c r="H185" s="388" t="s">
        <v>2133</v>
      </c>
      <c r="I185" s="4"/>
      <c r="J185" s="4"/>
      <c r="K185" s="4">
        <v>2</v>
      </c>
      <c r="L185" s="338">
        <v>9</v>
      </c>
      <c r="M185" s="4">
        <v>5</v>
      </c>
      <c r="N185" s="4"/>
      <c r="O185" s="4"/>
      <c r="P185" s="197" t="s">
        <v>203</v>
      </c>
      <c r="R185" s="3"/>
    </row>
    <row r="186" spans="1:18" x14ac:dyDescent="0.25">
      <c r="A186" s="196" t="s">
        <v>215</v>
      </c>
      <c r="B186" s="32" t="s">
        <v>2022</v>
      </c>
      <c r="C186" s="376" t="s">
        <v>2511</v>
      </c>
      <c r="D186" s="377" t="s">
        <v>2804</v>
      </c>
      <c r="E186" s="475"/>
      <c r="G186" s="478"/>
      <c r="H186" s="388" t="s">
        <v>214</v>
      </c>
      <c r="I186" s="4"/>
      <c r="J186" s="4"/>
      <c r="K186" s="4">
        <v>2</v>
      </c>
      <c r="L186" s="338">
        <v>9</v>
      </c>
      <c r="M186" s="4">
        <v>6</v>
      </c>
      <c r="N186" s="4"/>
      <c r="O186" s="4"/>
      <c r="P186" s="197" t="s">
        <v>203</v>
      </c>
      <c r="R186" s="3"/>
    </row>
    <row r="187" spans="1:18" x14ac:dyDescent="0.25">
      <c r="A187" s="196" t="s">
        <v>215</v>
      </c>
      <c r="B187" s="32" t="s">
        <v>2022</v>
      </c>
      <c r="C187" s="376" t="s">
        <v>2438</v>
      </c>
      <c r="D187" s="377" t="s">
        <v>2805</v>
      </c>
      <c r="E187" s="475"/>
      <c r="G187" s="478"/>
      <c r="H187" s="388" t="s">
        <v>1644</v>
      </c>
      <c r="I187" s="4"/>
      <c r="J187" s="4"/>
      <c r="K187" s="4">
        <v>2</v>
      </c>
      <c r="L187" s="338">
        <v>6</v>
      </c>
      <c r="M187" s="4">
        <v>18</v>
      </c>
      <c r="N187" s="4"/>
      <c r="O187" s="4"/>
      <c r="P187" s="197" t="s">
        <v>20</v>
      </c>
      <c r="R187" s="3"/>
    </row>
    <row r="188" spans="1:18" x14ac:dyDescent="0.25">
      <c r="A188" s="196" t="s">
        <v>215</v>
      </c>
      <c r="B188" s="32" t="s">
        <v>2022</v>
      </c>
      <c r="C188" s="376"/>
      <c r="D188" s="377" t="s">
        <v>2806</v>
      </c>
      <c r="E188" s="475"/>
      <c r="G188" s="478"/>
      <c r="H188" s="388" t="s">
        <v>1645</v>
      </c>
      <c r="I188" s="4"/>
      <c r="J188" s="4"/>
      <c r="N188" s="4"/>
      <c r="O188" s="4"/>
      <c r="P188" s="197"/>
      <c r="R188" s="3"/>
    </row>
    <row r="189" spans="1:18" x14ac:dyDescent="0.25">
      <c r="A189" s="196" t="s">
        <v>215</v>
      </c>
      <c r="B189" s="32" t="s">
        <v>2022</v>
      </c>
      <c r="C189" s="376"/>
      <c r="D189" s="377" t="s">
        <v>2807</v>
      </c>
      <c r="E189" s="475"/>
      <c r="G189" s="478"/>
      <c r="H189" s="388" t="s">
        <v>1646</v>
      </c>
      <c r="I189" s="4"/>
      <c r="J189" s="4"/>
      <c r="N189" s="4"/>
      <c r="O189" s="4"/>
      <c r="P189" s="197"/>
      <c r="R189" s="3"/>
    </row>
    <row r="190" spans="1:18" x14ac:dyDescent="0.25">
      <c r="A190" s="196" t="s">
        <v>215</v>
      </c>
      <c r="B190" s="32" t="s">
        <v>2022</v>
      </c>
      <c r="C190" s="376"/>
      <c r="D190" s="377" t="s">
        <v>2808</v>
      </c>
      <c r="E190" s="475"/>
      <c r="G190" s="478"/>
      <c r="H190" s="388" t="s">
        <v>1647</v>
      </c>
      <c r="I190" s="4"/>
      <c r="J190" s="4"/>
      <c r="N190" s="4"/>
      <c r="O190" s="4"/>
      <c r="P190" s="197"/>
      <c r="R190" s="3"/>
    </row>
    <row r="191" spans="1:18" x14ac:dyDescent="0.25">
      <c r="A191" s="196" t="s">
        <v>215</v>
      </c>
      <c r="B191" s="32" t="s">
        <v>2022</v>
      </c>
      <c r="C191" s="32" t="s">
        <v>2439</v>
      </c>
      <c r="D191" s="377" t="s">
        <v>2809</v>
      </c>
      <c r="E191" s="475"/>
      <c r="F191" s="143"/>
      <c r="G191" s="478"/>
      <c r="H191" s="388"/>
      <c r="I191" s="143"/>
      <c r="J191" s="143"/>
      <c r="K191" s="4">
        <v>2</v>
      </c>
      <c r="L191" s="338">
        <v>6</v>
      </c>
      <c r="M191" s="4">
        <v>14</v>
      </c>
      <c r="N191" s="143"/>
      <c r="O191" s="143"/>
      <c r="P191" s="197" t="s">
        <v>20</v>
      </c>
      <c r="R191" s="3"/>
    </row>
    <row r="192" spans="1:18" x14ac:dyDescent="0.25">
      <c r="A192" s="196" t="s">
        <v>215</v>
      </c>
      <c r="B192" s="32" t="s">
        <v>2022</v>
      </c>
      <c r="C192" s="32" t="s">
        <v>2440</v>
      </c>
      <c r="D192" s="377" t="s">
        <v>2810</v>
      </c>
      <c r="E192" s="475"/>
      <c r="F192" s="143"/>
      <c r="G192" s="478"/>
      <c r="H192" s="388"/>
      <c r="I192" s="143"/>
      <c r="J192" s="143"/>
      <c r="K192" s="4">
        <v>2</v>
      </c>
      <c r="L192" s="338">
        <v>6</v>
      </c>
      <c r="M192" s="4">
        <v>15</v>
      </c>
      <c r="N192" s="143"/>
      <c r="O192" s="143"/>
      <c r="P192" s="197" t="s">
        <v>20</v>
      </c>
      <c r="R192" s="3"/>
    </row>
    <row r="193" spans="1:18" x14ac:dyDescent="0.25">
      <c r="A193" s="196" t="s">
        <v>215</v>
      </c>
      <c r="B193" s="32" t="s">
        <v>2022</v>
      </c>
      <c r="C193" s="32" t="s">
        <v>2441</v>
      </c>
      <c r="D193" s="377" t="s">
        <v>2811</v>
      </c>
      <c r="E193" s="475"/>
      <c r="F193" s="143"/>
      <c r="G193" s="478"/>
      <c r="H193" s="388"/>
      <c r="I193" s="143"/>
      <c r="J193" s="143"/>
      <c r="K193" s="4">
        <v>2</v>
      </c>
      <c r="L193" s="338">
        <v>6</v>
      </c>
      <c r="M193" s="4">
        <v>16</v>
      </c>
      <c r="N193" s="143"/>
      <c r="O193" s="143"/>
      <c r="P193" s="197" t="s">
        <v>20</v>
      </c>
      <c r="R193" s="3"/>
    </row>
    <row r="194" spans="1:18" x14ac:dyDescent="0.25">
      <c r="A194" s="198" t="s">
        <v>215</v>
      </c>
      <c r="B194" s="199" t="s">
        <v>2022</v>
      </c>
      <c r="C194" s="32" t="s">
        <v>2442</v>
      </c>
      <c r="D194" s="377" t="s">
        <v>2812</v>
      </c>
      <c r="E194" s="476"/>
      <c r="F194" s="145"/>
      <c r="G194" s="479"/>
      <c r="H194" s="190"/>
      <c r="I194" s="145"/>
      <c r="J194" s="145"/>
      <c r="K194" s="143">
        <v>2</v>
      </c>
      <c r="L194" s="379">
        <v>6</v>
      </c>
      <c r="M194" s="143">
        <v>17</v>
      </c>
      <c r="N194" s="145"/>
      <c r="O194" s="145"/>
      <c r="P194" s="197" t="s">
        <v>20</v>
      </c>
      <c r="R194" s="3"/>
    </row>
    <row r="195" spans="1:18" x14ac:dyDescent="0.25">
      <c r="A195" s="191" t="s">
        <v>215</v>
      </c>
      <c r="B195" s="192" t="s">
        <v>2022</v>
      </c>
      <c r="C195" s="374" t="s">
        <v>2135</v>
      </c>
      <c r="D195" s="375" t="s">
        <v>2879</v>
      </c>
      <c r="E195" s="474" t="s">
        <v>2387</v>
      </c>
      <c r="F195" s="78"/>
      <c r="G195" s="477" t="s">
        <v>1471</v>
      </c>
      <c r="H195" s="387" t="s">
        <v>459</v>
      </c>
      <c r="I195" s="8"/>
      <c r="J195" s="8"/>
      <c r="K195" s="8">
        <v>1</v>
      </c>
      <c r="L195" s="380">
        <v>7</v>
      </c>
      <c r="M195" s="8">
        <v>1</v>
      </c>
      <c r="N195" s="8"/>
      <c r="O195" s="8"/>
      <c r="P195" s="197" t="s">
        <v>20</v>
      </c>
      <c r="R195" s="3"/>
    </row>
    <row r="196" spans="1:18" ht="11.25" customHeight="1" x14ac:dyDescent="0.25">
      <c r="A196" s="196" t="s">
        <v>215</v>
      </c>
      <c r="B196" s="32" t="s">
        <v>2022</v>
      </c>
      <c r="C196" s="376" t="s">
        <v>2137</v>
      </c>
      <c r="D196" s="377" t="s">
        <v>2880</v>
      </c>
      <c r="E196" s="475"/>
      <c r="G196" s="478"/>
      <c r="H196" s="378" t="s">
        <v>2129</v>
      </c>
      <c r="I196" s="4"/>
      <c r="J196" s="4"/>
      <c r="K196" s="4">
        <v>1</v>
      </c>
      <c r="L196" s="338">
        <v>7</v>
      </c>
      <c r="M196" s="4">
        <v>2</v>
      </c>
      <c r="N196" s="4"/>
      <c r="O196" s="4"/>
      <c r="P196" s="197" t="s">
        <v>20</v>
      </c>
      <c r="R196" s="3"/>
    </row>
    <row r="197" spans="1:18" x14ac:dyDescent="0.25">
      <c r="A197" s="196" t="s">
        <v>215</v>
      </c>
      <c r="B197" s="32" t="s">
        <v>2022</v>
      </c>
      <c r="C197" s="376" t="s">
        <v>2139</v>
      </c>
      <c r="D197" s="377" t="s">
        <v>2881</v>
      </c>
      <c r="E197" s="475"/>
      <c r="G197" s="478"/>
      <c r="H197" s="388" t="s">
        <v>2130</v>
      </c>
      <c r="I197" s="4"/>
      <c r="J197" s="4"/>
      <c r="K197" s="4">
        <v>1</v>
      </c>
      <c r="L197" s="338">
        <v>7</v>
      </c>
      <c r="M197" s="4">
        <v>3</v>
      </c>
      <c r="N197" s="4"/>
      <c r="O197" s="4"/>
      <c r="P197" s="197" t="s">
        <v>20</v>
      </c>
      <c r="R197" s="3"/>
    </row>
    <row r="198" spans="1:18" ht="11.25" customHeight="1" x14ac:dyDescent="0.25">
      <c r="A198" s="196" t="s">
        <v>215</v>
      </c>
      <c r="B198" s="32" t="s">
        <v>2022</v>
      </c>
      <c r="C198" s="376" t="s">
        <v>2140</v>
      </c>
      <c r="D198" s="377" t="s">
        <v>2882</v>
      </c>
      <c r="E198" s="475"/>
      <c r="G198" s="478"/>
      <c r="H198" s="378" t="s">
        <v>2131</v>
      </c>
      <c r="I198" s="4"/>
      <c r="J198" s="4"/>
      <c r="K198" s="4">
        <v>1</v>
      </c>
      <c r="L198" s="338">
        <v>7</v>
      </c>
      <c r="M198" s="4">
        <v>4</v>
      </c>
      <c r="N198" s="4"/>
      <c r="O198" s="4"/>
      <c r="P198" s="197" t="s">
        <v>20</v>
      </c>
      <c r="R198" s="3"/>
    </row>
    <row r="199" spans="1:18" x14ac:dyDescent="0.25">
      <c r="A199" s="196" t="s">
        <v>215</v>
      </c>
      <c r="B199" s="32" t="s">
        <v>2022</v>
      </c>
      <c r="C199" s="376" t="s">
        <v>2136</v>
      </c>
      <c r="D199" s="377" t="s">
        <v>2883</v>
      </c>
      <c r="E199" s="475"/>
      <c r="G199" s="478"/>
      <c r="H199" s="388" t="s">
        <v>2132</v>
      </c>
      <c r="I199" s="4"/>
      <c r="J199" s="4"/>
      <c r="K199" s="4">
        <v>1</v>
      </c>
      <c r="L199" s="338">
        <v>9</v>
      </c>
      <c r="M199" s="4">
        <v>10</v>
      </c>
      <c r="N199" s="4"/>
      <c r="O199" s="4"/>
      <c r="P199" s="197" t="s">
        <v>203</v>
      </c>
      <c r="R199" s="3"/>
    </row>
    <row r="200" spans="1:18" x14ac:dyDescent="0.25">
      <c r="A200" s="196" t="s">
        <v>215</v>
      </c>
      <c r="B200" s="32" t="s">
        <v>2022</v>
      </c>
      <c r="C200" s="376" t="s">
        <v>2138</v>
      </c>
      <c r="D200" s="377" t="s">
        <v>2884</v>
      </c>
      <c r="E200" s="475"/>
      <c r="G200" s="478"/>
      <c r="H200" s="388" t="s">
        <v>2133</v>
      </c>
      <c r="I200" s="4"/>
      <c r="J200" s="4"/>
      <c r="K200" s="4">
        <v>1</v>
      </c>
      <c r="L200" s="338">
        <v>9</v>
      </c>
      <c r="M200" s="4">
        <v>11</v>
      </c>
      <c r="N200" s="4"/>
      <c r="O200" s="4"/>
      <c r="P200" s="197" t="s">
        <v>203</v>
      </c>
      <c r="R200" s="3"/>
    </row>
    <row r="201" spans="1:18" x14ac:dyDescent="0.25">
      <c r="A201" s="196" t="s">
        <v>215</v>
      </c>
      <c r="B201" s="32" t="s">
        <v>2022</v>
      </c>
      <c r="C201" s="376" t="s">
        <v>2510</v>
      </c>
      <c r="D201" s="377" t="s">
        <v>2813</v>
      </c>
      <c r="E201" s="475"/>
      <c r="G201" s="478"/>
      <c r="H201" s="388" t="s">
        <v>214</v>
      </c>
      <c r="I201" s="4"/>
      <c r="J201" s="4"/>
      <c r="K201" s="4">
        <v>1</v>
      </c>
      <c r="L201" s="338">
        <v>9</v>
      </c>
      <c r="M201" s="4">
        <v>12</v>
      </c>
      <c r="N201" s="4"/>
      <c r="O201" s="4"/>
      <c r="P201" s="197" t="s">
        <v>203</v>
      </c>
      <c r="R201" s="3"/>
    </row>
    <row r="202" spans="1:18" x14ac:dyDescent="0.25">
      <c r="A202" s="196" t="s">
        <v>215</v>
      </c>
      <c r="B202" s="32" t="s">
        <v>2022</v>
      </c>
      <c r="C202" s="376" t="s">
        <v>2141</v>
      </c>
      <c r="D202" s="377" t="s">
        <v>2814</v>
      </c>
      <c r="E202" s="475"/>
      <c r="G202" s="478"/>
      <c r="H202" s="388" t="s">
        <v>1644</v>
      </c>
      <c r="I202" s="4"/>
      <c r="J202" s="4"/>
      <c r="K202" s="4">
        <v>1</v>
      </c>
      <c r="L202" s="338">
        <v>7</v>
      </c>
      <c r="M202" s="4">
        <v>9</v>
      </c>
      <c r="N202" s="4"/>
      <c r="O202" s="4"/>
      <c r="P202" s="197" t="s">
        <v>20</v>
      </c>
      <c r="R202" s="3"/>
    </row>
    <row r="203" spans="1:18" x14ac:dyDescent="0.25">
      <c r="A203" s="196" t="s">
        <v>215</v>
      </c>
      <c r="B203" s="32" t="s">
        <v>2022</v>
      </c>
      <c r="C203" s="376"/>
      <c r="D203" s="377" t="s">
        <v>2815</v>
      </c>
      <c r="E203" s="475"/>
      <c r="G203" s="478"/>
      <c r="H203" s="388" t="s">
        <v>1645</v>
      </c>
      <c r="I203" s="4"/>
      <c r="J203" s="4"/>
      <c r="N203" s="4"/>
      <c r="O203" s="4"/>
      <c r="P203" s="197"/>
      <c r="R203" s="3"/>
    </row>
    <row r="204" spans="1:18" x14ac:dyDescent="0.25">
      <c r="A204" s="196" t="s">
        <v>215</v>
      </c>
      <c r="B204" s="32" t="s">
        <v>2022</v>
      </c>
      <c r="C204" s="376"/>
      <c r="D204" s="377" t="s">
        <v>2816</v>
      </c>
      <c r="E204" s="475"/>
      <c r="G204" s="478"/>
      <c r="H204" s="388" t="s">
        <v>1646</v>
      </c>
      <c r="I204" s="4"/>
      <c r="J204" s="4"/>
      <c r="N204" s="4"/>
      <c r="O204" s="4"/>
      <c r="P204" s="197"/>
      <c r="R204" s="3"/>
    </row>
    <row r="205" spans="1:18" x14ac:dyDescent="0.25">
      <c r="A205" s="196" t="s">
        <v>215</v>
      </c>
      <c r="B205" s="32" t="s">
        <v>2022</v>
      </c>
      <c r="C205" s="376"/>
      <c r="D205" s="377" t="s">
        <v>2817</v>
      </c>
      <c r="E205" s="475"/>
      <c r="G205" s="478"/>
      <c r="H205" s="388" t="s">
        <v>1647</v>
      </c>
      <c r="I205" s="4"/>
      <c r="J205" s="4"/>
      <c r="N205" s="4"/>
      <c r="O205" s="4"/>
      <c r="P205" s="197"/>
      <c r="R205" s="3"/>
    </row>
    <row r="206" spans="1:18" x14ac:dyDescent="0.25">
      <c r="A206" s="196" t="s">
        <v>215</v>
      </c>
      <c r="B206" s="32" t="s">
        <v>2022</v>
      </c>
      <c r="C206" s="32" t="s">
        <v>2443</v>
      </c>
      <c r="D206" s="377" t="s">
        <v>2818</v>
      </c>
      <c r="E206" s="475"/>
      <c r="F206" s="143"/>
      <c r="G206" s="478"/>
      <c r="H206" s="388"/>
      <c r="I206" s="143"/>
      <c r="J206" s="143"/>
      <c r="K206" s="4">
        <v>1</v>
      </c>
      <c r="L206" s="338">
        <v>7</v>
      </c>
      <c r="M206" s="4">
        <v>5</v>
      </c>
      <c r="N206" s="143"/>
      <c r="O206" s="143"/>
      <c r="P206" s="197" t="s">
        <v>20</v>
      </c>
      <c r="R206" s="3"/>
    </row>
    <row r="207" spans="1:18" x14ac:dyDescent="0.25">
      <c r="A207" s="196" t="s">
        <v>215</v>
      </c>
      <c r="B207" s="32" t="s">
        <v>2022</v>
      </c>
      <c r="C207" s="32" t="s">
        <v>2444</v>
      </c>
      <c r="D207" s="377" t="s">
        <v>2819</v>
      </c>
      <c r="E207" s="475"/>
      <c r="F207" s="143"/>
      <c r="G207" s="478"/>
      <c r="H207" s="388"/>
      <c r="I207" s="143"/>
      <c r="J207" s="143"/>
      <c r="K207" s="4">
        <v>1</v>
      </c>
      <c r="L207" s="338">
        <v>7</v>
      </c>
      <c r="M207" s="4">
        <v>6</v>
      </c>
      <c r="N207" s="143"/>
      <c r="O207" s="143"/>
      <c r="P207" s="197" t="s">
        <v>20</v>
      </c>
      <c r="R207" s="3"/>
    </row>
    <row r="208" spans="1:18" x14ac:dyDescent="0.25">
      <c r="A208" s="196" t="s">
        <v>215</v>
      </c>
      <c r="B208" s="32" t="s">
        <v>2022</v>
      </c>
      <c r="C208" s="32" t="s">
        <v>2445</v>
      </c>
      <c r="D208" s="377" t="s">
        <v>2820</v>
      </c>
      <c r="E208" s="475"/>
      <c r="F208" s="143"/>
      <c r="G208" s="478"/>
      <c r="H208" s="388"/>
      <c r="I208" s="143"/>
      <c r="J208" s="143"/>
      <c r="K208" s="4">
        <v>1</v>
      </c>
      <c r="L208" s="338">
        <v>7</v>
      </c>
      <c r="M208" s="4">
        <v>7</v>
      </c>
      <c r="N208" s="143"/>
      <c r="O208" s="143"/>
      <c r="P208" s="197" t="s">
        <v>20</v>
      </c>
      <c r="R208" s="3"/>
    </row>
    <row r="209" spans="1:18" x14ac:dyDescent="0.25">
      <c r="A209" s="198" t="s">
        <v>215</v>
      </c>
      <c r="B209" s="199" t="s">
        <v>2022</v>
      </c>
      <c r="C209" s="32" t="s">
        <v>2446</v>
      </c>
      <c r="D209" s="377" t="s">
        <v>2821</v>
      </c>
      <c r="E209" s="476"/>
      <c r="F209" s="145"/>
      <c r="G209" s="479"/>
      <c r="H209" s="190"/>
      <c r="I209" s="145"/>
      <c r="J209" s="145"/>
      <c r="K209" s="143">
        <v>1</v>
      </c>
      <c r="L209" s="379">
        <v>7</v>
      </c>
      <c r="M209" s="143">
        <v>8</v>
      </c>
      <c r="N209" s="145"/>
      <c r="O209" s="145"/>
      <c r="P209" s="197" t="s">
        <v>20</v>
      </c>
      <c r="R209" s="3"/>
    </row>
    <row r="210" spans="1:18" x14ac:dyDescent="0.25">
      <c r="A210" s="191" t="s">
        <v>215</v>
      </c>
      <c r="B210" s="192" t="s">
        <v>2022</v>
      </c>
      <c r="C210" s="374" t="s">
        <v>2142</v>
      </c>
      <c r="D210" s="375" t="s">
        <v>2885</v>
      </c>
      <c r="E210" s="474" t="s">
        <v>2387</v>
      </c>
      <c r="F210" s="78"/>
      <c r="G210" s="477" t="s">
        <v>1472</v>
      </c>
      <c r="H210" s="387" t="s">
        <v>459</v>
      </c>
      <c r="I210" s="8"/>
      <c r="J210" s="8"/>
      <c r="K210" s="8">
        <v>1</v>
      </c>
      <c r="L210" s="380">
        <v>7</v>
      </c>
      <c r="M210" s="8">
        <v>10</v>
      </c>
      <c r="N210" s="8"/>
      <c r="O210" s="8"/>
      <c r="P210" s="197" t="s">
        <v>20</v>
      </c>
      <c r="R210" s="3"/>
    </row>
    <row r="211" spans="1:18" ht="11.25" customHeight="1" x14ac:dyDescent="0.25">
      <c r="A211" s="196" t="s">
        <v>215</v>
      </c>
      <c r="B211" s="32" t="s">
        <v>2022</v>
      </c>
      <c r="C211" s="376" t="s">
        <v>2144</v>
      </c>
      <c r="D211" s="377" t="s">
        <v>2886</v>
      </c>
      <c r="E211" s="475"/>
      <c r="G211" s="478"/>
      <c r="H211" s="378" t="s">
        <v>2129</v>
      </c>
      <c r="I211" s="4"/>
      <c r="J211" s="4"/>
      <c r="K211" s="4">
        <v>1</v>
      </c>
      <c r="L211" s="338">
        <v>7</v>
      </c>
      <c r="M211" s="4">
        <v>11</v>
      </c>
      <c r="N211" s="4"/>
      <c r="O211" s="4"/>
      <c r="P211" s="197" t="s">
        <v>20</v>
      </c>
      <c r="R211" s="3"/>
    </row>
    <row r="212" spans="1:18" x14ac:dyDescent="0.25">
      <c r="A212" s="196" t="s">
        <v>215</v>
      </c>
      <c r="B212" s="32" t="s">
        <v>2022</v>
      </c>
      <c r="C212" s="376" t="s">
        <v>2146</v>
      </c>
      <c r="D212" s="377" t="s">
        <v>2887</v>
      </c>
      <c r="E212" s="475"/>
      <c r="G212" s="478"/>
      <c r="H212" s="388" t="s">
        <v>2130</v>
      </c>
      <c r="I212" s="4"/>
      <c r="J212" s="4"/>
      <c r="K212" s="4">
        <v>1</v>
      </c>
      <c r="L212" s="338">
        <v>7</v>
      </c>
      <c r="M212" s="4">
        <v>12</v>
      </c>
      <c r="N212" s="4"/>
      <c r="O212" s="4"/>
      <c r="P212" s="197" t="s">
        <v>20</v>
      </c>
      <c r="R212" s="3"/>
    </row>
    <row r="213" spans="1:18" ht="11.25" customHeight="1" x14ac:dyDescent="0.25">
      <c r="A213" s="196" t="s">
        <v>215</v>
      </c>
      <c r="B213" s="32" t="s">
        <v>2022</v>
      </c>
      <c r="C213" s="376" t="s">
        <v>2147</v>
      </c>
      <c r="D213" s="377" t="s">
        <v>2888</v>
      </c>
      <c r="E213" s="475"/>
      <c r="G213" s="478"/>
      <c r="H213" s="378" t="s">
        <v>2131</v>
      </c>
      <c r="I213" s="4"/>
      <c r="J213" s="4"/>
      <c r="K213" s="4">
        <v>1</v>
      </c>
      <c r="L213" s="338">
        <v>7</v>
      </c>
      <c r="M213" s="4">
        <v>13</v>
      </c>
      <c r="N213" s="4"/>
      <c r="O213" s="4"/>
      <c r="P213" s="197" t="s">
        <v>20</v>
      </c>
      <c r="R213" s="3"/>
    </row>
    <row r="214" spans="1:18" x14ac:dyDescent="0.25">
      <c r="A214" s="196" t="s">
        <v>215</v>
      </c>
      <c r="B214" s="32" t="s">
        <v>2022</v>
      </c>
      <c r="C214" s="376" t="s">
        <v>2143</v>
      </c>
      <c r="D214" s="377" t="s">
        <v>2889</v>
      </c>
      <c r="E214" s="475"/>
      <c r="G214" s="478"/>
      <c r="H214" s="388" t="s">
        <v>2132</v>
      </c>
      <c r="I214" s="4"/>
      <c r="J214" s="4"/>
      <c r="K214" s="4">
        <v>1</v>
      </c>
      <c r="L214" s="338">
        <v>9</v>
      </c>
      <c r="M214" s="4">
        <v>13</v>
      </c>
      <c r="N214" s="4"/>
      <c r="O214" s="4"/>
      <c r="P214" s="197" t="s">
        <v>203</v>
      </c>
      <c r="R214" s="3"/>
    </row>
    <row r="215" spans="1:18" x14ac:dyDescent="0.25">
      <c r="A215" s="196" t="s">
        <v>215</v>
      </c>
      <c r="B215" s="32" t="s">
        <v>2022</v>
      </c>
      <c r="C215" s="376" t="s">
        <v>2145</v>
      </c>
      <c r="D215" s="377" t="s">
        <v>2890</v>
      </c>
      <c r="E215" s="475"/>
      <c r="G215" s="478"/>
      <c r="H215" s="388" t="s">
        <v>2133</v>
      </c>
      <c r="I215" s="4"/>
      <c r="J215" s="4"/>
      <c r="K215" s="4">
        <v>1</v>
      </c>
      <c r="L215" s="338">
        <v>9</v>
      </c>
      <c r="M215" s="4">
        <v>14</v>
      </c>
      <c r="N215" s="4"/>
      <c r="O215" s="4"/>
      <c r="P215" s="197" t="s">
        <v>203</v>
      </c>
      <c r="R215" s="3"/>
    </row>
    <row r="216" spans="1:18" x14ac:dyDescent="0.25">
      <c r="A216" s="196" t="s">
        <v>215</v>
      </c>
      <c r="B216" s="32" t="s">
        <v>2022</v>
      </c>
      <c r="C216" s="376" t="s">
        <v>2509</v>
      </c>
      <c r="D216" s="377" t="s">
        <v>2822</v>
      </c>
      <c r="E216" s="475"/>
      <c r="G216" s="478"/>
      <c r="H216" s="388" t="s">
        <v>214</v>
      </c>
      <c r="I216" s="4"/>
      <c r="J216" s="4"/>
      <c r="K216" s="4">
        <v>1</v>
      </c>
      <c r="L216" s="338">
        <v>9</v>
      </c>
      <c r="M216" s="4">
        <v>15</v>
      </c>
      <c r="N216" s="4"/>
      <c r="O216" s="4"/>
      <c r="P216" s="197" t="s">
        <v>203</v>
      </c>
      <c r="R216" s="3"/>
    </row>
    <row r="217" spans="1:18" x14ac:dyDescent="0.25">
      <c r="A217" s="196" t="s">
        <v>215</v>
      </c>
      <c r="B217" s="32" t="s">
        <v>2022</v>
      </c>
      <c r="C217" s="376" t="s">
        <v>2148</v>
      </c>
      <c r="D217" s="377" t="s">
        <v>2823</v>
      </c>
      <c r="E217" s="475"/>
      <c r="G217" s="478"/>
      <c r="H217" s="388" t="s">
        <v>1644</v>
      </c>
      <c r="I217" s="4"/>
      <c r="J217" s="4"/>
      <c r="K217" s="4">
        <v>1</v>
      </c>
      <c r="L217" s="338">
        <v>7</v>
      </c>
      <c r="M217" s="4">
        <v>18</v>
      </c>
      <c r="N217" s="4"/>
      <c r="O217" s="4"/>
      <c r="P217" s="197" t="s">
        <v>20</v>
      </c>
      <c r="R217" s="3"/>
    </row>
    <row r="218" spans="1:18" x14ac:dyDescent="0.25">
      <c r="A218" s="196" t="s">
        <v>215</v>
      </c>
      <c r="B218" s="32" t="s">
        <v>2022</v>
      </c>
      <c r="C218" s="376"/>
      <c r="D218" s="377" t="s">
        <v>2824</v>
      </c>
      <c r="E218" s="475"/>
      <c r="G218" s="478"/>
      <c r="H218" s="388" t="s">
        <v>1645</v>
      </c>
      <c r="I218" s="4"/>
      <c r="J218" s="4"/>
      <c r="N218" s="4"/>
      <c r="O218" s="4"/>
      <c r="P218" s="197"/>
      <c r="R218" s="3"/>
    </row>
    <row r="219" spans="1:18" x14ac:dyDescent="0.25">
      <c r="A219" s="196" t="s">
        <v>215</v>
      </c>
      <c r="B219" s="32" t="s">
        <v>2022</v>
      </c>
      <c r="C219" s="376"/>
      <c r="D219" s="377" t="s">
        <v>2825</v>
      </c>
      <c r="E219" s="475"/>
      <c r="G219" s="478"/>
      <c r="H219" s="388" t="s">
        <v>1646</v>
      </c>
      <c r="I219" s="4"/>
      <c r="J219" s="4"/>
      <c r="N219" s="4"/>
      <c r="O219" s="4"/>
      <c r="P219" s="197"/>
      <c r="R219" s="3"/>
    </row>
    <row r="220" spans="1:18" x14ac:dyDescent="0.25">
      <c r="A220" s="196" t="s">
        <v>215</v>
      </c>
      <c r="B220" s="32" t="s">
        <v>2022</v>
      </c>
      <c r="C220" s="376"/>
      <c r="D220" s="377" t="s">
        <v>2826</v>
      </c>
      <c r="E220" s="475"/>
      <c r="G220" s="478"/>
      <c r="H220" s="388" t="s">
        <v>1647</v>
      </c>
      <c r="I220" s="4"/>
      <c r="J220" s="4"/>
      <c r="N220" s="4"/>
      <c r="O220" s="4"/>
      <c r="P220" s="197"/>
      <c r="R220" s="3"/>
    </row>
    <row r="221" spans="1:18" x14ac:dyDescent="0.25">
      <c r="A221" s="196" t="s">
        <v>215</v>
      </c>
      <c r="B221" s="32" t="s">
        <v>2022</v>
      </c>
      <c r="C221" s="32" t="s">
        <v>2447</v>
      </c>
      <c r="D221" s="377" t="s">
        <v>2827</v>
      </c>
      <c r="E221" s="475"/>
      <c r="F221" s="143"/>
      <c r="G221" s="478"/>
      <c r="H221" s="388"/>
      <c r="I221" s="143"/>
      <c r="J221" s="143"/>
      <c r="K221" s="4">
        <v>1</v>
      </c>
      <c r="L221" s="338">
        <v>7</v>
      </c>
      <c r="M221" s="4">
        <v>14</v>
      </c>
      <c r="N221" s="143"/>
      <c r="O221" s="143"/>
      <c r="P221" s="197" t="s">
        <v>20</v>
      </c>
      <c r="R221" s="3"/>
    </row>
    <row r="222" spans="1:18" x14ac:dyDescent="0.25">
      <c r="A222" s="196" t="s">
        <v>215</v>
      </c>
      <c r="B222" s="32" t="s">
        <v>2022</v>
      </c>
      <c r="C222" s="32" t="s">
        <v>2448</v>
      </c>
      <c r="D222" s="377" t="s">
        <v>2828</v>
      </c>
      <c r="E222" s="475"/>
      <c r="F222" s="143"/>
      <c r="G222" s="478"/>
      <c r="H222" s="388"/>
      <c r="I222" s="143"/>
      <c r="J222" s="143"/>
      <c r="K222" s="4">
        <v>1</v>
      </c>
      <c r="L222" s="338">
        <v>7</v>
      </c>
      <c r="M222" s="4">
        <v>15</v>
      </c>
      <c r="N222" s="143"/>
      <c r="O222" s="143"/>
      <c r="P222" s="197" t="s">
        <v>20</v>
      </c>
      <c r="R222" s="3"/>
    </row>
    <row r="223" spans="1:18" x14ac:dyDescent="0.25">
      <c r="A223" s="196" t="s">
        <v>215</v>
      </c>
      <c r="B223" s="32" t="s">
        <v>2022</v>
      </c>
      <c r="C223" s="32" t="s">
        <v>2449</v>
      </c>
      <c r="D223" s="377" t="s">
        <v>2829</v>
      </c>
      <c r="E223" s="475"/>
      <c r="F223" s="143"/>
      <c r="G223" s="478"/>
      <c r="H223" s="388"/>
      <c r="I223" s="143"/>
      <c r="J223" s="143"/>
      <c r="K223" s="4">
        <v>1</v>
      </c>
      <c r="L223" s="338">
        <v>7</v>
      </c>
      <c r="M223" s="4">
        <v>16</v>
      </c>
      <c r="N223" s="143"/>
      <c r="O223" s="143"/>
      <c r="P223" s="197" t="s">
        <v>20</v>
      </c>
      <c r="R223" s="3"/>
    </row>
    <row r="224" spans="1:18" x14ac:dyDescent="0.25">
      <c r="A224" s="198" t="s">
        <v>215</v>
      </c>
      <c r="B224" s="199" t="s">
        <v>2022</v>
      </c>
      <c r="C224" s="32" t="s">
        <v>2450</v>
      </c>
      <c r="D224" s="377" t="s">
        <v>2830</v>
      </c>
      <c r="E224" s="476"/>
      <c r="F224" s="145"/>
      <c r="G224" s="479"/>
      <c r="H224" s="190"/>
      <c r="I224" s="145"/>
      <c r="J224" s="145"/>
      <c r="K224" s="143">
        <v>1</v>
      </c>
      <c r="L224" s="379">
        <v>7</v>
      </c>
      <c r="M224" s="143">
        <v>17</v>
      </c>
      <c r="N224" s="145"/>
      <c r="O224" s="145"/>
      <c r="P224" s="197" t="s">
        <v>20</v>
      </c>
      <c r="R224" s="3"/>
    </row>
    <row r="225" spans="1:18" x14ac:dyDescent="0.25">
      <c r="A225" s="191" t="s">
        <v>215</v>
      </c>
      <c r="B225" s="192" t="s">
        <v>2022</v>
      </c>
      <c r="C225" s="374" t="s">
        <v>2149</v>
      </c>
      <c r="D225" s="375" t="s">
        <v>2891</v>
      </c>
      <c r="E225" s="474" t="s">
        <v>2387</v>
      </c>
      <c r="F225" s="78"/>
      <c r="G225" s="477" t="s">
        <v>659</v>
      </c>
      <c r="H225" s="387" t="s">
        <v>459</v>
      </c>
      <c r="I225" s="8"/>
      <c r="J225" s="8"/>
      <c r="K225" s="8">
        <v>2</v>
      </c>
      <c r="L225" s="380">
        <v>6</v>
      </c>
      <c r="M225" s="8">
        <v>19</v>
      </c>
      <c r="N225" s="8"/>
      <c r="O225" s="8"/>
      <c r="P225" s="197" t="s">
        <v>20</v>
      </c>
      <c r="R225" s="3"/>
    </row>
    <row r="226" spans="1:18" ht="11.25" customHeight="1" x14ac:dyDescent="0.25">
      <c r="A226" s="196" t="s">
        <v>215</v>
      </c>
      <c r="B226" s="32" t="s">
        <v>2022</v>
      </c>
      <c r="C226" s="376" t="s">
        <v>2151</v>
      </c>
      <c r="D226" s="377" t="s">
        <v>2892</v>
      </c>
      <c r="E226" s="475"/>
      <c r="G226" s="478"/>
      <c r="H226" s="378" t="s">
        <v>2129</v>
      </c>
      <c r="I226" s="4"/>
      <c r="J226" s="4"/>
      <c r="K226" s="4">
        <v>2</v>
      </c>
      <c r="L226" s="338">
        <v>6</v>
      </c>
      <c r="M226" s="4">
        <v>20</v>
      </c>
      <c r="N226" s="4"/>
      <c r="O226" s="4"/>
      <c r="P226" s="197" t="s">
        <v>20</v>
      </c>
      <c r="R226" s="3"/>
    </row>
    <row r="227" spans="1:18" x14ac:dyDescent="0.25">
      <c r="A227" s="196" t="s">
        <v>215</v>
      </c>
      <c r="B227" s="32" t="s">
        <v>2022</v>
      </c>
      <c r="C227" s="376" t="s">
        <v>2153</v>
      </c>
      <c r="D227" s="377" t="s">
        <v>2893</v>
      </c>
      <c r="E227" s="475"/>
      <c r="G227" s="478"/>
      <c r="H227" s="388" t="s">
        <v>2130</v>
      </c>
      <c r="I227" s="4"/>
      <c r="J227" s="4"/>
      <c r="K227" s="4">
        <v>2</v>
      </c>
      <c r="L227" s="338">
        <v>6</v>
      </c>
      <c r="M227" s="4">
        <v>21</v>
      </c>
      <c r="N227" s="4"/>
      <c r="O227" s="4"/>
      <c r="P227" s="197" t="s">
        <v>20</v>
      </c>
      <c r="R227" s="3"/>
    </row>
    <row r="228" spans="1:18" ht="11.25" customHeight="1" x14ac:dyDescent="0.25">
      <c r="A228" s="196" t="s">
        <v>215</v>
      </c>
      <c r="B228" s="32" t="s">
        <v>2022</v>
      </c>
      <c r="C228" s="376" t="s">
        <v>2154</v>
      </c>
      <c r="D228" s="377" t="s">
        <v>2894</v>
      </c>
      <c r="E228" s="475"/>
      <c r="G228" s="478"/>
      <c r="H228" s="378" t="s">
        <v>2131</v>
      </c>
      <c r="I228" s="4"/>
      <c r="J228" s="4"/>
      <c r="K228" s="4">
        <v>2</v>
      </c>
      <c r="L228" s="338">
        <v>6</v>
      </c>
      <c r="M228" s="4">
        <v>22</v>
      </c>
      <c r="N228" s="4"/>
      <c r="O228" s="4"/>
      <c r="P228" s="197" t="s">
        <v>20</v>
      </c>
      <c r="R228" s="3"/>
    </row>
    <row r="229" spans="1:18" x14ac:dyDescent="0.25">
      <c r="A229" s="196" t="s">
        <v>215</v>
      </c>
      <c r="B229" s="32" t="s">
        <v>2022</v>
      </c>
      <c r="C229" s="376" t="s">
        <v>2150</v>
      </c>
      <c r="D229" s="377" t="s">
        <v>2895</v>
      </c>
      <c r="E229" s="475"/>
      <c r="G229" s="478"/>
      <c r="H229" s="388" t="s">
        <v>2132</v>
      </c>
      <c r="I229" s="4"/>
      <c r="J229" s="4"/>
      <c r="K229" s="4">
        <v>2</v>
      </c>
      <c r="L229" s="338">
        <v>9</v>
      </c>
      <c r="M229" s="4">
        <v>7</v>
      </c>
      <c r="N229" s="4"/>
      <c r="O229" s="4"/>
      <c r="P229" s="197" t="s">
        <v>203</v>
      </c>
      <c r="R229" s="3"/>
    </row>
    <row r="230" spans="1:18" x14ac:dyDescent="0.25">
      <c r="A230" s="196" t="s">
        <v>215</v>
      </c>
      <c r="B230" s="32" t="s">
        <v>2022</v>
      </c>
      <c r="C230" s="376" t="s">
        <v>2152</v>
      </c>
      <c r="D230" s="377" t="s">
        <v>2896</v>
      </c>
      <c r="E230" s="475"/>
      <c r="G230" s="478"/>
      <c r="H230" s="388" t="s">
        <v>2133</v>
      </c>
      <c r="I230" s="4"/>
      <c r="J230" s="4"/>
      <c r="K230" s="4">
        <v>2</v>
      </c>
      <c r="L230" s="338">
        <v>9</v>
      </c>
      <c r="M230" s="4">
        <v>8</v>
      </c>
      <c r="N230" s="4"/>
      <c r="O230" s="4"/>
      <c r="P230" s="197" t="s">
        <v>203</v>
      </c>
      <c r="R230" s="3"/>
    </row>
    <row r="231" spans="1:18" x14ac:dyDescent="0.25">
      <c r="A231" s="196" t="s">
        <v>215</v>
      </c>
      <c r="B231" s="32" t="s">
        <v>2022</v>
      </c>
      <c r="C231" s="376" t="s">
        <v>2508</v>
      </c>
      <c r="D231" s="377" t="s">
        <v>2831</v>
      </c>
      <c r="E231" s="475"/>
      <c r="G231" s="478"/>
      <c r="H231" s="388" t="s">
        <v>214</v>
      </c>
      <c r="I231" s="4"/>
      <c r="J231" s="4"/>
      <c r="K231" s="4">
        <v>2</v>
      </c>
      <c r="L231" s="338">
        <v>9</v>
      </c>
      <c r="M231" s="4">
        <v>9</v>
      </c>
      <c r="N231" s="4"/>
      <c r="O231" s="4"/>
      <c r="P231" s="197" t="s">
        <v>203</v>
      </c>
      <c r="R231" s="3"/>
    </row>
    <row r="232" spans="1:18" x14ac:dyDescent="0.25">
      <c r="A232" s="196" t="s">
        <v>215</v>
      </c>
      <c r="B232" s="32" t="s">
        <v>2022</v>
      </c>
      <c r="C232" s="376" t="s">
        <v>2155</v>
      </c>
      <c r="D232" s="377" t="s">
        <v>2832</v>
      </c>
      <c r="E232" s="475"/>
      <c r="G232" s="478"/>
      <c r="H232" s="388" t="s">
        <v>1644</v>
      </c>
      <c r="I232" s="4"/>
      <c r="J232" s="4"/>
      <c r="K232" s="4">
        <v>2</v>
      </c>
      <c r="L232" s="338">
        <v>6</v>
      </c>
      <c r="M232" s="4">
        <v>27</v>
      </c>
      <c r="N232" s="4"/>
      <c r="O232" s="4"/>
      <c r="P232" s="197" t="s">
        <v>20</v>
      </c>
      <c r="R232" s="3"/>
    </row>
    <row r="233" spans="1:18" x14ac:dyDescent="0.25">
      <c r="A233" s="196" t="s">
        <v>215</v>
      </c>
      <c r="B233" s="32" t="s">
        <v>2022</v>
      </c>
      <c r="C233" s="376"/>
      <c r="D233" s="377" t="s">
        <v>2833</v>
      </c>
      <c r="E233" s="475"/>
      <c r="G233" s="478"/>
      <c r="H233" s="388" t="s">
        <v>1645</v>
      </c>
      <c r="I233" s="4"/>
      <c r="J233" s="4"/>
      <c r="N233" s="4"/>
      <c r="O233" s="4"/>
      <c r="P233" s="197"/>
      <c r="R233" s="3"/>
    </row>
    <row r="234" spans="1:18" x14ac:dyDescent="0.25">
      <c r="A234" s="196" t="s">
        <v>215</v>
      </c>
      <c r="B234" s="32" t="s">
        <v>2022</v>
      </c>
      <c r="C234" s="376"/>
      <c r="D234" s="377" t="s">
        <v>2834</v>
      </c>
      <c r="E234" s="475"/>
      <c r="G234" s="478"/>
      <c r="H234" s="388" t="s">
        <v>1646</v>
      </c>
      <c r="I234" s="4"/>
      <c r="J234" s="4"/>
      <c r="N234" s="4"/>
      <c r="O234" s="4"/>
      <c r="P234" s="197"/>
      <c r="R234" s="3"/>
    </row>
    <row r="235" spans="1:18" x14ac:dyDescent="0.25">
      <c r="A235" s="196" t="s">
        <v>215</v>
      </c>
      <c r="B235" s="32" t="s">
        <v>2022</v>
      </c>
      <c r="C235" s="376"/>
      <c r="D235" s="377" t="s">
        <v>2835</v>
      </c>
      <c r="E235" s="475"/>
      <c r="G235" s="478"/>
      <c r="H235" s="388" t="s">
        <v>1647</v>
      </c>
      <c r="I235" s="4"/>
      <c r="J235" s="4"/>
      <c r="N235" s="4"/>
      <c r="O235" s="4"/>
      <c r="P235" s="197"/>
      <c r="R235" s="3"/>
    </row>
    <row r="236" spans="1:18" x14ac:dyDescent="0.25">
      <c r="A236" s="196" t="s">
        <v>215</v>
      </c>
      <c r="B236" s="32" t="s">
        <v>2022</v>
      </c>
      <c r="C236" s="32" t="s">
        <v>2451</v>
      </c>
      <c r="D236" s="377" t="s">
        <v>2836</v>
      </c>
      <c r="E236" s="475"/>
      <c r="F236" s="143"/>
      <c r="G236" s="478"/>
      <c r="H236" s="388"/>
      <c r="I236" s="143"/>
      <c r="J236" s="143"/>
      <c r="K236" s="4">
        <v>2</v>
      </c>
      <c r="L236" s="338">
        <v>6</v>
      </c>
      <c r="M236" s="4">
        <v>23</v>
      </c>
      <c r="N236" s="143"/>
      <c r="O236" s="143"/>
      <c r="P236" s="197" t="s">
        <v>20</v>
      </c>
      <c r="R236" s="3"/>
    </row>
    <row r="237" spans="1:18" x14ac:dyDescent="0.25">
      <c r="A237" s="196" t="s">
        <v>215</v>
      </c>
      <c r="B237" s="32" t="s">
        <v>2022</v>
      </c>
      <c r="C237" s="32" t="s">
        <v>2452</v>
      </c>
      <c r="D237" s="377" t="s">
        <v>2837</v>
      </c>
      <c r="E237" s="475"/>
      <c r="F237" s="143"/>
      <c r="G237" s="478"/>
      <c r="H237" s="388"/>
      <c r="I237" s="143"/>
      <c r="J237" s="143"/>
      <c r="K237" s="4">
        <v>2</v>
      </c>
      <c r="L237" s="338">
        <v>6</v>
      </c>
      <c r="M237" s="4">
        <v>24</v>
      </c>
      <c r="N237" s="143"/>
      <c r="O237" s="143"/>
      <c r="P237" s="197" t="s">
        <v>20</v>
      </c>
      <c r="R237" s="3"/>
    </row>
    <row r="238" spans="1:18" x14ac:dyDescent="0.25">
      <c r="A238" s="196" t="s">
        <v>215</v>
      </c>
      <c r="B238" s="32" t="s">
        <v>2022</v>
      </c>
      <c r="C238" s="32" t="s">
        <v>2453</v>
      </c>
      <c r="D238" s="377" t="s">
        <v>2838</v>
      </c>
      <c r="E238" s="475"/>
      <c r="F238" s="143"/>
      <c r="G238" s="478"/>
      <c r="H238" s="388"/>
      <c r="I238" s="143"/>
      <c r="J238" s="143"/>
      <c r="K238" s="4">
        <v>2</v>
      </c>
      <c r="L238" s="338">
        <v>6</v>
      </c>
      <c r="M238" s="4">
        <v>25</v>
      </c>
      <c r="N238" s="143"/>
      <c r="O238" s="143"/>
      <c r="P238" s="197" t="s">
        <v>20</v>
      </c>
      <c r="R238" s="3"/>
    </row>
    <row r="239" spans="1:18" x14ac:dyDescent="0.25">
      <c r="A239" s="198" t="s">
        <v>215</v>
      </c>
      <c r="B239" s="199" t="s">
        <v>2022</v>
      </c>
      <c r="C239" s="32" t="s">
        <v>2454</v>
      </c>
      <c r="D239" s="377" t="s">
        <v>2839</v>
      </c>
      <c r="E239" s="476"/>
      <c r="F239" s="145"/>
      <c r="G239" s="479"/>
      <c r="H239" s="190"/>
      <c r="I239" s="145"/>
      <c r="J239" s="145"/>
      <c r="K239" s="143">
        <v>2</v>
      </c>
      <c r="L239" s="379">
        <v>6</v>
      </c>
      <c r="M239" s="143">
        <v>26</v>
      </c>
      <c r="N239" s="145"/>
      <c r="O239" s="145"/>
      <c r="P239" s="197" t="s">
        <v>20</v>
      </c>
      <c r="R239" s="3"/>
    </row>
    <row r="240" spans="1:18" x14ac:dyDescent="0.25">
      <c r="A240" s="191" t="s">
        <v>215</v>
      </c>
      <c r="B240" s="192" t="s">
        <v>2022</v>
      </c>
      <c r="C240" s="374" t="s">
        <v>2156</v>
      </c>
      <c r="D240" s="375" t="s">
        <v>2897</v>
      </c>
      <c r="E240" s="474" t="s">
        <v>2387</v>
      </c>
      <c r="F240" s="78"/>
      <c r="G240" s="477" t="s">
        <v>660</v>
      </c>
      <c r="H240" s="387" t="s">
        <v>459</v>
      </c>
      <c r="I240" s="8"/>
      <c r="J240" s="8"/>
      <c r="K240" s="8">
        <v>2</v>
      </c>
      <c r="L240" s="380">
        <v>7</v>
      </c>
      <c r="M240" s="8">
        <v>1</v>
      </c>
      <c r="N240" s="8"/>
      <c r="O240" s="8"/>
      <c r="P240" s="197" t="s">
        <v>20</v>
      </c>
      <c r="R240" s="3"/>
    </row>
    <row r="241" spans="1:18" ht="11.25" customHeight="1" x14ac:dyDescent="0.25">
      <c r="A241" s="196" t="s">
        <v>215</v>
      </c>
      <c r="B241" s="32" t="s">
        <v>2022</v>
      </c>
      <c r="C241" s="376" t="s">
        <v>2158</v>
      </c>
      <c r="D241" s="377" t="s">
        <v>2898</v>
      </c>
      <c r="E241" s="475"/>
      <c r="G241" s="478"/>
      <c r="H241" s="378" t="s">
        <v>2129</v>
      </c>
      <c r="I241" s="4"/>
      <c r="J241" s="4"/>
      <c r="K241" s="4">
        <v>2</v>
      </c>
      <c r="L241" s="338">
        <v>7</v>
      </c>
      <c r="M241" s="4">
        <v>2</v>
      </c>
      <c r="N241" s="4"/>
      <c r="O241" s="4"/>
      <c r="P241" s="197" t="s">
        <v>20</v>
      </c>
      <c r="R241" s="3"/>
    </row>
    <row r="242" spans="1:18" x14ac:dyDescent="0.25">
      <c r="A242" s="196" t="s">
        <v>215</v>
      </c>
      <c r="B242" s="32" t="s">
        <v>2022</v>
      </c>
      <c r="C242" s="376" t="s">
        <v>2160</v>
      </c>
      <c r="D242" s="377" t="s">
        <v>2899</v>
      </c>
      <c r="E242" s="475"/>
      <c r="G242" s="478"/>
      <c r="H242" s="388" t="s">
        <v>2130</v>
      </c>
      <c r="I242" s="4"/>
      <c r="J242" s="4"/>
      <c r="K242" s="4">
        <v>2</v>
      </c>
      <c r="L242" s="338">
        <v>7</v>
      </c>
      <c r="M242" s="4">
        <v>3</v>
      </c>
      <c r="N242" s="4"/>
      <c r="O242" s="4"/>
      <c r="P242" s="197" t="s">
        <v>20</v>
      </c>
      <c r="R242" s="3"/>
    </row>
    <row r="243" spans="1:18" ht="11.25" customHeight="1" x14ac:dyDescent="0.25">
      <c r="A243" s="196" t="s">
        <v>215</v>
      </c>
      <c r="B243" s="32" t="s">
        <v>2022</v>
      </c>
      <c r="C243" s="376" t="s">
        <v>2161</v>
      </c>
      <c r="D243" s="377" t="s">
        <v>2900</v>
      </c>
      <c r="E243" s="475"/>
      <c r="G243" s="478"/>
      <c r="H243" s="378" t="s">
        <v>2131</v>
      </c>
      <c r="I243" s="4"/>
      <c r="J243" s="4"/>
      <c r="K243" s="4">
        <v>2</v>
      </c>
      <c r="L243" s="338">
        <v>7</v>
      </c>
      <c r="M243" s="4">
        <v>4</v>
      </c>
      <c r="N243" s="4"/>
      <c r="O243" s="4"/>
      <c r="P243" s="197" t="s">
        <v>20</v>
      </c>
      <c r="R243" s="3"/>
    </row>
    <row r="244" spans="1:18" x14ac:dyDescent="0.25">
      <c r="A244" s="196" t="s">
        <v>215</v>
      </c>
      <c r="B244" s="32" t="s">
        <v>2022</v>
      </c>
      <c r="C244" s="376" t="s">
        <v>2157</v>
      </c>
      <c r="D244" s="377" t="s">
        <v>2901</v>
      </c>
      <c r="E244" s="475"/>
      <c r="G244" s="478"/>
      <c r="H244" s="388" t="s">
        <v>2132</v>
      </c>
      <c r="I244" s="4"/>
      <c r="J244" s="4"/>
      <c r="K244" s="4">
        <v>2</v>
      </c>
      <c r="L244" s="338">
        <v>9</v>
      </c>
      <c r="M244" s="4">
        <v>10</v>
      </c>
      <c r="N244" s="4"/>
      <c r="O244" s="4"/>
      <c r="P244" s="197" t="s">
        <v>203</v>
      </c>
      <c r="R244" s="3"/>
    </row>
    <row r="245" spans="1:18" x14ac:dyDescent="0.25">
      <c r="A245" s="196" t="s">
        <v>215</v>
      </c>
      <c r="B245" s="32" t="s">
        <v>2022</v>
      </c>
      <c r="C245" s="376" t="s">
        <v>2159</v>
      </c>
      <c r="D245" s="377" t="s">
        <v>2902</v>
      </c>
      <c r="E245" s="475"/>
      <c r="G245" s="478"/>
      <c r="H245" s="388" t="s">
        <v>2133</v>
      </c>
      <c r="I245" s="4"/>
      <c r="J245" s="4"/>
      <c r="K245" s="4">
        <v>2</v>
      </c>
      <c r="L245" s="338">
        <v>9</v>
      </c>
      <c r="M245" s="4">
        <v>11</v>
      </c>
      <c r="N245" s="4"/>
      <c r="O245" s="4"/>
      <c r="P245" s="197" t="s">
        <v>203</v>
      </c>
      <c r="R245" s="3"/>
    </row>
    <row r="246" spans="1:18" x14ac:dyDescent="0.25">
      <c r="A246" s="196" t="s">
        <v>215</v>
      </c>
      <c r="B246" s="32" t="s">
        <v>2022</v>
      </c>
      <c r="C246" s="376" t="s">
        <v>2507</v>
      </c>
      <c r="D246" s="377" t="s">
        <v>2840</v>
      </c>
      <c r="E246" s="475"/>
      <c r="G246" s="478"/>
      <c r="H246" s="388" t="s">
        <v>214</v>
      </c>
      <c r="I246" s="4"/>
      <c r="J246" s="4"/>
      <c r="K246" s="4">
        <v>2</v>
      </c>
      <c r="L246" s="338">
        <v>9</v>
      </c>
      <c r="M246" s="4">
        <v>12</v>
      </c>
      <c r="N246" s="4"/>
      <c r="O246" s="4"/>
      <c r="P246" s="197" t="s">
        <v>203</v>
      </c>
      <c r="R246" s="3"/>
    </row>
    <row r="247" spans="1:18" x14ac:dyDescent="0.25">
      <c r="A247" s="196" t="s">
        <v>215</v>
      </c>
      <c r="B247" s="32" t="s">
        <v>2022</v>
      </c>
      <c r="C247" s="376" t="s">
        <v>2162</v>
      </c>
      <c r="D247" s="377" t="s">
        <v>2841</v>
      </c>
      <c r="E247" s="475"/>
      <c r="G247" s="478"/>
      <c r="H247" s="388" t="s">
        <v>1644</v>
      </c>
      <c r="I247" s="4"/>
      <c r="J247" s="4"/>
      <c r="K247" s="4">
        <v>2</v>
      </c>
      <c r="L247" s="338">
        <v>7</v>
      </c>
      <c r="M247" s="4">
        <v>9</v>
      </c>
      <c r="N247" s="4"/>
      <c r="O247" s="4"/>
      <c r="P247" s="197" t="s">
        <v>20</v>
      </c>
      <c r="R247" s="3"/>
    </row>
    <row r="248" spans="1:18" x14ac:dyDescent="0.25">
      <c r="A248" s="196" t="s">
        <v>215</v>
      </c>
      <c r="B248" s="32" t="s">
        <v>2022</v>
      </c>
      <c r="C248" s="376"/>
      <c r="D248" s="377" t="s">
        <v>2842</v>
      </c>
      <c r="E248" s="475"/>
      <c r="G248" s="478"/>
      <c r="H248" s="388" t="s">
        <v>1645</v>
      </c>
      <c r="I248" s="4"/>
      <c r="J248" s="4"/>
      <c r="N248" s="4"/>
      <c r="O248" s="4"/>
      <c r="P248" s="197"/>
      <c r="R248" s="3"/>
    </row>
    <row r="249" spans="1:18" x14ac:dyDescent="0.25">
      <c r="A249" s="196" t="s">
        <v>215</v>
      </c>
      <c r="B249" s="32" t="s">
        <v>2022</v>
      </c>
      <c r="C249" s="376"/>
      <c r="D249" s="377" t="s">
        <v>2843</v>
      </c>
      <c r="E249" s="475"/>
      <c r="G249" s="478"/>
      <c r="H249" s="388" t="s">
        <v>1646</v>
      </c>
      <c r="I249" s="4"/>
      <c r="J249" s="4"/>
      <c r="N249" s="4"/>
      <c r="O249" s="4"/>
      <c r="P249" s="197"/>
      <c r="R249" s="3"/>
    </row>
    <row r="250" spans="1:18" x14ac:dyDescent="0.25">
      <c r="A250" s="196" t="s">
        <v>215</v>
      </c>
      <c r="B250" s="32" t="s">
        <v>2022</v>
      </c>
      <c r="C250" s="376"/>
      <c r="D250" s="377" t="s">
        <v>2844</v>
      </c>
      <c r="E250" s="475"/>
      <c r="G250" s="478"/>
      <c r="H250" s="388" t="s">
        <v>1647</v>
      </c>
      <c r="I250" s="4"/>
      <c r="J250" s="4"/>
      <c r="N250" s="4"/>
      <c r="O250" s="4"/>
      <c r="P250" s="197"/>
      <c r="R250" s="3"/>
    </row>
    <row r="251" spans="1:18" x14ac:dyDescent="0.25">
      <c r="A251" s="196" t="s">
        <v>215</v>
      </c>
      <c r="B251" s="32" t="s">
        <v>2022</v>
      </c>
      <c r="C251" s="32" t="s">
        <v>2455</v>
      </c>
      <c r="D251" s="377" t="s">
        <v>2845</v>
      </c>
      <c r="E251" s="475"/>
      <c r="F251" s="143"/>
      <c r="G251" s="478"/>
      <c r="H251" s="388"/>
      <c r="I251" s="143"/>
      <c r="J251" s="143"/>
      <c r="K251" s="4">
        <v>2</v>
      </c>
      <c r="L251" s="338">
        <v>7</v>
      </c>
      <c r="M251" s="4">
        <v>5</v>
      </c>
      <c r="N251" s="143"/>
      <c r="O251" s="143"/>
      <c r="P251" s="197" t="s">
        <v>20</v>
      </c>
      <c r="R251" s="3"/>
    </row>
    <row r="252" spans="1:18" x14ac:dyDescent="0.25">
      <c r="A252" s="196" t="s">
        <v>215</v>
      </c>
      <c r="B252" s="32" t="s">
        <v>2022</v>
      </c>
      <c r="C252" s="32" t="s">
        <v>2456</v>
      </c>
      <c r="D252" s="377" t="s">
        <v>2846</v>
      </c>
      <c r="E252" s="475"/>
      <c r="F252" s="143"/>
      <c r="G252" s="478"/>
      <c r="H252" s="388"/>
      <c r="I252" s="143"/>
      <c r="J252" s="143"/>
      <c r="K252" s="4">
        <v>2</v>
      </c>
      <c r="L252" s="338">
        <v>7</v>
      </c>
      <c r="M252" s="4">
        <v>6</v>
      </c>
      <c r="N252" s="143"/>
      <c r="O252" s="143"/>
      <c r="P252" s="197" t="s">
        <v>20</v>
      </c>
      <c r="R252" s="3"/>
    </row>
    <row r="253" spans="1:18" x14ac:dyDescent="0.25">
      <c r="A253" s="196" t="s">
        <v>215</v>
      </c>
      <c r="B253" s="32" t="s">
        <v>2022</v>
      </c>
      <c r="C253" s="32" t="s">
        <v>2457</v>
      </c>
      <c r="D253" s="377" t="s">
        <v>2847</v>
      </c>
      <c r="E253" s="475"/>
      <c r="F253" s="143"/>
      <c r="G253" s="478"/>
      <c r="H253" s="388"/>
      <c r="I253" s="143"/>
      <c r="J253" s="143"/>
      <c r="K253" s="4">
        <v>2</v>
      </c>
      <c r="L253" s="338">
        <v>7</v>
      </c>
      <c r="M253" s="4">
        <v>7</v>
      </c>
      <c r="N253" s="143"/>
      <c r="O253" s="143"/>
      <c r="P253" s="197" t="s">
        <v>20</v>
      </c>
      <c r="R253" s="3"/>
    </row>
    <row r="254" spans="1:18" x14ac:dyDescent="0.25">
      <c r="A254" s="198" t="s">
        <v>215</v>
      </c>
      <c r="B254" s="199" t="s">
        <v>2022</v>
      </c>
      <c r="C254" s="32" t="s">
        <v>2458</v>
      </c>
      <c r="D254" s="377" t="s">
        <v>2848</v>
      </c>
      <c r="E254" s="476"/>
      <c r="F254" s="145"/>
      <c r="G254" s="479"/>
      <c r="H254" s="190"/>
      <c r="I254" s="145"/>
      <c r="J254" s="145"/>
      <c r="K254" s="143">
        <v>2</v>
      </c>
      <c r="L254" s="379">
        <v>7</v>
      </c>
      <c r="M254" s="143">
        <v>8</v>
      </c>
      <c r="N254" s="145"/>
      <c r="O254" s="145"/>
      <c r="P254" s="197" t="s">
        <v>20</v>
      </c>
      <c r="R254" s="3"/>
    </row>
    <row r="255" spans="1:18" x14ac:dyDescent="0.25">
      <c r="A255" s="221" t="s">
        <v>17</v>
      </c>
      <c r="B255" s="222" t="s">
        <v>2022</v>
      </c>
      <c r="C255" s="295"/>
      <c r="D255" s="375" t="s">
        <v>531</v>
      </c>
      <c r="E255" s="480" t="s">
        <v>2387</v>
      </c>
      <c r="F255" s="248"/>
      <c r="G255" s="483" t="s">
        <v>661</v>
      </c>
      <c r="H255" s="387" t="s">
        <v>459</v>
      </c>
      <c r="I255" s="116"/>
      <c r="J255" s="116"/>
      <c r="K255" s="116">
        <v>1</v>
      </c>
      <c r="L255" s="381">
        <v>7</v>
      </c>
      <c r="M255" s="116">
        <v>19</v>
      </c>
      <c r="N255" s="116"/>
      <c r="O255" s="116"/>
      <c r="P255" s="197" t="s">
        <v>20</v>
      </c>
      <c r="R255" s="3"/>
    </row>
    <row r="256" spans="1:18" ht="11.25" customHeight="1" x14ac:dyDescent="0.25">
      <c r="A256" s="29" t="s">
        <v>17</v>
      </c>
      <c r="B256" s="210" t="s">
        <v>2022</v>
      </c>
      <c r="C256" s="296"/>
      <c r="D256" s="377" t="s">
        <v>533</v>
      </c>
      <c r="E256" s="481"/>
      <c r="F256" s="21"/>
      <c r="G256" s="484"/>
      <c r="H256" s="378" t="s">
        <v>2129</v>
      </c>
      <c r="I256" s="20"/>
      <c r="J256" s="20"/>
      <c r="K256" s="20">
        <v>1</v>
      </c>
      <c r="L256" s="382">
        <v>7</v>
      </c>
      <c r="M256" s="20">
        <v>20</v>
      </c>
      <c r="N256" s="20"/>
      <c r="O256" s="20"/>
      <c r="P256" s="197" t="s">
        <v>20</v>
      </c>
      <c r="R256" s="3"/>
    </row>
    <row r="257" spans="1:18" x14ac:dyDescent="0.25">
      <c r="A257" s="29" t="s">
        <v>17</v>
      </c>
      <c r="B257" s="210" t="s">
        <v>2022</v>
      </c>
      <c r="C257" s="296"/>
      <c r="D257" s="377" t="s">
        <v>535</v>
      </c>
      <c r="E257" s="481"/>
      <c r="F257" s="21"/>
      <c r="G257" s="484"/>
      <c r="H257" s="388" t="s">
        <v>2130</v>
      </c>
      <c r="I257" s="20"/>
      <c r="J257" s="20"/>
      <c r="K257" s="20">
        <v>1</v>
      </c>
      <c r="L257" s="382">
        <v>7</v>
      </c>
      <c r="M257" s="20">
        <v>21</v>
      </c>
      <c r="N257" s="20"/>
      <c r="O257" s="20"/>
      <c r="P257" s="197" t="s">
        <v>20</v>
      </c>
      <c r="R257" s="3"/>
    </row>
    <row r="258" spans="1:18" ht="11.25" customHeight="1" x14ac:dyDescent="0.25">
      <c r="A258" s="29" t="s">
        <v>17</v>
      </c>
      <c r="B258" s="210" t="s">
        <v>2022</v>
      </c>
      <c r="C258" s="296"/>
      <c r="D258" s="377" t="s">
        <v>536</v>
      </c>
      <c r="E258" s="481"/>
      <c r="F258" s="21"/>
      <c r="G258" s="484"/>
      <c r="H258" s="378" t="s">
        <v>2131</v>
      </c>
      <c r="I258" s="20"/>
      <c r="J258" s="20"/>
      <c r="K258" s="20">
        <v>1</v>
      </c>
      <c r="L258" s="382">
        <v>7</v>
      </c>
      <c r="M258" s="20">
        <v>22</v>
      </c>
      <c r="N258" s="20"/>
      <c r="O258" s="20"/>
      <c r="P258" s="197" t="s">
        <v>20</v>
      </c>
      <c r="R258" s="3"/>
    </row>
    <row r="259" spans="1:18" x14ac:dyDescent="0.25">
      <c r="A259" s="29" t="s">
        <v>17</v>
      </c>
      <c r="B259" s="210" t="s">
        <v>2022</v>
      </c>
      <c r="C259" s="296"/>
      <c r="D259" s="377" t="s">
        <v>532</v>
      </c>
      <c r="E259" s="481"/>
      <c r="F259" s="21"/>
      <c r="G259" s="484"/>
      <c r="H259" s="388" t="s">
        <v>2132</v>
      </c>
      <c r="I259" s="20"/>
      <c r="J259" s="20"/>
      <c r="K259" s="20">
        <v>1</v>
      </c>
      <c r="L259" s="382">
        <v>9</v>
      </c>
      <c r="M259" s="20">
        <v>16</v>
      </c>
      <c r="N259" s="20"/>
      <c r="O259" s="20"/>
      <c r="P259" s="197" t="s">
        <v>203</v>
      </c>
      <c r="R259" s="3"/>
    </row>
    <row r="260" spans="1:18" x14ac:dyDescent="0.25">
      <c r="A260" s="29" t="s">
        <v>17</v>
      </c>
      <c r="B260" s="210" t="s">
        <v>2022</v>
      </c>
      <c r="C260" s="296"/>
      <c r="D260" s="377" t="s">
        <v>534</v>
      </c>
      <c r="E260" s="481"/>
      <c r="F260" s="21"/>
      <c r="G260" s="484"/>
      <c r="H260" s="388" t="s">
        <v>2133</v>
      </c>
      <c r="I260" s="20"/>
      <c r="J260" s="20"/>
      <c r="K260" s="20">
        <v>1</v>
      </c>
      <c r="L260" s="382">
        <v>9</v>
      </c>
      <c r="M260" s="20">
        <v>17</v>
      </c>
      <c r="N260" s="20"/>
      <c r="O260" s="20"/>
      <c r="P260" s="197" t="s">
        <v>203</v>
      </c>
      <c r="R260" s="3"/>
    </row>
    <row r="261" spans="1:18" x14ac:dyDescent="0.25">
      <c r="A261" s="29" t="s">
        <v>17</v>
      </c>
      <c r="B261" s="210" t="s">
        <v>2022</v>
      </c>
      <c r="C261" s="296"/>
      <c r="D261" s="377" t="s">
        <v>2459</v>
      </c>
      <c r="E261" s="481"/>
      <c r="F261" s="21"/>
      <c r="G261" s="484"/>
      <c r="H261" s="388" t="s">
        <v>214</v>
      </c>
      <c r="I261" s="20"/>
      <c r="J261" s="20"/>
      <c r="K261" s="20">
        <v>1</v>
      </c>
      <c r="L261" s="382">
        <v>9</v>
      </c>
      <c r="M261" s="20">
        <v>18</v>
      </c>
      <c r="N261" s="20"/>
      <c r="O261" s="20"/>
      <c r="P261" s="197" t="s">
        <v>203</v>
      </c>
      <c r="R261" s="3"/>
    </row>
    <row r="262" spans="1:18" x14ac:dyDescent="0.25">
      <c r="A262" s="29" t="s">
        <v>17</v>
      </c>
      <c r="B262" s="210" t="s">
        <v>2022</v>
      </c>
      <c r="C262" s="296"/>
      <c r="D262" s="377" t="s">
        <v>2460</v>
      </c>
      <c r="E262" s="481"/>
      <c r="F262" s="21"/>
      <c r="G262" s="484"/>
      <c r="H262" s="388" t="s">
        <v>1644</v>
      </c>
      <c r="I262" s="20"/>
      <c r="J262" s="20"/>
      <c r="K262" s="20">
        <v>1</v>
      </c>
      <c r="L262" s="382">
        <v>7</v>
      </c>
      <c r="M262" s="20">
        <v>27</v>
      </c>
      <c r="N262" s="20"/>
      <c r="O262" s="20"/>
      <c r="P262" s="197" t="s">
        <v>20</v>
      </c>
      <c r="R262" s="3"/>
    </row>
    <row r="263" spans="1:18" x14ac:dyDescent="0.25">
      <c r="A263" s="29" t="s">
        <v>17</v>
      </c>
      <c r="B263" s="210" t="s">
        <v>2022</v>
      </c>
      <c r="C263" s="296"/>
      <c r="D263" s="377" t="s">
        <v>2461</v>
      </c>
      <c r="E263" s="481"/>
      <c r="F263" s="21"/>
      <c r="G263" s="484"/>
      <c r="H263" s="388" t="s">
        <v>1645</v>
      </c>
      <c r="I263" s="20"/>
      <c r="J263" s="20"/>
      <c r="N263" s="20"/>
      <c r="O263" s="20"/>
      <c r="P263" s="197"/>
      <c r="R263" s="3"/>
    </row>
    <row r="264" spans="1:18" x14ac:dyDescent="0.25">
      <c r="A264" s="29" t="s">
        <v>17</v>
      </c>
      <c r="B264" s="210" t="s">
        <v>2022</v>
      </c>
      <c r="C264" s="296"/>
      <c r="D264" s="377" t="s">
        <v>2462</v>
      </c>
      <c r="E264" s="481"/>
      <c r="F264" s="21"/>
      <c r="G264" s="484"/>
      <c r="H264" s="388" t="s">
        <v>1646</v>
      </c>
      <c r="I264" s="20"/>
      <c r="J264" s="20"/>
      <c r="N264" s="20"/>
      <c r="O264" s="20"/>
      <c r="P264" s="197"/>
      <c r="R264" s="3"/>
    </row>
    <row r="265" spans="1:18" x14ac:dyDescent="0.25">
      <c r="A265" s="29" t="s">
        <v>17</v>
      </c>
      <c r="B265" s="210" t="s">
        <v>2022</v>
      </c>
      <c r="C265" s="296"/>
      <c r="D265" s="377" t="s">
        <v>2463</v>
      </c>
      <c r="E265" s="481"/>
      <c r="F265" s="21"/>
      <c r="G265" s="484"/>
      <c r="H265" s="388" t="s">
        <v>1647</v>
      </c>
      <c r="I265" s="20"/>
      <c r="J265" s="20"/>
      <c r="N265" s="20"/>
      <c r="O265" s="20"/>
      <c r="P265" s="197"/>
      <c r="R265" s="3"/>
    </row>
    <row r="266" spans="1:18" x14ac:dyDescent="0.25">
      <c r="A266" s="29" t="s">
        <v>17</v>
      </c>
      <c r="B266" s="210" t="s">
        <v>2022</v>
      </c>
      <c r="C266" s="296"/>
      <c r="D266" s="377" t="s">
        <v>2464</v>
      </c>
      <c r="E266" s="481"/>
      <c r="F266" s="124"/>
      <c r="G266" s="484"/>
      <c r="H266" s="388"/>
      <c r="I266" s="124"/>
      <c r="J266" s="124"/>
      <c r="K266" s="20">
        <v>1</v>
      </c>
      <c r="L266" s="382">
        <v>7</v>
      </c>
      <c r="M266" s="20">
        <v>23</v>
      </c>
      <c r="N266" s="124"/>
      <c r="O266" s="124"/>
      <c r="P266" s="197" t="s">
        <v>20</v>
      </c>
      <c r="R266" s="3"/>
    </row>
    <row r="267" spans="1:18" x14ac:dyDescent="0.25">
      <c r="A267" s="29" t="s">
        <v>17</v>
      </c>
      <c r="B267" s="210" t="s">
        <v>2022</v>
      </c>
      <c r="C267" s="296"/>
      <c r="D267" s="377" t="s">
        <v>2465</v>
      </c>
      <c r="E267" s="481"/>
      <c r="F267" s="124"/>
      <c r="G267" s="484"/>
      <c r="H267" s="388"/>
      <c r="I267" s="124"/>
      <c r="J267" s="124"/>
      <c r="K267" s="20">
        <v>1</v>
      </c>
      <c r="L267" s="382">
        <v>7</v>
      </c>
      <c r="M267" s="20">
        <v>24</v>
      </c>
      <c r="N267" s="124"/>
      <c r="O267" s="124"/>
      <c r="P267" s="197" t="s">
        <v>20</v>
      </c>
      <c r="R267" s="3"/>
    </row>
    <row r="268" spans="1:18" x14ac:dyDescent="0.25">
      <c r="A268" s="29" t="s">
        <v>17</v>
      </c>
      <c r="B268" s="210" t="s">
        <v>2022</v>
      </c>
      <c r="C268" s="296"/>
      <c r="D268" s="377" t="s">
        <v>2466</v>
      </c>
      <c r="E268" s="481"/>
      <c r="F268" s="124"/>
      <c r="G268" s="484"/>
      <c r="H268" s="388"/>
      <c r="I268" s="124"/>
      <c r="J268" s="124"/>
      <c r="K268" s="20">
        <v>1</v>
      </c>
      <c r="L268" s="382">
        <v>7</v>
      </c>
      <c r="M268" s="20">
        <v>25</v>
      </c>
      <c r="N268" s="124"/>
      <c r="O268" s="124"/>
      <c r="P268" s="197" t="s">
        <v>20</v>
      </c>
      <c r="R268" s="3"/>
    </row>
    <row r="269" spans="1:18" x14ac:dyDescent="0.25">
      <c r="A269" s="225" t="s">
        <v>17</v>
      </c>
      <c r="B269" s="83" t="s">
        <v>2022</v>
      </c>
      <c r="C269" s="297"/>
      <c r="D269" s="377" t="s">
        <v>2467</v>
      </c>
      <c r="E269" s="482"/>
      <c r="F269" s="125"/>
      <c r="G269" s="485"/>
      <c r="H269" s="190"/>
      <c r="I269" s="125"/>
      <c r="J269" s="125"/>
      <c r="K269" s="124">
        <v>1</v>
      </c>
      <c r="L269" s="383">
        <v>7</v>
      </c>
      <c r="M269" s="124">
        <v>26</v>
      </c>
      <c r="N269" s="125"/>
      <c r="O269" s="125"/>
      <c r="P269" s="197" t="s">
        <v>20</v>
      </c>
      <c r="R269" s="3"/>
    </row>
    <row r="270" spans="1:18" x14ac:dyDescent="0.25">
      <c r="A270" s="221" t="s">
        <v>17</v>
      </c>
      <c r="B270" s="222" t="s">
        <v>2022</v>
      </c>
      <c r="C270" s="295"/>
      <c r="D270" s="375" t="s">
        <v>531</v>
      </c>
      <c r="E270" s="480" t="s">
        <v>2387</v>
      </c>
      <c r="F270" s="248"/>
      <c r="G270" s="483" t="s">
        <v>2134</v>
      </c>
      <c r="H270" s="387" t="s">
        <v>459</v>
      </c>
      <c r="I270" s="116"/>
      <c r="J270" s="116"/>
      <c r="K270" s="116">
        <v>2</v>
      </c>
      <c r="L270" s="381">
        <v>7</v>
      </c>
      <c r="M270" s="116">
        <v>10</v>
      </c>
      <c r="N270" s="116"/>
      <c r="O270" s="116"/>
      <c r="P270" s="197" t="s">
        <v>20</v>
      </c>
      <c r="R270" s="3"/>
    </row>
    <row r="271" spans="1:18" ht="11.25" customHeight="1" x14ac:dyDescent="0.25">
      <c r="A271" s="29" t="s">
        <v>17</v>
      </c>
      <c r="B271" s="210" t="s">
        <v>2022</v>
      </c>
      <c r="C271" s="296"/>
      <c r="D271" s="377" t="s">
        <v>533</v>
      </c>
      <c r="E271" s="481"/>
      <c r="F271" s="21"/>
      <c r="G271" s="484"/>
      <c r="H271" s="378" t="s">
        <v>2129</v>
      </c>
      <c r="I271" s="20"/>
      <c r="J271" s="20"/>
      <c r="K271" s="20">
        <v>2</v>
      </c>
      <c r="L271" s="382">
        <v>7</v>
      </c>
      <c r="M271" s="20">
        <v>11</v>
      </c>
      <c r="N271" s="20"/>
      <c r="O271" s="20"/>
      <c r="P271" s="197" t="s">
        <v>20</v>
      </c>
      <c r="R271" s="3"/>
    </row>
    <row r="272" spans="1:18" x14ac:dyDescent="0.25">
      <c r="A272" s="29" t="s">
        <v>17</v>
      </c>
      <c r="B272" s="210" t="s">
        <v>2022</v>
      </c>
      <c r="C272" s="296"/>
      <c r="D272" s="377" t="s">
        <v>535</v>
      </c>
      <c r="E272" s="481"/>
      <c r="F272" s="21"/>
      <c r="G272" s="484"/>
      <c r="H272" s="388" t="s">
        <v>2130</v>
      </c>
      <c r="I272" s="20"/>
      <c r="J272" s="20"/>
      <c r="K272" s="20">
        <v>2</v>
      </c>
      <c r="L272" s="382">
        <v>7</v>
      </c>
      <c r="M272" s="20">
        <v>12</v>
      </c>
      <c r="N272" s="20"/>
      <c r="O272" s="20"/>
      <c r="P272" s="197" t="s">
        <v>20</v>
      </c>
      <c r="R272" s="3"/>
    </row>
    <row r="273" spans="1:18" ht="11.25" customHeight="1" x14ac:dyDescent="0.25">
      <c r="A273" s="29" t="s">
        <v>17</v>
      </c>
      <c r="B273" s="210" t="s">
        <v>2022</v>
      </c>
      <c r="C273" s="296"/>
      <c r="D273" s="377" t="s">
        <v>536</v>
      </c>
      <c r="E273" s="481"/>
      <c r="F273" s="21"/>
      <c r="G273" s="484"/>
      <c r="H273" s="378" t="s">
        <v>2131</v>
      </c>
      <c r="I273" s="20"/>
      <c r="J273" s="20"/>
      <c r="K273" s="20">
        <v>2</v>
      </c>
      <c r="L273" s="382">
        <v>7</v>
      </c>
      <c r="M273" s="20">
        <v>13</v>
      </c>
      <c r="N273" s="20"/>
      <c r="O273" s="20"/>
      <c r="P273" s="197" t="s">
        <v>20</v>
      </c>
      <c r="R273" s="3"/>
    </row>
    <row r="274" spans="1:18" x14ac:dyDescent="0.25">
      <c r="A274" s="29" t="s">
        <v>17</v>
      </c>
      <c r="B274" s="210" t="s">
        <v>2022</v>
      </c>
      <c r="C274" s="296"/>
      <c r="D274" s="377" t="s">
        <v>532</v>
      </c>
      <c r="E274" s="481"/>
      <c r="F274" s="21"/>
      <c r="G274" s="484"/>
      <c r="H274" s="388" t="s">
        <v>2132</v>
      </c>
      <c r="I274" s="20"/>
      <c r="J274" s="20"/>
      <c r="K274" s="20">
        <v>2</v>
      </c>
      <c r="L274" s="382">
        <v>9</v>
      </c>
      <c r="M274" s="20">
        <v>13</v>
      </c>
      <c r="N274" s="20"/>
      <c r="O274" s="20"/>
      <c r="P274" s="197" t="s">
        <v>203</v>
      </c>
      <c r="R274" s="3"/>
    </row>
    <row r="275" spans="1:18" x14ac:dyDescent="0.25">
      <c r="A275" s="29" t="s">
        <v>17</v>
      </c>
      <c r="B275" s="210" t="s">
        <v>2022</v>
      </c>
      <c r="C275" s="296"/>
      <c r="D275" s="377" t="s">
        <v>534</v>
      </c>
      <c r="E275" s="481"/>
      <c r="F275" s="21"/>
      <c r="G275" s="484"/>
      <c r="H275" s="388" t="s">
        <v>2133</v>
      </c>
      <c r="I275" s="20"/>
      <c r="J275" s="20"/>
      <c r="K275" s="20">
        <v>2</v>
      </c>
      <c r="L275" s="382">
        <v>9</v>
      </c>
      <c r="M275" s="20">
        <v>14</v>
      </c>
      <c r="N275" s="20"/>
      <c r="O275" s="20"/>
      <c r="P275" s="197" t="s">
        <v>203</v>
      </c>
      <c r="R275" s="3"/>
    </row>
    <row r="276" spans="1:18" x14ac:dyDescent="0.25">
      <c r="A276" s="29" t="s">
        <v>17</v>
      </c>
      <c r="B276" s="210" t="s">
        <v>2022</v>
      </c>
      <c r="C276" s="296"/>
      <c r="D276" s="377" t="s">
        <v>2459</v>
      </c>
      <c r="E276" s="481"/>
      <c r="F276" s="21"/>
      <c r="G276" s="484"/>
      <c r="H276" s="388" t="s">
        <v>214</v>
      </c>
      <c r="I276" s="20"/>
      <c r="J276" s="20"/>
      <c r="K276" s="20">
        <v>2</v>
      </c>
      <c r="L276" s="382">
        <v>9</v>
      </c>
      <c r="M276" s="20">
        <v>15</v>
      </c>
      <c r="N276" s="20"/>
      <c r="O276" s="20"/>
      <c r="P276" s="197" t="s">
        <v>203</v>
      </c>
      <c r="R276" s="3"/>
    </row>
    <row r="277" spans="1:18" x14ac:dyDescent="0.25">
      <c r="A277" s="29" t="s">
        <v>17</v>
      </c>
      <c r="B277" s="210" t="s">
        <v>2022</v>
      </c>
      <c r="C277" s="296"/>
      <c r="D277" s="377" t="s">
        <v>2460</v>
      </c>
      <c r="E277" s="481"/>
      <c r="F277" s="21"/>
      <c r="G277" s="484"/>
      <c r="H277" s="388" t="s">
        <v>1644</v>
      </c>
      <c r="I277" s="20"/>
      <c r="J277" s="20"/>
      <c r="K277" s="20">
        <v>2</v>
      </c>
      <c r="L277" s="382">
        <v>7</v>
      </c>
      <c r="M277" s="20">
        <v>18</v>
      </c>
      <c r="N277" s="20"/>
      <c r="O277" s="20"/>
      <c r="P277" s="197" t="s">
        <v>20</v>
      </c>
      <c r="R277" s="3"/>
    </row>
    <row r="278" spans="1:18" x14ac:dyDescent="0.25">
      <c r="A278" s="29" t="s">
        <v>17</v>
      </c>
      <c r="B278" s="210" t="s">
        <v>2022</v>
      </c>
      <c r="C278" s="296"/>
      <c r="D278" s="377" t="s">
        <v>2461</v>
      </c>
      <c r="E278" s="481"/>
      <c r="F278" s="21"/>
      <c r="G278" s="484"/>
      <c r="H278" s="388" t="s">
        <v>1645</v>
      </c>
      <c r="I278" s="20"/>
      <c r="J278" s="20"/>
      <c r="N278" s="20"/>
      <c r="O278" s="20"/>
      <c r="P278" s="197"/>
      <c r="R278" s="3"/>
    </row>
    <row r="279" spans="1:18" x14ac:dyDescent="0.25">
      <c r="A279" s="29" t="s">
        <v>17</v>
      </c>
      <c r="B279" s="210" t="s">
        <v>2022</v>
      </c>
      <c r="C279" s="296"/>
      <c r="D279" s="377" t="s">
        <v>2462</v>
      </c>
      <c r="E279" s="481"/>
      <c r="F279" s="21"/>
      <c r="G279" s="484"/>
      <c r="H279" s="388" t="s">
        <v>1646</v>
      </c>
      <c r="I279" s="20"/>
      <c r="J279" s="20"/>
      <c r="N279" s="20"/>
      <c r="O279" s="20"/>
      <c r="P279" s="197"/>
      <c r="R279" s="3"/>
    </row>
    <row r="280" spans="1:18" x14ac:dyDescent="0.25">
      <c r="A280" s="29" t="s">
        <v>17</v>
      </c>
      <c r="B280" s="210" t="s">
        <v>2022</v>
      </c>
      <c r="C280" s="296"/>
      <c r="D280" s="377" t="s">
        <v>2463</v>
      </c>
      <c r="E280" s="481"/>
      <c r="F280" s="21"/>
      <c r="G280" s="484"/>
      <c r="H280" s="388" t="s">
        <v>1647</v>
      </c>
      <c r="I280" s="20"/>
      <c r="J280" s="20"/>
      <c r="N280" s="20"/>
      <c r="O280" s="20"/>
      <c r="P280" s="197"/>
      <c r="R280" s="3"/>
    </row>
    <row r="281" spans="1:18" x14ac:dyDescent="0.25">
      <c r="A281" s="29" t="s">
        <v>17</v>
      </c>
      <c r="B281" s="210" t="s">
        <v>2022</v>
      </c>
      <c r="C281" s="296"/>
      <c r="D281" s="377" t="s">
        <v>2464</v>
      </c>
      <c r="E281" s="481"/>
      <c r="F281" s="124"/>
      <c r="G281" s="484"/>
      <c r="H281" s="388"/>
      <c r="I281" s="124"/>
      <c r="J281" s="124"/>
      <c r="K281" s="20">
        <v>2</v>
      </c>
      <c r="L281" s="382">
        <v>7</v>
      </c>
      <c r="M281" s="20">
        <v>14</v>
      </c>
      <c r="N281" s="124"/>
      <c r="O281" s="124"/>
      <c r="P281" s="197" t="s">
        <v>20</v>
      </c>
      <c r="R281" s="3"/>
    </row>
    <row r="282" spans="1:18" x14ac:dyDescent="0.25">
      <c r="A282" s="29" t="s">
        <v>17</v>
      </c>
      <c r="B282" s="210" t="s">
        <v>2022</v>
      </c>
      <c r="C282" s="296"/>
      <c r="D282" s="377" t="s">
        <v>2465</v>
      </c>
      <c r="E282" s="481"/>
      <c r="F282" s="124"/>
      <c r="G282" s="484"/>
      <c r="H282" s="388"/>
      <c r="I282" s="124"/>
      <c r="J282" s="124"/>
      <c r="K282" s="20">
        <v>2</v>
      </c>
      <c r="L282" s="382">
        <v>7</v>
      </c>
      <c r="M282" s="20">
        <v>15</v>
      </c>
      <c r="N282" s="124"/>
      <c r="O282" s="124"/>
      <c r="P282" s="197" t="s">
        <v>20</v>
      </c>
      <c r="R282" s="3"/>
    </row>
    <row r="283" spans="1:18" x14ac:dyDescent="0.25">
      <c r="A283" s="29" t="s">
        <v>17</v>
      </c>
      <c r="B283" s="210" t="s">
        <v>2022</v>
      </c>
      <c r="C283" s="296"/>
      <c r="D283" s="377" t="s">
        <v>2466</v>
      </c>
      <c r="E283" s="481"/>
      <c r="F283" s="124"/>
      <c r="G283" s="484"/>
      <c r="H283" s="388"/>
      <c r="I283" s="124"/>
      <c r="J283" s="124"/>
      <c r="K283" s="20">
        <v>2</v>
      </c>
      <c r="L283" s="382">
        <v>7</v>
      </c>
      <c r="M283" s="20">
        <v>16</v>
      </c>
      <c r="N283" s="124"/>
      <c r="O283" s="124"/>
      <c r="P283" s="197" t="s">
        <v>20</v>
      </c>
      <c r="R283" s="3"/>
    </row>
    <row r="284" spans="1:18" x14ac:dyDescent="0.25">
      <c r="A284" s="225" t="s">
        <v>17</v>
      </c>
      <c r="B284" s="83" t="s">
        <v>2022</v>
      </c>
      <c r="C284" s="297"/>
      <c r="D284" s="377" t="s">
        <v>2467</v>
      </c>
      <c r="E284" s="482"/>
      <c r="F284" s="125"/>
      <c r="G284" s="485"/>
      <c r="H284" s="190"/>
      <c r="I284" s="125"/>
      <c r="J284" s="125"/>
      <c r="K284" s="124">
        <v>2</v>
      </c>
      <c r="L284" s="383">
        <v>7</v>
      </c>
      <c r="M284" s="124">
        <v>17</v>
      </c>
      <c r="N284" s="125"/>
      <c r="O284" s="125"/>
      <c r="P284" s="197" t="s">
        <v>20</v>
      </c>
      <c r="R284" s="3"/>
    </row>
    <row r="285" spans="1:18" x14ac:dyDescent="0.25">
      <c r="A285" s="191" t="s">
        <v>215</v>
      </c>
      <c r="B285" s="192" t="s">
        <v>2022</v>
      </c>
      <c r="C285" s="192" t="s">
        <v>2170</v>
      </c>
      <c r="D285" s="203" t="s">
        <v>2164</v>
      </c>
      <c r="E285" s="477" t="s">
        <v>2163</v>
      </c>
      <c r="F285" s="204"/>
      <c r="G285" s="477" t="s">
        <v>1130</v>
      </c>
      <c r="H285" s="193" t="s">
        <v>168</v>
      </c>
      <c r="I285" s="192"/>
      <c r="J285" s="193"/>
      <c r="K285" s="192">
        <v>1</v>
      </c>
      <c r="L285" s="194">
        <v>8</v>
      </c>
      <c r="M285" s="194">
        <v>22</v>
      </c>
      <c r="N285" s="194"/>
      <c r="O285" s="192"/>
      <c r="P285" s="195" t="s">
        <v>203</v>
      </c>
      <c r="R285" s="3"/>
    </row>
    <row r="286" spans="1:18" x14ac:dyDescent="0.25">
      <c r="A286" s="196" t="s">
        <v>215</v>
      </c>
      <c r="B286" s="32" t="s">
        <v>2022</v>
      </c>
      <c r="C286" s="32" t="s">
        <v>2171</v>
      </c>
      <c r="D286" s="16" t="s">
        <v>2165</v>
      </c>
      <c r="E286" s="486"/>
      <c r="F286" s="205"/>
      <c r="G286" s="488"/>
      <c r="H286" s="17">
        <v>3</v>
      </c>
      <c r="K286" s="32">
        <v>1</v>
      </c>
      <c r="L286" s="18">
        <v>8</v>
      </c>
      <c r="M286" s="18">
        <v>23</v>
      </c>
      <c r="P286" s="197" t="s">
        <v>203</v>
      </c>
      <c r="R286" s="3"/>
    </row>
    <row r="287" spans="1:18" x14ac:dyDescent="0.25">
      <c r="A287" s="196" t="s">
        <v>215</v>
      </c>
      <c r="B287" s="32" t="s">
        <v>2022</v>
      </c>
      <c r="C287" s="32" t="s">
        <v>2172</v>
      </c>
      <c r="D287" s="16" t="s">
        <v>2166</v>
      </c>
      <c r="E287" s="486"/>
      <c r="F287" s="205"/>
      <c r="G287" s="488"/>
      <c r="H287" s="17">
        <v>4</v>
      </c>
      <c r="K287" s="32">
        <v>1</v>
      </c>
      <c r="L287" s="18">
        <v>6</v>
      </c>
      <c r="M287" s="18">
        <v>28</v>
      </c>
      <c r="P287" s="197" t="s">
        <v>20</v>
      </c>
      <c r="R287" s="3"/>
    </row>
    <row r="288" spans="1:18" x14ac:dyDescent="0.25">
      <c r="A288" s="196" t="s">
        <v>215</v>
      </c>
      <c r="B288" s="32" t="s">
        <v>2022</v>
      </c>
      <c r="C288" s="32" t="s">
        <v>2173</v>
      </c>
      <c r="D288" s="16" t="s">
        <v>2167</v>
      </c>
      <c r="E288" s="486"/>
      <c r="F288" s="205"/>
      <c r="G288" s="488"/>
      <c r="H288" s="17">
        <v>5</v>
      </c>
      <c r="K288" s="32">
        <v>1</v>
      </c>
      <c r="L288" s="18">
        <v>6</v>
      </c>
      <c r="M288" s="18">
        <v>29</v>
      </c>
      <c r="P288" s="197" t="s">
        <v>20</v>
      </c>
      <c r="R288" s="3"/>
    </row>
    <row r="289" spans="1:18" x14ac:dyDescent="0.25">
      <c r="A289" s="196" t="s">
        <v>215</v>
      </c>
      <c r="B289" s="32" t="s">
        <v>2022</v>
      </c>
      <c r="C289" s="32" t="s">
        <v>2174</v>
      </c>
      <c r="D289" s="16" t="s">
        <v>2168</v>
      </c>
      <c r="E289" s="486"/>
      <c r="F289" s="205"/>
      <c r="G289" s="488"/>
      <c r="H289" s="17"/>
      <c r="K289" s="32">
        <v>1</v>
      </c>
      <c r="L289" s="18">
        <v>6</v>
      </c>
      <c r="M289" s="18">
        <v>30</v>
      </c>
      <c r="P289" s="197" t="s">
        <v>20</v>
      </c>
      <c r="R289" s="3"/>
    </row>
    <row r="290" spans="1:18" x14ac:dyDescent="0.25">
      <c r="A290" s="198" t="s">
        <v>215</v>
      </c>
      <c r="B290" s="199" t="s">
        <v>2022</v>
      </c>
      <c r="C290" s="199"/>
      <c r="D290" s="207" t="s">
        <v>2169</v>
      </c>
      <c r="E290" s="487"/>
      <c r="F290" s="208"/>
      <c r="G290" s="489"/>
      <c r="H290" s="200">
        <v>6</v>
      </c>
      <c r="I290" s="199"/>
      <c r="J290" s="200"/>
      <c r="K290" s="199"/>
      <c r="L290" s="201"/>
      <c r="M290" s="201"/>
      <c r="N290" s="201"/>
      <c r="O290" s="199"/>
      <c r="P290" s="202"/>
      <c r="R290" s="3"/>
    </row>
    <row r="291" spans="1:18" x14ac:dyDescent="0.25">
      <c r="A291" s="191" t="s">
        <v>215</v>
      </c>
      <c r="B291" s="192" t="s">
        <v>2022</v>
      </c>
      <c r="C291" s="192" t="s">
        <v>2175</v>
      </c>
      <c r="D291" s="203" t="s">
        <v>2176</v>
      </c>
      <c r="E291" s="477" t="s">
        <v>2163</v>
      </c>
      <c r="F291" s="204"/>
      <c r="G291" s="477" t="s">
        <v>1131</v>
      </c>
      <c r="H291" s="193" t="s">
        <v>168</v>
      </c>
      <c r="I291" s="192"/>
      <c r="J291" s="193"/>
      <c r="K291" s="192">
        <v>2</v>
      </c>
      <c r="L291" s="194">
        <v>8</v>
      </c>
      <c r="M291" s="194">
        <v>21</v>
      </c>
      <c r="N291" s="194"/>
      <c r="O291" s="192"/>
      <c r="P291" s="195" t="s">
        <v>203</v>
      </c>
      <c r="R291" s="3"/>
    </row>
    <row r="292" spans="1:18" ht="11.25" customHeight="1" x14ac:dyDescent="0.25">
      <c r="A292" s="196" t="s">
        <v>215</v>
      </c>
      <c r="B292" s="32" t="s">
        <v>2022</v>
      </c>
      <c r="C292" s="32" t="s">
        <v>2177</v>
      </c>
      <c r="D292" s="16" t="s">
        <v>2178</v>
      </c>
      <c r="E292" s="486"/>
      <c r="F292" s="205"/>
      <c r="G292" s="488"/>
      <c r="H292" s="17">
        <v>3</v>
      </c>
      <c r="K292" s="32">
        <v>2</v>
      </c>
      <c r="L292" s="18">
        <v>8</v>
      </c>
      <c r="M292" s="18">
        <v>22</v>
      </c>
      <c r="P292" s="197" t="s">
        <v>203</v>
      </c>
      <c r="R292" s="3"/>
    </row>
    <row r="293" spans="1:18" ht="11.25" customHeight="1" x14ac:dyDescent="0.25">
      <c r="A293" s="196" t="s">
        <v>215</v>
      </c>
      <c r="B293" s="32" t="s">
        <v>2022</v>
      </c>
      <c r="C293" s="32" t="s">
        <v>2179</v>
      </c>
      <c r="D293" s="16" t="s">
        <v>2180</v>
      </c>
      <c r="E293" s="486"/>
      <c r="F293" s="205"/>
      <c r="G293" s="488"/>
      <c r="H293" s="17">
        <v>4</v>
      </c>
      <c r="K293" s="32">
        <v>2</v>
      </c>
      <c r="L293" s="18">
        <v>6</v>
      </c>
      <c r="M293" s="18">
        <v>28</v>
      </c>
      <c r="P293" s="197" t="s">
        <v>20</v>
      </c>
      <c r="R293" s="3"/>
    </row>
    <row r="294" spans="1:18" ht="11.25" customHeight="1" x14ac:dyDescent="0.25">
      <c r="A294" s="196" t="s">
        <v>215</v>
      </c>
      <c r="B294" s="32" t="s">
        <v>2022</v>
      </c>
      <c r="C294" s="32" t="s">
        <v>2181</v>
      </c>
      <c r="D294" s="16" t="s">
        <v>2182</v>
      </c>
      <c r="E294" s="486"/>
      <c r="F294" s="205"/>
      <c r="G294" s="488"/>
      <c r="H294" s="17">
        <v>5</v>
      </c>
      <c r="K294" s="32">
        <v>2</v>
      </c>
      <c r="L294" s="18">
        <v>6</v>
      </c>
      <c r="M294" s="18">
        <v>29</v>
      </c>
      <c r="P294" s="197" t="s">
        <v>20</v>
      </c>
      <c r="R294" s="3"/>
    </row>
    <row r="295" spans="1:18" ht="11.25" customHeight="1" x14ac:dyDescent="0.25">
      <c r="A295" s="196" t="s">
        <v>215</v>
      </c>
      <c r="B295" s="32" t="s">
        <v>2022</v>
      </c>
      <c r="C295" s="32" t="s">
        <v>2183</v>
      </c>
      <c r="D295" s="16" t="s">
        <v>2184</v>
      </c>
      <c r="E295" s="486"/>
      <c r="F295" s="205"/>
      <c r="G295" s="488"/>
      <c r="H295" s="17"/>
      <c r="K295" s="32">
        <v>2</v>
      </c>
      <c r="L295" s="18">
        <v>6</v>
      </c>
      <c r="M295" s="18">
        <v>30</v>
      </c>
      <c r="P295" s="197" t="s">
        <v>20</v>
      </c>
      <c r="R295" s="3"/>
    </row>
    <row r="296" spans="1:18" ht="11.25" customHeight="1" x14ac:dyDescent="0.25">
      <c r="A296" s="198" t="s">
        <v>215</v>
      </c>
      <c r="B296" s="199" t="s">
        <v>2022</v>
      </c>
      <c r="C296" s="199"/>
      <c r="D296" s="207" t="s">
        <v>2185</v>
      </c>
      <c r="E296" s="487"/>
      <c r="F296" s="208"/>
      <c r="G296" s="489"/>
      <c r="H296" s="200">
        <v>6</v>
      </c>
      <c r="I296" s="199"/>
      <c r="J296" s="200"/>
      <c r="K296" s="199"/>
      <c r="L296" s="201"/>
      <c r="M296" s="201"/>
      <c r="N296" s="201"/>
      <c r="O296" s="199"/>
      <c r="P296" s="202"/>
      <c r="R296" s="3"/>
    </row>
    <row r="297" spans="1:18" x14ac:dyDescent="0.25">
      <c r="A297" s="191" t="s">
        <v>215</v>
      </c>
      <c r="B297" s="192" t="s">
        <v>2022</v>
      </c>
      <c r="C297" s="192" t="s">
        <v>2186</v>
      </c>
      <c r="D297" s="203" t="s">
        <v>2187</v>
      </c>
      <c r="E297" s="477" t="s">
        <v>2163</v>
      </c>
      <c r="F297" s="204"/>
      <c r="G297" s="477" t="s">
        <v>1132</v>
      </c>
      <c r="H297" s="193" t="s">
        <v>168</v>
      </c>
      <c r="I297" s="192"/>
      <c r="J297" s="193"/>
      <c r="K297" s="192">
        <v>3</v>
      </c>
      <c r="L297" s="194">
        <v>4</v>
      </c>
      <c r="M297" s="194">
        <v>3</v>
      </c>
      <c r="N297" s="194"/>
      <c r="O297" s="192"/>
      <c r="P297" s="195" t="s">
        <v>203</v>
      </c>
      <c r="R297" s="3"/>
    </row>
    <row r="298" spans="1:18" ht="11.25" customHeight="1" x14ac:dyDescent="0.25">
      <c r="A298" s="196" t="s">
        <v>215</v>
      </c>
      <c r="B298" s="32" t="s">
        <v>2022</v>
      </c>
      <c r="C298" s="32" t="s">
        <v>2188</v>
      </c>
      <c r="D298" s="16" t="s">
        <v>2189</v>
      </c>
      <c r="E298" s="486"/>
      <c r="F298" s="205"/>
      <c r="G298" s="488"/>
      <c r="H298" s="17">
        <v>3</v>
      </c>
      <c r="K298" s="32">
        <v>3</v>
      </c>
      <c r="L298" s="18">
        <v>4</v>
      </c>
      <c r="M298" s="18">
        <v>4</v>
      </c>
      <c r="P298" s="197" t="s">
        <v>203</v>
      </c>
      <c r="R298" s="3"/>
    </row>
    <row r="299" spans="1:18" ht="11.25" customHeight="1" x14ac:dyDescent="0.25">
      <c r="A299" s="196" t="s">
        <v>215</v>
      </c>
      <c r="B299" s="32" t="s">
        <v>2022</v>
      </c>
      <c r="C299" s="32" t="s">
        <v>2190</v>
      </c>
      <c r="D299" s="16" t="s">
        <v>2191</v>
      </c>
      <c r="E299" s="486"/>
      <c r="F299" s="205"/>
      <c r="G299" s="488"/>
      <c r="H299" s="17">
        <v>4</v>
      </c>
      <c r="K299" s="32">
        <v>3</v>
      </c>
      <c r="L299" s="18">
        <v>3</v>
      </c>
      <c r="M299" s="18">
        <v>1</v>
      </c>
      <c r="P299" s="197" t="s">
        <v>20</v>
      </c>
      <c r="R299" s="3"/>
    </row>
    <row r="300" spans="1:18" ht="11.25" customHeight="1" x14ac:dyDescent="0.25">
      <c r="A300" s="196" t="s">
        <v>215</v>
      </c>
      <c r="B300" s="32" t="s">
        <v>2022</v>
      </c>
      <c r="C300" s="32" t="s">
        <v>2192</v>
      </c>
      <c r="D300" s="16" t="s">
        <v>2193</v>
      </c>
      <c r="E300" s="486"/>
      <c r="F300" s="205"/>
      <c r="G300" s="488"/>
      <c r="H300" s="17">
        <v>5</v>
      </c>
      <c r="K300" s="32">
        <v>3</v>
      </c>
      <c r="L300" s="18">
        <v>3</v>
      </c>
      <c r="M300" s="18">
        <v>2</v>
      </c>
      <c r="P300" s="197" t="s">
        <v>20</v>
      </c>
      <c r="R300" s="3"/>
    </row>
    <row r="301" spans="1:18" ht="11.25" customHeight="1" x14ac:dyDescent="0.25">
      <c r="A301" s="196" t="s">
        <v>215</v>
      </c>
      <c r="B301" s="32" t="s">
        <v>2022</v>
      </c>
      <c r="C301" s="32" t="s">
        <v>2194</v>
      </c>
      <c r="D301" s="16" t="s">
        <v>2195</v>
      </c>
      <c r="E301" s="486"/>
      <c r="F301" s="205"/>
      <c r="G301" s="488"/>
      <c r="H301" s="17"/>
      <c r="K301" s="32">
        <v>3</v>
      </c>
      <c r="L301" s="18">
        <v>3</v>
      </c>
      <c r="M301" s="18">
        <v>3</v>
      </c>
      <c r="P301" s="197" t="s">
        <v>20</v>
      </c>
      <c r="R301" s="3"/>
    </row>
    <row r="302" spans="1:18" ht="11.25" customHeight="1" x14ac:dyDescent="0.25">
      <c r="A302" s="198" t="s">
        <v>215</v>
      </c>
      <c r="B302" s="199" t="s">
        <v>2022</v>
      </c>
      <c r="C302" s="199"/>
      <c r="D302" s="207" t="s">
        <v>2196</v>
      </c>
      <c r="E302" s="487"/>
      <c r="F302" s="208"/>
      <c r="G302" s="489"/>
      <c r="H302" s="200">
        <v>6</v>
      </c>
      <c r="I302" s="199"/>
      <c r="J302" s="200"/>
      <c r="K302" s="199"/>
      <c r="L302" s="201"/>
      <c r="M302" s="201"/>
      <c r="N302" s="201"/>
      <c r="O302" s="199"/>
      <c r="P302" s="202"/>
      <c r="R302" s="3"/>
    </row>
    <row r="303" spans="1:18" x14ac:dyDescent="0.25">
      <c r="A303" s="221" t="s">
        <v>17</v>
      </c>
      <c r="B303" s="222" t="s">
        <v>2022</v>
      </c>
      <c r="C303" s="222"/>
      <c r="D303" s="227" t="s">
        <v>1459</v>
      </c>
      <c r="E303" s="483" t="s">
        <v>2163</v>
      </c>
      <c r="F303" s="228"/>
      <c r="G303" s="483" t="s">
        <v>1133</v>
      </c>
      <c r="H303" s="223" t="s">
        <v>168</v>
      </c>
      <c r="I303" s="222"/>
      <c r="J303" s="223"/>
      <c r="K303" s="222">
        <v>2</v>
      </c>
      <c r="L303" s="224">
        <v>8</v>
      </c>
      <c r="M303" s="224">
        <v>23</v>
      </c>
      <c r="N303" s="224"/>
      <c r="O303" s="222"/>
      <c r="P303" s="226" t="s">
        <v>203</v>
      </c>
      <c r="R303" s="3"/>
    </row>
    <row r="304" spans="1:18" ht="11.25" customHeight="1" x14ac:dyDescent="0.25">
      <c r="A304" s="29" t="s">
        <v>17</v>
      </c>
      <c r="B304" s="210" t="s">
        <v>2022</v>
      </c>
      <c r="C304" s="210"/>
      <c r="D304" s="229" t="s">
        <v>1460</v>
      </c>
      <c r="E304" s="490"/>
      <c r="F304" s="230"/>
      <c r="G304" s="492"/>
      <c r="H304" s="212">
        <v>3</v>
      </c>
      <c r="I304" s="210"/>
      <c r="J304" s="212"/>
      <c r="K304" s="210">
        <v>2</v>
      </c>
      <c r="L304" s="213">
        <v>8</v>
      </c>
      <c r="M304" s="213">
        <v>24</v>
      </c>
      <c r="N304" s="213"/>
      <c r="O304" s="210"/>
      <c r="P304" s="215" t="s">
        <v>203</v>
      </c>
      <c r="R304" s="3"/>
    </row>
    <row r="305" spans="1:18" ht="11.25" customHeight="1" x14ac:dyDescent="0.25">
      <c r="A305" s="29" t="s">
        <v>17</v>
      </c>
      <c r="B305" s="210" t="s">
        <v>2022</v>
      </c>
      <c r="C305" s="210"/>
      <c r="D305" s="229" t="s">
        <v>1461</v>
      </c>
      <c r="E305" s="490"/>
      <c r="F305" s="230"/>
      <c r="G305" s="492"/>
      <c r="H305" s="212">
        <v>4</v>
      </c>
      <c r="I305" s="210"/>
      <c r="J305" s="212"/>
      <c r="K305" s="210">
        <v>2</v>
      </c>
      <c r="L305" s="213">
        <v>7</v>
      </c>
      <c r="M305" s="213">
        <v>19</v>
      </c>
      <c r="N305" s="213"/>
      <c r="O305" s="210"/>
      <c r="P305" s="215" t="s">
        <v>20</v>
      </c>
      <c r="R305" s="3"/>
    </row>
    <row r="306" spans="1:18" ht="11.25" customHeight="1" x14ac:dyDescent="0.25">
      <c r="A306" s="29" t="s">
        <v>17</v>
      </c>
      <c r="B306" s="210" t="s">
        <v>2022</v>
      </c>
      <c r="C306" s="210"/>
      <c r="D306" s="229" t="s">
        <v>1463</v>
      </c>
      <c r="E306" s="490"/>
      <c r="F306" s="230"/>
      <c r="G306" s="492"/>
      <c r="H306" s="212">
        <v>5</v>
      </c>
      <c r="I306" s="210"/>
      <c r="J306" s="212"/>
      <c r="K306" s="210">
        <v>2</v>
      </c>
      <c r="L306" s="213">
        <v>7</v>
      </c>
      <c r="M306" s="213">
        <v>20</v>
      </c>
      <c r="N306" s="213"/>
      <c r="O306" s="210"/>
      <c r="P306" s="215" t="s">
        <v>20</v>
      </c>
      <c r="R306" s="3"/>
    </row>
    <row r="307" spans="1:18" ht="11.25" customHeight="1" x14ac:dyDescent="0.25">
      <c r="A307" s="29" t="s">
        <v>17</v>
      </c>
      <c r="B307" s="210" t="s">
        <v>2022</v>
      </c>
      <c r="C307" s="210"/>
      <c r="D307" s="229" t="s">
        <v>2197</v>
      </c>
      <c r="E307" s="490"/>
      <c r="F307" s="230"/>
      <c r="G307" s="492"/>
      <c r="H307" s="212"/>
      <c r="I307" s="210"/>
      <c r="J307" s="212"/>
      <c r="K307" s="210">
        <v>2</v>
      </c>
      <c r="L307" s="213">
        <v>7</v>
      </c>
      <c r="M307" s="213">
        <v>21</v>
      </c>
      <c r="N307" s="213"/>
      <c r="O307" s="210"/>
      <c r="P307" s="215" t="s">
        <v>20</v>
      </c>
      <c r="R307" s="3"/>
    </row>
    <row r="308" spans="1:18" ht="11.25" customHeight="1" x14ac:dyDescent="0.25">
      <c r="A308" s="225" t="s">
        <v>17</v>
      </c>
      <c r="B308" s="83" t="s">
        <v>2022</v>
      </c>
      <c r="C308" s="83"/>
      <c r="D308" s="231" t="s">
        <v>1462</v>
      </c>
      <c r="E308" s="491"/>
      <c r="F308" s="232"/>
      <c r="G308" s="493"/>
      <c r="H308" s="84">
        <v>6</v>
      </c>
      <c r="I308" s="83"/>
      <c r="J308" s="84"/>
      <c r="K308" s="83"/>
      <c r="L308" s="85"/>
      <c r="M308" s="85"/>
      <c r="N308" s="85"/>
      <c r="O308" s="83"/>
      <c r="P308" s="217"/>
      <c r="R308" s="3"/>
    </row>
    <row r="309" spans="1:18" ht="22.5" x14ac:dyDescent="0.25">
      <c r="A309" s="191" t="s">
        <v>215</v>
      </c>
      <c r="B309" s="192" t="s">
        <v>2022</v>
      </c>
      <c r="C309" s="192"/>
      <c r="D309" s="220" t="s">
        <v>2198</v>
      </c>
      <c r="E309" s="192" t="s">
        <v>1982</v>
      </c>
      <c r="F309" s="78"/>
      <c r="G309" s="8" t="s">
        <v>21</v>
      </c>
      <c r="H309" s="214" t="s">
        <v>22</v>
      </c>
      <c r="I309" s="192"/>
      <c r="J309" s="193"/>
      <c r="K309" s="192">
        <v>1</v>
      </c>
      <c r="L309" s="194">
        <v>10</v>
      </c>
      <c r="M309" s="194">
        <v>1</v>
      </c>
      <c r="N309" s="194"/>
      <c r="O309" s="192"/>
      <c r="P309" s="195" t="s">
        <v>23</v>
      </c>
      <c r="R309" s="3"/>
    </row>
    <row r="310" spans="1:18" ht="22.5" x14ac:dyDescent="0.25">
      <c r="A310" s="196" t="s">
        <v>215</v>
      </c>
      <c r="B310" s="32" t="s">
        <v>2022</v>
      </c>
      <c r="D310" s="147" t="s">
        <v>2199</v>
      </c>
      <c r="E310" s="32" t="s">
        <v>1982</v>
      </c>
      <c r="G310" s="4" t="s">
        <v>24</v>
      </c>
      <c r="H310" s="33" t="s">
        <v>22</v>
      </c>
      <c r="K310" s="32">
        <v>2</v>
      </c>
      <c r="L310" s="18">
        <v>10</v>
      </c>
      <c r="M310" s="18">
        <v>1</v>
      </c>
      <c r="P310" s="197" t="s">
        <v>23</v>
      </c>
      <c r="R310" s="3"/>
    </row>
    <row r="311" spans="1:18" x14ac:dyDescent="0.25">
      <c r="A311" s="196" t="s">
        <v>215</v>
      </c>
      <c r="B311" s="32" t="s">
        <v>2022</v>
      </c>
      <c r="D311" s="147" t="s">
        <v>2200</v>
      </c>
      <c r="E311" s="32" t="s">
        <v>1982</v>
      </c>
      <c r="G311" s="4" t="s">
        <v>25</v>
      </c>
      <c r="H311" s="33" t="s">
        <v>22</v>
      </c>
      <c r="K311" s="32">
        <v>1</v>
      </c>
      <c r="L311" s="18">
        <v>10</v>
      </c>
      <c r="M311" s="18">
        <v>2</v>
      </c>
      <c r="P311" s="197" t="s">
        <v>23</v>
      </c>
      <c r="R311" s="3"/>
    </row>
    <row r="312" spans="1:18" s="21" customFormat="1" x14ac:dyDescent="0.25">
      <c r="A312" s="225" t="s">
        <v>17</v>
      </c>
      <c r="B312" s="83" t="s">
        <v>2022</v>
      </c>
      <c r="C312" s="83"/>
      <c r="D312" s="231" t="s">
        <v>1462</v>
      </c>
      <c r="E312" s="83" t="s">
        <v>1982</v>
      </c>
      <c r="F312" s="216"/>
      <c r="G312" s="74" t="s">
        <v>26</v>
      </c>
      <c r="H312" s="82" t="s">
        <v>22</v>
      </c>
      <c r="I312" s="83"/>
      <c r="J312" s="84"/>
      <c r="K312" s="83">
        <v>2</v>
      </c>
      <c r="L312" s="85">
        <v>10</v>
      </c>
      <c r="M312" s="85">
        <v>2</v>
      </c>
      <c r="N312" s="85"/>
      <c r="O312" s="83"/>
      <c r="P312" s="217" t="s">
        <v>23</v>
      </c>
      <c r="R312" s="3"/>
    </row>
    <row r="313" spans="1:18" x14ac:dyDescent="0.25">
      <c r="A313" s="196" t="s">
        <v>366</v>
      </c>
      <c r="B313" s="32" t="s">
        <v>2022</v>
      </c>
      <c r="D313" s="155" t="s">
        <v>17</v>
      </c>
      <c r="G313" s="4" t="s">
        <v>199</v>
      </c>
      <c r="H313" s="33" t="s">
        <v>168</v>
      </c>
      <c r="P313" s="286" t="s">
        <v>365</v>
      </c>
      <c r="R313" s="3"/>
    </row>
    <row r="314" spans="1:18" x14ac:dyDescent="0.25">
      <c r="A314" s="196" t="s">
        <v>366</v>
      </c>
      <c r="B314" s="32" t="s">
        <v>2022</v>
      </c>
      <c r="D314" s="155" t="s">
        <v>17</v>
      </c>
      <c r="G314" s="4" t="s">
        <v>206</v>
      </c>
      <c r="H314" s="33" t="s">
        <v>168</v>
      </c>
      <c r="P314" s="197" t="s">
        <v>365</v>
      </c>
      <c r="R314" s="3"/>
    </row>
    <row r="315" spans="1:18" x14ac:dyDescent="0.25">
      <c r="A315" s="196" t="s">
        <v>366</v>
      </c>
      <c r="B315" s="32" t="s">
        <v>2022</v>
      </c>
      <c r="D315" s="155" t="s">
        <v>17</v>
      </c>
      <c r="G315" s="4" t="s">
        <v>199</v>
      </c>
      <c r="H315" s="33" t="s">
        <v>169</v>
      </c>
      <c r="P315" s="197" t="s">
        <v>365</v>
      </c>
      <c r="R315" s="3"/>
    </row>
    <row r="316" spans="1:18" x14ac:dyDescent="0.25">
      <c r="A316" s="196" t="s">
        <v>366</v>
      </c>
      <c r="B316" s="32" t="s">
        <v>2022</v>
      </c>
      <c r="D316" s="155" t="s">
        <v>17</v>
      </c>
      <c r="G316" s="4" t="s">
        <v>206</v>
      </c>
      <c r="H316" s="33" t="s">
        <v>169</v>
      </c>
      <c r="P316" s="197" t="s">
        <v>365</v>
      </c>
      <c r="R316" s="3"/>
    </row>
    <row r="317" spans="1:18" x14ac:dyDescent="0.25">
      <c r="A317" s="196" t="s">
        <v>366</v>
      </c>
      <c r="B317" s="32" t="s">
        <v>2022</v>
      </c>
      <c r="D317" s="155" t="s">
        <v>17</v>
      </c>
      <c r="G317" s="4" t="s">
        <v>199</v>
      </c>
      <c r="H317" s="33" t="s">
        <v>170</v>
      </c>
      <c r="P317" s="197" t="s">
        <v>365</v>
      </c>
      <c r="R317" s="3"/>
    </row>
    <row r="318" spans="1:18" x14ac:dyDescent="0.25">
      <c r="A318" s="196" t="s">
        <v>366</v>
      </c>
      <c r="B318" s="32" t="s">
        <v>2022</v>
      </c>
      <c r="D318" s="155" t="s">
        <v>17</v>
      </c>
      <c r="G318" s="4" t="s">
        <v>206</v>
      </c>
      <c r="H318" s="33" t="s">
        <v>170</v>
      </c>
      <c r="P318" s="197" t="s">
        <v>365</v>
      </c>
      <c r="R318" s="3"/>
    </row>
    <row r="319" spans="1:18" x14ac:dyDescent="0.25">
      <c r="A319" s="196" t="s">
        <v>366</v>
      </c>
      <c r="B319" s="32" t="s">
        <v>2022</v>
      </c>
      <c r="D319" s="147" t="s">
        <v>2201</v>
      </c>
      <c r="G319" s="4" t="s">
        <v>199</v>
      </c>
      <c r="H319" s="33" t="s">
        <v>214</v>
      </c>
      <c r="P319" s="197" t="s">
        <v>365</v>
      </c>
      <c r="R319" s="3"/>
    </row>
    <row r="320" spans="1:18" x14ac:dyDescent="0.25">
      <c r="A320" s="196" t="s">
        <v>366</v>
      </c>
      <c r="B320" s="32" t="s">
        <v>2022</v>
      </c>
      <c r="D320" s="147" t="s">
        <v>2202</v>
      </c>
      <c r="G320" s="4" t="s">
        <v>206</v>
      </c>
      <c r="H320" s="33" t="s">
        <v>214</v>
      </c>
      <c r="P320" s="197" t="s">
        <v>365</v>
      </c>
      <c r="R320" s="3"/>
    </row>
    <row r="321" spans="1:18" x14ac:dyDescent="0.25">
      <c r="A321" s="29" t="s">
        <v>366</v>
      </c>
      <c r="B321" s="210" t="s">
        <v>2022</v>
      </c>
      <c r="C321" s="210"/>
      <c r="D321" s="108" t="s">
        <v>17</v>
      </c>
      <c r="E321" s="210"/>
      <c r="F321" s="21"/>
      <c r="G321" s="20" t="s">
        <v>199</v>
      </c>
      <c r="H321" s="211" t="s">
        <v>319</v>
      </c>
      <c r="I321" s="210"/>
      <c r="J321" s="212"/>
      <c r="K321" s="210"/>
      <c r="L321" s="213"/>
      <c r="M321" s="213"/>
      <c r="N321" s="213"/>
      <c r="O321" s="210"/>
      <c r="P321" s="215" t="s">
        <v>365</v>
      </c>
      <c r="R321" s="3"/>
    </row>
    <row r="322" spans="1:18" x14ac:dyDescent="0.25">
      <c r="A322" s="29" t="s">
        <v>366</v>
      </c>
      <c r="B322" s="210" t="s">
        <v>2022</v>
      </c>
      <c r="C322" s="210"/>
      <c r="D322" s="108" t="s">
        <v>17</v>
      </c>
      <c r="E322" s="210"/>
      <c r="F322" s="21"/>
      <c r="G322" s="20" t="s">
        <v>206</v>
      </c>
      <c r="H322" s="211" t="s">
        <v>319</v>
      </c>
      <c r="I322" s="210"/>
      <c r="J322" s="212"/>
      <c r="K322" s="210"/>
      <c r="L322" s="213"/>
      <c r="M322" s="213"/>
      <c r="N322" s="213"/>
      <c r="O322" s="210"/>
      <c r="P322" s="215" t="s">
        <v>365</v>
      </c>
      <c r="R322" s="3"/>
    </row>
    <row r="323" spans="1:18" s="14" customFormat="1" x14ac:dyDescent="0.25">
      <c r="A323" s="92" t="s">
        <v>420</v>
      </c>
      <c r="B323" s="93" t="s">
        <v>2022</v>
      </c>
      <c r="C323" s="93" t="s">
        <v>2035</v>
      </c>
      <c r="D323" s="283" t="s">
        <v>2023</v>
      </c>
      <c r="E323" s="93" t="s">
        <v>32</v>
      </c>
      <c r="F323" s="93"/>
      <c r="G323" s="93" t="s">
        <v>19</v>
      </c>
      <c r="H323" s="95"/>
      <c r="I323" s="93"/>
      <c r="J323" s="93"/>
      <c r="K323" s="93">
        <v>1</v>
      </c>
      <c r="L323" s="335">
        <v>4</v>
      </c>
      <c r="M323" s="93">
        <v>1</v>
      </c>
      <c r="N323" s="93"/>
      <c r="O323" s="93"/>
      <c r="P323" s="96" t="s">
        <v>18</v>
      </c>
      <c r="R323" s="3"/>
    </row>
    <row r="324" spans="1:18" s="14" customFormat="1" x14ac:dyDescent="0.25">
      <c r="A324" s="86" t="s">
        <v>420</v>
      </c>
      <c r="B324" s="87" t="s">
        <v>2022</v>
      </c>
      <c r="C324" s="87" t="s">
        <v>2036</v>
      </c>
      <c r="D324" s="284" t="s">
        <v>2024</v>
      </c>
      <c r="E324" s="87" t="s">
        <v>29</v>
      </c>
      <c r="F324" s="87"/>
      <c r="G324" s="87" t="s">
        <v>19</v>
      </c>
      <c r="H324" s="89"/>
      <c r="I324" s="87"/>
      <c r="J324" s="87"/>
      <c r="K324" s="87">
        <v>1</v>
      </c>
      <c r="L324" s="336">
        <v>2</v>
      </c>
      <c r="M324" s="87">
        <v>1</v>
      </c>
      <c r="N324" s="87"/>
      <c r="O324" s="87"/>
      <c r="P324" s="90" t="s">
        <v>20</v>
      </c>
      <c r="R324" s="3"/>
    </row>
    <row r="325" spans="1:18" s="14" customFormat="1" x14ac:dyDescent="0.25">
      <c r="A325" s="86" t="s">
        <v>420</v>
      </c>
      <c r="B325" s="87" t="s">
        <v>2022</v>
      </c>
      <c r="C325" s="87" t="s">
        <v>2037</v>
      </c>
      <c r="D325" s="88" t="s">
        <v>2025</v>
      </c>
      <c r="E325" s="87" t="s">
        <v>29</v>
      </c>
      <c r="F325" s="87"/>
      <c r="G325" s="87" t="s">
        <v>19</v>
      </c>
      <c r="H325" s="89"/>
      <c r="I325" s="87"/>
      <c r="J325" s="87"/>
      <c r="K325" s="87">
        <v>2</v>
      </c>
      <c r="L325" s="336">
        <v>2</v>
      </c>
      <c r="M325" s="87">
        <v>1</v>
      </c>
      <c r="N325" s="87"/>
      <c r="O325" s="87"/>
      <c r="P325" s="90" t="s">
        <v>20</v>
      </c>
      <c r="R325" s="3"/>
    </row>
    <row r="326" spans="1:18" s="14" customFormat="1" x14ac:dyDescent="0.25">
      <c r="A326" s="86" t="s">
        <v>420</v>
      </c>
      <c r="B326" s="87" t="s">
        <v>2022</v>
      </c>
      <c r="C326" s="87" t="s">
        <v>2038</v>
      </c>
      <c r="D326" s="88" t="s">
        <v>2026</v>
      </c>
      <c r="E326" s="87" t="s">
        <v>29</v>
      </c>
      <c r="F326" s="87"/>
      <c r="G326" s="87" t="s">
        <v>19</v>
      </c>
      <c r="H326" s="89"/>
      <c r="I326" s="87"/>
      <c r="J326" s="87"/>
      <c r="K326" s="87">
        <v>1</v>
      </c>
      <c r="L326" s="336">
        <v>2</v>
      </c>
      <c r="M326" s="87">
        <v>2</v>
      </c>
      <c r="N326" s="87"/>
      <c r="O326" s="87"/>
      <c r="P326" s="90" t="s">
        <v>20</v>
      </c>
      <c r="R326" s="3"/>
    </row>
    <row r="327" spans="1:18" s="14" customFormat="1" x14ac:dyDescent="0.25">
      <c r="A327" s="86" t="s">
        <v>420</v>
      </c>
      <c r="B327" s="87" t="s">
        <v>2022</v>
      </c>
      <c r="C327" s="87" t="s">
        <v>2039</v>
      </c>
      <c r="D327" s="88" t="s">
        <v>2026</v>
      </c>
      <c r="E327" s="87" t="s">
        <v>29</v>
      </c>
      <c r="F327" s="87"/>
      <c r="G327" s="87" t="s">
        <v>19</v>
      </c>
      <c r="H327" s="89"/>
      <c r="I327" s="87"/>
      <c r="J327" s="87"/>
      <c r="K327" s="87">
        <v>2</v>
      </c>
      <c r="L327" s="336">
        <v>2</v>
      </c>
      <c r="M327" s="87">
        <v>2</v>
      </c>
      <c r="N327" s="87"/>
      <c r="O327" s="87"/>
      <c r="P327" s="90" t="s">
        <v>20</v>
      </c>
      <c r="R327" s="3"/>
    </row>
    <row r="328" spans="1:18" s="14" customFormat="1" x14ac:dyDescent="0.25">
      <c r="A328" s="86" t="s">
        <v>420</v>
      </c>
      <c r="B328" s="87" t="s">
        <v>2022</v>
      </c>
      <c r="C328" s="87" t="s">
        <v>2040</v>
      </c>
      <c r="D328" s="284" t="s">
        <v>2027</v>
      </c>
      <c r="E328" s="87" t="s">
        <v>29</v>
      </c>
      <c r="F328" s="87"/>
      <c r="G328" s="87" t="s">
        <v>19</v>
      </c>
      <c r="H328" s="89"/>
      <c r="I328" s="87"/>
      <c r="J328" s="87"/>
      <c r="K328" s="87">
        <v>1</v>
      </c>
      <c r="L328" s="336">
        <v>2</v>
      </c>
      <c r="M328" s="87">
        <v>7</v>
      </c>
      <c r="N328" s="87"/>
      <c r="O328" s="87"/>
      <c r="P328" s="90" t="s">
        <v>20</v>
      </c>
      <c r="R328" s="3"/>
    </row>
    <row r="329" spans="1:18" s="14" customFormat="1" x14ac:dyDescent="0.25">
      <c r="A329" s="136" t="s">
        <v>420</v>
      </c>
      <c r="B329" s="87" t="s">
        <v>2022</v>
      </c>
      <c r="C329" s="87" t="s">
        <v>2041</v>
      </c>
      <c r="D329" s="88" t="s">
        <v>2028</v>
      </c>
      <c r="E329" s="87" t="s">
        <v>28</v>
      </c>
      <c r="F329" s="87"/>
      <c r="G329" s="87" t="s">
        <v>19</v>
      </c>
      <c r="H329" s="89"/>
      <c r="I329" s="87"/>
      <c r="J329" s="87"/>
      <c r="K329" s="87">
        <v>1</v>
      </c>
      <c r="L329" s="336">
        <v>2</v>
      </c>
      <c r="M329" s="87">
        <v>3</v>
      </c>
      <c r="N329" s="87"/>
      <c r="O329" s="87"/>
      <c r="P329" s="90" t="s">
        <v>20</v>
      </c>
      <c r="R329" s="3"/>
    </row>
    <row r="330" spans="1:18" s="14" customFormat="1" x14ac:dyDescent="0.25">
      <c r="A330" s="86" t="s">
        <v>420</v>
      </c>
      <c r="B330" s="87" t="s">
        <v>2022</v>
      </c>
      <c r="C330" s="87" t="s">
        <v>2042</v>
      </c>
      <c r="D330" s="88" t="s">
        <v>2029</v>
      </c>
      <c r="E330" s="87" t="s">
        <v>28</v>
      </c>
      <c r="F330" s="87"/>
      <c r="G330" s="87" t="s">
        <v>19</v>
      </c>
      <c r="H330" s="89"/>
      <c r="I330" s="87"/>
      <c r="J330" s="87"/>
      <c r="K330" s="87">
        <v>2</v>
      </c>
      <c r="L330" s="336">
        <v>2</v>
      </c>
      <c r="M330" s="87">
        <v>3</v>
      </c>
      <c r="N330" s="87"/>
      <c r="O330" s="87"/>
      <c r="P330" s="90" t="s">
        <v>20</v>
      </c>
      <c r="R330" s="3"/>
    </row>
    <row r="331" spans="1:18" s="14" customFormat="1" x14ac:dyDescent="0.25">
      <c r="A331" s="86" t="s">
        <v>420</v>
      </c>
      <c r="B331" s="87" t="s">
        <v>2022</v>
      </c>
      <c r="C331" s="87" t="s">
        <v>2043</v>
      </c>
      <c r="D331" s="88" t="s">
        <v>2030</v>
      </c>
      <c r="E331" s="87" t="s">
        <v>28</v>
      </c>
      <c r="F331" s="87"/>
      <c r="G331" s="87" t="s">
        <v>19</v>
      </c>
      <c r="H331" s="89"/>
      <c r="I331" s="87"/>
      <c r="J331" s="87"/>
      <c r="K331" s="87">
        <v>1</v>
      </c>
      <c r="L331" s="336">
        <v>2</v>
      </c>
      <c r="M331" s="87">
        <v>4</v>
      </c>
      <c r="N331" s="87"/>
      <c r="O331" s="87"/>
      <c r="P331" s="90" t="s">
        <v>20</v>
      </c>
      <c r="R331" s="3"/>
    </row>
    <row r="332" spans="1:18" s="14" customFormat="1" x14ac:dyDescent="0.25">
      <c r="A332" s="86" t="s">
        <v>420</v>
      </c>
      <c r="B332" s="87" t="s">
        <v>2022</v>
      </c>
      <c r="C332" s="87" t="s">
        <v>2044</v>
      </c>
      <c r="D332" s="88" t="s">
        <v>2031</v>
      </c>
      <c r="E332" s="87" t="s">
        <v>28</v>
      </c>
      <c r="F332" s="87"/>
      <c r="G332" s="87" t="s">
        <v>19</v>
      </c>
      <c r="H332" s="89"/>
      <c r="I332" s="87"/>
      <c r="J332" s="87"/>
      <c r="K332" s="87">
        <v>2</v>
      </c>
      <c r="L332" s="336">
        <v>2</v>
      </c>
      <c r="M332" s="87">
        <v>4</v>
      </c>
      <c r="N332" s="87"/>
      <c r="O332" s="87"/>
      <c r="P332" s="90" t="s">
        <v>20</v>
      </c>
      <c r="R332" s="3"/>
    </row>
    <row r="333" spans="1:18" s="14" customFormat="1" x14ac:dyDescent="0.25">
      <c r="A333" s="86" t="s">
        <v>420</v>
      </c>
      <c r="B333" s="87" t="s">
        <v>2022</v>
      </c>
      <c r="C333" s="87" t="s">
        <v>2045</v>
      </c>
      <c r="D333" s="422" t="s">
        <v>3098</v>
      </c>
      <c r="E333" s="87" t="s">
        <v>29</v>
      </c>
      <c r="F333" s="87"/>
      <c r="G333" s="87" t="s">
        <v>19</v>
      </c>
      <c r="H333" s="89"/>
      <c r="I333" s="87"/>
      <c r="J333" s="87"/>
      <c r="K333" s="87">
        <v>1</v>
      </c>
      <c r="L333" s="336">
        <v>2</v>
      </c>
      <c r="M333" s="87">
        <v>5</v>
      </c>
      <c r="N333" s="87"/>
      <c r="O333" s="87"/>
      <c r="P333" s="90" t="s">
        <v>20</v>
      </c>
      <c r="R333" s="3"/>
    </row>
    <row r="334" spans="1:18" s="14" customFormat="1" x14ac:dyDescent="0.25">
      <c r="A334" s="86" t="s">
        <v>420</v>
      </c>
      <c r="B334" s="87" t="s">
        <v>2022</v>
      </c>
      <c r="C334" s="87" t="s">
        <v>2046</v>
      </c>
      <c r="D334" s="423" t="s">
        <v>3099</v>
      </c>
      <c r="E334" s="87" t="s">
        <v>29</v>
      </c>
      <c r="F334" s="87"/>
      <c r="G334" s="87" t="s">
        <v>19</v>
      </c>
      <c r="H334" s="89"/>
      <c r="I334" s="87"/>
      <c r="J334" s="87"/>
      <c r="K334" s="87">
        <v>2</v>
      </c>
      <c r="L334" s="336">
        <v>2</v>
      </c>
      <c r="M334" s="87">
        <v>5</v>
      </c>
      <c r="N334" s="87"/>
      <c r="O334" s="87"/>
      <c r="P334" s="90" t="s">
        <v>20</v>
      </c>
      <c r="R334" s="3"/>
    </row>
    <row r="335" spans="1:18" s="14" customFormat="1" ht="22.5" x14ac:dyDescent="0.25">
      <c r="A335" s="86" t="s">
        <v>420</v>
      </c>
      <c r="B335" s="87" t="s">
        <v>2022</v>
      </c>
      <c r="C335" s="87" t="s">
        <v>2047</v>
      </c>
      <c r="D335" s="422" t="s">
        <v>3107</v>
      </c>
      <c r="E335" s="87" t="s">
        <v>29</v>
      </c>
      <c r="F335" s="87"/>
      <c r="G335" s="87" t="s">
        <v>19</v>
      </c>
      <c r="H335" s="89"/>
      <c r="I335" s="87"/>
      <c r="J335" s="87"/>
      <c r="K335" s="87">
        <v>1</v>
      </c>
      <c r="L335" s="336">
        <v>2</v>
      </c>
      <c r="M335" s="87">
        <v>6</v>
      </c>
      <c r="N335" s="87"/>
      <c r="O335" s="87"/>
      <c r="P335" s="90" t="s">
        <v>20</v>
      </c>
      <c r="R335" s="3"/>
    </row>
    <row r="336" spans="1:18" s="31" customFormat="1" ht="22.5" x14ac:dyDescent="0.25">
      <c r="A336" s="86" t="s">
        <v>420</v>
      </c>
      <c r="B336" s="87" t="s">
        <v>2022</v>
      </c>
      <c r="C336" s="87" t="s">
        <v>2048</v>
      </c>
      <c r="D336" s="423" t="s">
        <v>3106</v>
      </c>
      <c r="E336" s="87" t="s">
        <v>29</v>
      </c>
      <c r="F336" s="87"/>
      <c r="G336" s="87" t="s">
        <v>19</v>
      </c>
      <c r="H336" s="89"/>
      <c r="I336" s="87"/>
      <c r="J336" s="87"/>
      <c r="K336" s="87">
        <v>2</v>
      </c>
      <c r="L336" s="336">
        <v>2</v>
      </c>
      <c r="M336" s="87">
        <v>6</v>
      </c>
      <c r="N336" s="87"/>
      <c r="O336" s="87"/>
      <c r="P336" s="90" t="s">
        <v>20</v>
      </c>
      <c r="Q336" s="14"/>
      <c r="R336" s="3"/>
    </row>
    <row r="337" spans="1:18" s="31" customFormat="1" x14ac:dyDescent="0.25">
      <c r="A337" s="137" t="s">
        <v>420</v>
      </c>
      <c r="B337" s="110" t="s">
        <v>2022</v>
      </c>
      <c r="C337" s="110" t="s">
        <v>2049</v>
      </c>
      <c r="D337" s="285" t="s">
        <v>2032</v>
      </c>
      <c r="E337" s="110" t="s">
        <v>29</v>
      </c>
      <c r="F337" s="110"/>
      <c r="G337" s="110" t="s">
        <v>19</v>
      </c>
      <c r="H337" s="133"/>
      <c r="I337" s="110"/>
      <c r="J337" s="110"/>
      <c r="K337" s="110">
        <v>2</v>
      </c>
      <c r="L337" s="337">
        <v>2</v>
      </c>
      <c r="M337" s="110">
        <v>7</v>
      </c>
      <c r="N337" s="110"/>
      <c r="O337" s="110"/>
      <c r="P337" s="134" t="s">
        <v>20</v>
      </c>
      <c r="Q337" s="14"/>
      <c r="R337" s="3"/>
    </row>
    <row r="338" spans="1:18" s="14" customFormat="1" x14ac:dyDescent="0.25">
      <c r="A338" s="12" t="s">
        <v>366</v>
      </c>
      <c r="B338" s="4" t="s">
        <v>2022</v>
      </c>
      <c r="C338" s="4"/>
      <c r="D338" s="5" t="s">
        <v>2033</v>
      </c>
      <c r="E338" s="4"/>
      <c r="F338" s="4"/>
      <c r="G338" s="4" t="s">
        <v>155</v>
      </c>
      <c r="H338" s="6" t="s">
        <v>22</v>
      </c>
      <c r="I338" s="4"/>
      <c r="J338" s="4"/>
      <c r="K338" s="4"/>
      <c r="L338" s="338"/>
      <c r="M338" s="4"/>
      <c r="N338" s="4"/>
      <c r="O338" s="4"/>
      <c r="P338" s="13" t="s">
        <v>31</v>
      </c>
      <c r="R338" s="3"/>
    </row>
    <row r="339" spans="1:18" s="14" customFormat="1" x14ac:dyDescent="0.25">
      <c r="A339" s="12" t="s">
        <v>366</v>
      </c>
      <c r="B339" s="4" t="s">
        <v>2022</v>
      </c>
      <c r="C339" s="4"/>
      <c r="D339" s="5" t="s">
        <v>2034</v>
      </c>
      <c r="E339" s="4"/>
      <c r="F339" s="4"/>
      <c r="G339" s="26" t="s">
        <v>157</v>
      </c>
      <c r="H339" s="27" t="s">
        <v>22</v>
      </c>
      <c r="I339" s="4"/>
      <c r="J339" s="4"/>
      <c r="K339" s="4"/>
      <c r="L339" s="338"/>
      <c r="M339" s="4"/>
      <c r="N339" s="4"/>
      <c r="O339" s="4"/>
      <c r="P339" s="13" t="s">
        <v>31</v>
      </c>
      <c r="R339" s="3"/>
    </row>
  </sheetData>
  <autoFilter ref="A13:P339"/>
  <mergeCells count="30">
    <mergeCell ref="E291:E296"/>
    <mergeCell ref="G291:G296"/>
    <mergeCell ref="E297:E302"/>
    <mergeCell ref="G297:G302"/>
    <mergeCell ref="E303:E308"/>
    <mergeCell ref="G303:G308"/>
    <mergeCell ref="E270:E284"/>
    <mergeCell ref="G270:G284"/>
    <mergeCell ref="E285:E290"/>
    <mergeCell ref="G285:G290"/>
    <mergeCell ref="E240:E254"/>
    <mergeCell ref="G240:G254"/>
    <mergeCell ref="E255:E269"/>
    <mergeCell ref="G255:G269"/>
    <mergeCell ref="E210:E224"/>
    <mergeCell ref="G210:G224"/>
    <mergeCell ref="E225:E239"/>
    <mergeCell ref="G225:G239"/>
    <mergeCell ref="E180:E194"/>
    <mergeCell ref="G180:G194"/>
    <mergeCell ref="E195:E209"/>
    <mergeCell ref="G195:G209"/>
    <mergeCell ref="E150:E164"/>
    <mergeCell ref="G150:G164"/>
    <mergeCell ref="E165:E179"/>
    <mergeCell ref="G165:G179"/>
    <mergeCell ref="E120:E134"/>
    <mergeCell ref="G120:G134"/>
    <mergeCell ref="E135:E149"/>
    <mergeCell ref="G135:G1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3" workbookViewId="0">
      <selection activeCell="D41" sqref="D41"/>
    </sheetView>
  </sheetViews>
  <sheetFormatPr defaultRowHeight="11.25" x14ac:dyDescent="0.25"/>
  <cols>
    <col min="1" max="1" width="11.42578125" style="32" customWidth="1"/>
    <col min="2" max="2" width="15" style="32" customWidth="1"/>
    <col min="3" max="3" width="12.85546875" style="32" customWidth="1"/>
    <col min="4" max="4" width="62.7109375" style="16" customWidth="1"/>
    <col min="5" max="5" width="10" style="32" customWidth="1"/>
    <col min="6" max="6" width="9.140625" style="15" customWidth="1"/>
    <col min="7" max="7" width="9.140625" style="32"/>
    <col min="8" max="8" width="13.85546875" style="33" customWidth="1"/>
    <col min="9" max="9" width="9.140625" style="32"/>
    <col min="10" max="10" width="9.140625" style="17"/>
    <col min="11" max="12" width="9.140625" style="32"/>
    <col min="13" max="14" width="9.140625" style="18"/>
    <col min="15" max="16" width="9.140625" style="32"/>
    <col min="17" max="17" width="32.28515625" style="15" customWidth="1"/>
    <col min="18" max="16384" width="9.140625" style="15"/>
  </cols>
  <sheetData>
    <row r="1" spans="1:16" hidden="1" x14ac:dyDescent="0.25"/>
    <row r="2" spans="1:16" hidden="1" x14ac:dyDescent="0.25"/>
    <row r="3" spans="1:16" hidden="1" x14ac:dyDescent="0.25"/>
    <row r="4" spans="1:16" hidden="1" x14ac:dyDescent="0.25"/>
    <row r="5" spans="1:16" hidden="1" x14ac:dyDescent="0.25"/>
    <row r="6" spans="1:16" hidden="1" x14ac:dyDescent="0.25"/>
    <row r="7" spans="1:16" hidden="1" x14ac:dyDescent="0.25"/>
    <row r="8" spans="1:16" hidden="1" x14ac:dyDescent="0.25"/>
    <row r="9" spans="1:16" hidden="1" x14ac:dyDescent="0.25"/>
    <row r="10" spans="1:16" hidden="1" x14ac:dyDescent="0.25"/>
    <row r="11" spans="1:16" hidden="1" x14ac:dyDescent="0.25"/>
    <row r="12" spans="1:16" hidden="1" x14ac:dyDescent="0.25"/>
    <row r="13" spans="1:16" s="3" customFormat="1" ht="22.5" x14ac:dyDescent="0.25">
      <c r="A13" s="157" t="s">
        <v>3</v>
      </c>
      <c r="B13" s="157" t="s">
        <v>4</v>
      </c>
      <c r="C13" s="157" t="s">
        <v>5</v>
      </c>
      <c r="D13" s="157" t="s">
        <v>6</v>
      </c>
      <c r="E13" s="157" t="s">
        <v>7</v>
      </c>
      <c r="F13" s="157" t="s">
        <v>8</v>
      </c>
      <c r="G13" s="157" t="s">
        <v>9</v>
      </c>
      <c r="H13" s="158" t="s">
        <v>10</v>
      </c>
      <c r="I13" s="157" t="s">
        <v>11</v>
      </c>
      <c r="J13" s="157" t="s">
        <v>12</v>
      </c>
      <c r="K13" s="157" t="s">
        <v>13</v>
      </c>
      <c r="L13" s="157" t="s">
        <v>14</v>
      </c>
      <c r="M13" s="157" t="s">
        <v>15</v>
      </c>
      <c r="N13" s="157" t="s">
        <v>47</v>
      </c>
      <c r="O13" s="157" t="s">
        <v>46</v>
      </c>
      <c r="P13" s="157" t="s">
        <v>16</v>
      </c>
    </row>
    <row r="14" spans="1:16" s="3" customFormat="1" x14ac:dyDescent="0.25">
      <c r="A14" s="7" t="s">
        <v>215</v>
      </c>
      <c r="B14" s="8" t="s">
        <v>2242</v>
      </c>
      <c r="C14" s="8"/>
      <c r="D14" s="9" t="s">
        <v>2243</v>
      </c>
      <c r="E14" s="8"/>
      <c r="F14" s="8"/>
      <c r="G14" s="8" t="s">
        <v>199</v>
      </c>
      <c r="H14" s="234" t="s">
        <v>168</v>
      </c>
      <c r="I14" s="8"/>
      <c r="J14" s="8"/>
      <c r="K14" s="8"/>
      <c r="L14" s="8"/>
      <c r="M14" s="8"/>
      <c r="N14" s="8"/>
      <c r="O14" s="8"/>
      <c r="P14" s="11"/>
    </row>
    <row r="15" spans="1:16" s="3" customFormat="1" x14ac:dyDescent="0.25">
      <c r="A15" s="12" t="s">
        <v>215</v>
      </c>
      <c r="B15" s="4" t="s">
        <v>2242</v>
      </c>
      <c r="C15" s="4"/>
      <c r="D15" s="5" t="s">
        <v>2244</v>
      </c>
      <c r="E15" s="4"/>
      <c r="F15" s="4"/>
      <c r="G15" s="4" t="s">
        <v>199</v>
      </c>
      <c r="H15" s="235" t="s">
        <v>169</v>
      </c>
      <c r="I15" s="4"/>
      <c r="J15" s="4"/>
      <c r="K15" s="4"/>
      <c r="L15" s="4"/>
      <c r="M15" s="4"/>
      <c r="N15" s="4"/>
      <c r="O15" s="4"/>
      <c r="P15" s="13"/>
    </row>
    <row r="16" spans="1:16" s="3" customFormat="1" x14ac:dyDescent="0.25">
      <c r="A16" s="12" t="s">
        <v>215</v>
      </c>
      <c r="B16" s="4" t="s">
        <v>2242</v>
      </c>
      <c r="C16" s="4"/>
      <c r="D16" s="5" t="s">
        <v>2271</v>
      </c>
      <c r="E16" s="4"/>
      <c r="F16" s="4"/>
      <c r="G16" s="4" t="s">
        <v>199</v>
      </c>
      <c r="H16" s="235" t="s">
        <v>170</v>
      </c>
      <c r="I16" s="4"/>
      <c r="J16" s="4"/>
      <c r="K16" s="4"/>
      <c r="L16" s="4"/>
      <c r="M16" s="4"/>
      <c r="N16" s="4"/>
      <c r="O16" s="4"/>
      <c r="P16" s="13"/>
    </row>
    <row r="17" spans="1:16" s="3" customFormat="1" x14ac:dyDescent="0.25">
      <c r="A17" s="12" t="s">
        <v>215</v>
      </c>
      <c r="B17" s="4" t="s">
        <v>2242</v>
      </c>
      <c r="C17" s="4"/>
      <c r="D17" s="5" t="s">
        <v>2246</v>
      </c>
      <c r="E17" s="4"/>
      <c r="F17" s="4"/>
      <c r="G17" s="4" t="s">
        <v>199</v>
      </c>
      <c r="H17" s="235" t="s">
        <v>214</v>
      </c>
      <c r="I17" s="4"/>
      <c r="J17" s="4"/>
      <c r="K17" s="4"/>
      <c r="L17" s="4"/>
      <c r="M17" s="4"/>
      <c r="N17" s="4"/>
      <c r="O17" s="4"/>
      <c r="P17" s="13"/>
    </row>
    <row r="18" spans="1:16" s="3" customFormat="1" x14ac:dyDescent="0.25">
      <c r="A18" s="12" t="s">
        <v>215</v>
      </c>
      <c r="B18" s="4" t="s">
        <v>2242</v>
      </c>
      <c r="C18" s="4"/>
      <c r="D18" s="5" t="s">
        <v>2272</v>
      </c>
      <c r="E18" s="4"/>
      <c r="F18" s="4"/>
      <c r="G18" s="4" t="s">
        <v>199</v>
      </c>
      <c r="H18" s="235" t="s">
        <v>319</v>
      </c>
      <c r="I18" s="4"/>
      <c r="J18" s="4"/>
      <c r="K18" s="4"/>
      <c r="L18" s="4"/>
      <c r="M18" s="4"/>
      <c r="N18" s="4"/>
      <c r="O18" s="4"/>
      <c r="P18" s="13"/>
    </row>
    <row r="19" spans="1:16" s="3" customFormat="1" x14ac:dyDescent="0.25">
      <c r="A19" s="12" t="s">
        <v>215</v>
      </c>
      <c r="B19" s="4" t="s">
        <v>2242</v>
      </c>
      <c r="C19" s="4"/>
      <c r="D19" s="5" t="s">
        <v>2245</v>
      </c>
      <c r="E19" s="4"/>
      <c r="F19" s="4"/>
      <c r="G19" s="4" t="s">
        <v>199</v>
      </c>
      <c r="H19" s="235" t="s">
        <v>320</v>
      </c>
      <c r="I19" s="4"/>
      <c r="J19" s="4"/>
      <c r="K19" s="4"/>
      <c r="L19" s="4"/>
      <c r="M19" s="4"/>
      <c r="N19" s="4"/>
      <c r="O19" s="4"/>
      <c r="P19" s="13"/>
    </row>
    <row r="20" spans="1:16" s="3" customFormat="1" x14ac:dyDescent="0.25">
      <c r="A20" s="7" t="s">
        <v>215</v>
      </c>
      <c r="B20" s="8" t="s">
        <v>2242</v>
      </c>
      <c r="C20" s="8"/>
      <c r="D20" s="9" t="s">
        <v>2247</v>
      </c>
      <c r="E20" s="8"/>
      <c r="F20" s="8"/>
      <c r="G20" s="8" t="s">
        <v>206</v>
      </c>
      <c r="H20" s="234" t="s">
        <v>168</v>
      </c>
      <c r="I20" s="8"/>
      <c r="J20" s="8"/>
      <c r="K20" s="8"/>
      <c r="L20" s="8"/>
      <c r="M20" s="8"/>
      <c r="N20" s="8"/>
      <c r="O20" s="8"/>
      <c r="P20" s="11"/>
    </row>
    <row r="21" spans="1:16" s="3" customFormat="1" x14ac:dyDescent="0.25">
      <c r="A21" s="12" t="s">
        <v>215</v>
      </c>
      <c r="B21" s="4" t="s">
        <v>2242</v>
      </c>
      <c r="C21" s="4"/>
      <c r="D21" s="247" t="s">
        <v>2248</v>
      </c>
      <c r="E21" s="4"/>
      <c r="F21" s="4"/>
      <c r="G21" s="4" t="s">
        <v>206</v>
      </c>
      <c r="H21" s="235" t="s">
        <v>169</v>
      </c>
      <c r="I21" s="4"/>
      <c r="J21" s="4"/>
      <c r="K21" s="4"/>
      <c r="L21" s="4"/>
      <c r="M21" s="4"/>
      <c r="N21" s="4"/>
      <c r="O21" s="4"/>
      <c r="P21" s="13"/>
    </row>
    <row r="22" spans="1:16" s="3" customFormat="1" x14ac:dyDescent="0.25">
      <c r="A22" s="12" t="s">
        <v>215</v>
      </c>
      <c r="B22" s="4" t="s">
        <v>2242</v>
      </c>
      <c r="C22" s="4"/>
      <c r="D22" s="247" t="s">
        <v>2273</v>
      </c>
      <c r="E22" s="4"/>
      <c r="F22" s="4"/>
      <c r="G22" s="4" t="s">
        <v>206</v>
      </c>
      <c r="H22" s="235" t="s">
        <v>170</v>
      </c>
      <c r="I22" s="4"/>
      <c r="J22" s="4"/>
      <c r="K22" s="4"/>
      <c r="L22" s="4"/>
      <c r="M22" s="4"/>
      <c r="N22" s="4"/>
      <c r="O22" s="4"/>
      <c r="P22" s="13"/>
    </row>
    <row r="23" spans="1:16" s="3" customFormat="1" x14ac:dyDescent="0.25">
      <c r="A23" s="12" t="s">
        <v>215</v>
      </c>
      <c r="B23" s="4" t="s">
        <v>2242</v>
      </c>
      <c r="C23" s="4"/>
      <c r="D23" s="247" t="s">
        <v>2249</v>
      </c>
      <c r="E23" s="4"/>
      <c r="F23" s="4"/>
      <c r="G23" s="4" t="s">
        <v>206</v>
      </c>
      <c r="H23" s="235" t="s">
        <v>214</v>
      </c>
      <c r="I23" s="4"/>
      <c r="J23" s="4"/>
      <c r="K23" s="4"/>
      <c r="L23" s="4"/>
      <c r="M23" s="4"/>
      <c r="N23" s="4"/>
      <c r="O23" s="4"/>
      <c r="P23" s="13"/>
    </row>
    <row r="24" spans="1:16" s="3" customFormat="1" x14ac:dyDescent="0.25">
      <c r="A24" s="12" t="s">
        <v>215</v>
      </c>
      <c r="B24" s="4" t="s">
        <v>2242</v>
      </c>
      <c r="C24" s="4"/>
      <c r="D24" s="247" t="s">
        <v>2274</v>
      </c>
      <c r="E24" s="4"/>
      <c r="F24" s="4"/>
      <c r="G24" s="4" t="s">
        <v>206</v>
      </c>
      <c r="H24" s="235" t="s">
        <v>319</v>
      </c>
      <c r="I24" s="4"/>
      <c r="J24" s="4"/>
      <c r="K24" s="4"/>
      <c r="L24" s="4"/>
      <c r="M24" s="4"/>
      <c r="N24" s="4"/>
      <c r="O24" s="4"/>
      <c r="P24" s="13"/>
    </row>
    <row r="25" spans="1:16" s="3" customFormat="1" x14ac:dyDescent="0.25">
      <c r="A25" s="25" t="s">
        <v>215</v>
      </c>
      <c r="B25" s="26" t="s">
        <v>2242</v>
      </c>
      <c r="C25" s="26"/>
      <c r="D25" s="68" t="s">
        <v>2250</v>
      </c>
      <c r="E25" s="26"/>
      <c r="F25" s="26"/>
      <c r="G25" s="26" t="s">
        <v>206</v>
      </c>
      <c r="H25" s="237" t="s">
        <v>320</v>
      </c>
      <c r="I25" s="26"/>
      <c r="J25" s="26"/>
      <c r="K25" s="26"/>
      <c r="L25" s="26"/>
      <c r="M25" s="26"/>
      <c r="N25" s="26"/>
      <c r="O25" s="26"/>
      <c r="P25" s="28"/>
    </row>
    <row r="26" spans="1:16" s="3" customFormat="1" x14ac:dyDescent="0.25">
      <c r="A26" s="7" t="s">
        <v>215</v>
      </c>
      <c r="B26" s="8" t="s">
        <v>2242</v>
      </c>
      <c r="C26" s="8"/>
      <c r="D26" s="9" t="s">
        <v>2744</v>
      </c>
      <c r="E26" s="8"/>
      <c r="F26" s="8"/>
      <c r="G26" s="8" t="s">
        <v>243</v>
      </c>
      <c r="H26" s="234" t="s">
        <v>168</v>
      </c>
      <c r="I26" s="8"/>
      <c r="J26" s="8"/>
      <c r="K26" s="8"/>
      <c r="L26" s="8"/>
      <c r="M26" s="8"/>
      <c r="N26" s="8"/>
      <c r="O26" s="8"/>
      <c r="P26" s="11"/>
    </row>
    <row r="27" spans="1:16" s="3" customFormat="1" x14ac:dyDescent="0.25">
      <c r="A27" s="25" t="s">
        <v>215</v>
      </c>
      <c r="B27" s="26" t="s">
        <v>2242</v>
      </c>
      <c r="C27" s="26"/>
      <c r="D27" s="68" t="s">
        <v>2745</v>
      </c>
      <c r="E27" s="26"/>
      <c r="F27" s="26"/>
      <c r="G27" s="26" t="s">
        <v>243</v>
      </c>
      <c r="H27" s="237" t="s">
        <v>169</v>
      </c>
      <c r="I27" s="26"/>
      <c r="J27" s="26"/>
      <c r="K27" s="26"/>
      <c r="L27" s="26"/>
      <c r="M27" s="26"/>
      <c r="N27" s="26"/>
      <c r="O27" s="26"/>
      <c r="P27" s="28"/>
    </row>
    <row r="28" spans="1:16" s="3" customFormat="1" x14ac:dyDescent="0.25">
      <c r="A28" s="7" t="s">
        <v>215</v>
      </c>
      <c r="B28" s="8" t="s">
        <v>2242</v>
      </c>
      <c r="C28" s="8"/>
      <c r="D28" s="9" t="s">
        <v>2746</v>
      </c>
      <c r="E28" s="8"/>
      <c r="F28" s="8"/>
      <c r="G28" s="8" t="s">
        <v>235</v>
      </c>
      <c r="H28" s="234" t="s">
        <v>168</v>
      </c>
      <c r="I28" s="8"/>
      <c r="J28" s="8"/>
      <c r="K28" s="8"/>
      <c r="L28" s="8"/>
      <c r="M28" s="8"/>
      <c r="N28" s="8"/>
      <c r="O28" s="8"/>
      <c r="P28" s="11"/>
    </row>
    <row r="29" spans="1:16" s="3" customFormat="1" x14ac:dyDescent="0.25">
      <c r="A29" s="25" t="s">
        <v>215</v>
      </c>
      <c r="B29" s="26" t="s">
        <v>2242</v>
      </c>
      <c r="C29" s="26"/>
      <c r="D29" s="68" t="s">
        <v>2747</v>
      </c>
      <c r="E29" s="26"/>
      <c r="F29" s="26"/>
      <c r="G29" s="26" t="s">
        <v>235</v>
      </c>
      <c r="H29" s="237" t="s">
        <v>169</v>
      </c>
      <c r="I29" s="26"/>
      <c r="J29" s="26"/>
      <c r="K29" s="26"/>
      <c r="L29" s="26"/>
      <c r="M29" s="26"/>
      <c r="N29" s="26"/>
      <c r="O29" s="26"/>
      <c r="P29" s="28"/>
    </row>
    <row r="30" spans="1:16" s="3" customFormat="1" x14ac:dyDescent="0.25">
      <c r="A30" s="7" t="s">
        <v>215</v>
      </c>
      <c r="B30" s="8" t="s">
        <v>2242</v>
      </c>
      <c r="C30" s="8"/>
      <c r="D30" s="9" t="s">
        <v>2748</v>
      </c>
      <c r="E30" s="8"/>
      <c r="F30" s="8"/>
      <c r="G30" s="8" t="s">
        <v>260</v>
      </c>
      <c r="H30" s="234" t="s">
        <v>168</v>
      </c>
      <c r="I30" s="8"/>
      <c r="J30" s="8"/>
      <c r="K30" s="8"/>
      <c r="L30" s="8"/>
      <c r="M30" s="8"/>
      <c r="N30" s="8"/>
      <c r="O30" s="8"/>
      <c r="P30" s="11"/>
    </row>
    <row r="31" spans="1:16" s="3" customFormat="1" x14ac:dyDescent="0.25">
      <c r="A31" s="25" t="s">
        <v>215</v>
      </c>
      <c r="B31" s="26" t="s">
        <v>2242</v>
      </c>
      <c r="C31" s="26"/>
      <c r="D31" s="68" t="s">
        <v>2749</v>
      </c>
      <c r="E31" s="26"/>
      <c r="F31" s="26"/>
      <c r="G31" s="26" t="s">
        <v>260</v>
      </c>
      <c r="H31" s="237" t="s">
        <v>169</v>
      </c>
      <c r="I31" s="26"/>
      <c r="J31" s="26"/>
      <c r="K31" s="26"/>
      <c r="L31" s="26"/>
      <c r="M31" s="26"/>
      <c r="N31" s="26"/>
      <c r="O31" s="26"/>
      <c r="P31" s="28"/>
    </row>
    <row r="32" spans="1:16" s="3" customFormat="1" x14ac:dyDescent="0.25">
      <c r="A32" s="7" t="s">
        <v>215</v>
      </c>
      <c r="B32" s="8" t="s">
        <v>2242</v>
      </c>
      <c r="C32" s="8"/>
      <c r="D32" s="9" t="s">
        <v>2750</v>
      </c>
      <c r="E32" s="8"/>
      <c r="F32" s="8"/>
      <c r="G32" s="8" t="s">
        <v>250</v>
      </c>
      <c r="H32" s="234" t="s">
        <v>168</v>
      </c>
      <c r="I32" s="8"/>
      <c r="J32" s="8"/>
      <c r="K32" s="8"/>
      <c r="L32" s="8"/>
      <c r="M32" s="8"/>
      <c r="N32" s="8"/>
      <c r="O32" s="8"/>
      <c r="P32" s="11"/>
    </row>
    <row r="33" spans="1:16" s="3" customFormat="1" x14ac:dyDescent="0.25">
      <c r="A33" s="25" t="s">
        <v>215</v>
      </c>
      <c r="B33" s="26" t="s">
        <v>2242</v>
      </c>
      <c r="C33" s="26"/>
      <c r="D33" s="68" t="s">
        <v>2751</v>
      </c>
      <c r="E33" s="26"/>
      <c r="F33" s="26"/>
      <c r="G33" s="26" t="s">
        <v>250</v>
      </c>
      <c r="H33" s="237" t="s">
        <v>169</v>
      </c>
      <c r="I33" s="26"/>
      <c r="J33" s="26"/>
      <c r="K33" s="26"/>
      <c r="L33" s="26"/>
      <c r="M33" s="26"/>
      <c r="N33" s="26"/>
      <c r="O33" s="26"/>
      <c r="P33" s="28"/>
    </row>
    <row r="34" spans="1:16" s="3" customFormat="1" x14ac:dyDescent="0.25">
      <c r="A34" s="7" t="s">
        <v>215</v>
      </c>
      <c r="B34" s="8" t="s">
        <v>2242</v>
      </c>
      <c r="C34" s="8"/>
      <c r="D34" s="334" t="s">
        <v>2752</v>
      </c>
      <c r="E34" s="8"/>
      <c r="F34" s="8"/>
      <c r="G34" s="8" t="s">
        <v>267</v>
      </c>
      <c r="H34" s="234" t="s">
        <v>168</v>
      </c>
      <c r="I34" s="8"/>
      <c r="J34" s="8"/>
      <c r="K34" s="8"/>
      <c r="L34" s="8"/>
      <c r="M34" s="8"/>
      <c r="N34" s="8"/>
      <c r="O34" s="8"/>
      <c r="P34" s="11"/>
    </row>
    <row r="35" spans="1:16" s="3" customFormat="1" ht="22.5" x14ac:dyDescent="0.25">
      <c r="A35" s="12" t="s">
        <v>215</v>
      </c>
      <c r="B35" s="4" t="s">
        <v>2242</v>
      </c>
      <c r="C35" s="4"/>
      <c r="D35" s="247" t="s">
        <v>2753</v>
      </c>
      <c r="E35" s="4"/>
      <c r="F35" s="4"/>
      <c r="G35" s="4" t="s">
        <v>267</v>
      </c>
      <c r="H35" s="235" t="s">
        <v>169</v>
      </c>
      <c r="I35" s="4"/>
      <c r="J35" s="4"/>
      <c r="K35" s="4"/>
      <c r="L35" s="4"/>
      <c r="M35" s="4"/>
      <c r="N35" s="4"/>
      <c r="O35" s="4"/>
      <c r="P35" s="13"/>
    </row>
    <row r="36" spans="1:16" s="3" customFormat="1" x14ac:dyDescent="0.25">
      <c r="A36" s="12" t="s">
        <v>215</v>
      </c>
      <c r="B36" s="4" t="s">
        <v>2242</v>
      </c>
      <c r="C36" s="4"/>
      <c r="D36" s="247" t="s">
        <v>2754</v>
      </c>
      <c r="E36" s="4"/>
      <c r="F36" s="4"/>
      <c r="G36" s="4" t="s">
        <v>267</v>
      </c>
      <c r="H36" s="235" t="s">
        <v>170</v>
      </c>
      <c r="I36" s="4"/>
      <c r="J36" s="4"/>
      <c r="K36" s="4"/>
      <c r="L36" s="4"/>
      <c r="M36" s="4"/>
      <c r="N36" s="4"/>
      <c r="O36" s="4"/>
      <c r="P36" s="13"/>
    </row>
    <row r="37" spans="1:16" s="3" customFormat="1" ht="22.5" x14ac:dyDescent="0.25">
      <c r="A37" s="12" t="s">
        <v>215</v>
      </c>
      <c r="B37" s="4" t="s">
        <v>2242</v>
      </c>
      <c r="C37" s="4"/>
      <c r="D37" s="247" t="s">
        <v>2755</v>
      </c>
      <c r="E37" s="4"/>
      <c r="F37" s="4"/>
      <c r="G37" s="4" t="s">
        <v>267</v>
      </c>
      <c r="H37" s="235" t="s">
        <v>214</v>
      </c>
      <c r="I37" s="4"/>
      <c r="J37" s="4"/>
      <c r="K37" s="4"/>
      <c r="L37" s="4"/>
      <c r="M37" s="4"/>
      <c r="N37" s="4"/>
      <c r="O37" s="4"/>
      <c r="P37" s="13"/>
    </row>
    <row r="38" spans="1:16" s="3" customFormat="1" x14ac:dyDescent="0.25">
      <c r="A38" s="12" t="s">
        <v>215</v>
      </c>
      <c r="B38" s="4" t="s">
        <v>2242</v>
      </c>
      <c r="C38" s="4"/>
      <c r="D38" s="247" t="s">
        <v>2756</v>
      </c>
      <c r="E38" s="4"/>
      <c r="F38" s="4"/>
      <c r="G38" s="4" t="s">
        <v>267</v>
      </c>
      <c r="H38" s="235" t="s">
        <v>319</v>
      </c>
      <c r="I38" s="4"/>
      <c r="J38" s="4"/>
      <c r="K38" s="4"/>
      <c r="L38" s="4"/>
      <c r="M38" s="4"/>
      <c r="N38" s="4"/>
      <c r="O38" s="4"/>
      <c r="P38" s="13"/>
    </row>
    <row r="39" spans="1:16" s="3" customFormat="1" ht="22.5" x14ac:dyDescent="0.25">
      <c r="A39" s="12" t="s">
        <v>215</v>
      </c>
      <c r="B39" s="4" t="s">
        <v>2242</v>
      </c>
      <c r="C39" s="4"/>
      <c r="D39" s="247" t="s">
        <v>2757</v>
      </c>
      <c r="E39" s="4"/>
      <c r="F39" s="4"/>
      <c r="G39" s="4" t="s">
        <v>267</v>
      </c>
      <c r="H39" s="235" t="s">
        <v>320</v>
      </c>
      <c r="I39" s="4"/>
      <c r="J39" s="4"/>
      <c r="K39" s="4"/>
      <c r="L39" s="4"/>
      <c r="M39" s="4"/>
      <c r="N39" s="4"/>
      <c r="O39" s="4"/>
      <c r="P39" s="13"/>
    </row>
    <row r="40" spans="1:16" s="3" customFormat="1" x14ac:dyDescent="0.25">
      <c r="A40" s="12" t="s">
        <v>215</v>
      </c>
      <c r="B40" s="4" t="s">
        <v>2242</v>
      </c>
      <c r="C40" s="4"/>
      <c r="D40" s="247" t="s">
        <v>2758</v>
      </c>
      <c r="E40" s="4"/>
      <c r="F40" s="4"/>
      <c r="G40" s="4" t="s">
        <v>267</v>
      </c>
      <c r="H40" s="235" t="s">
        <v>321</v>
      </c>
      <c r="I40" s="4"/>
      <c r="J40" s="4"/>
      <c r="K40" s="4"/>
      <c r="L40" s="4"/>
      <c r="M40" s="4"/>
      <c r="N40" s="4"/>
      <c r="O40" s="4"/>
      <c r="P40" s="13"/>
    </row>
    <row r="41" spans="1:16" s="3" customFormat="1" ht="22.5" x14ac:dyDescent="0.25">
      <c r="A41" s="12" t="s">
        <v>215</v>
      </c>
      <c r="B41" s="4" t="s">
        <v>2242</v>
      </c>
      <c r="C41" s="4"/>
      <c r="D41" s="247" t="s">
        <v>2759</v>
      </c>
      <c r="E41" s="4"/>
      <c r="F41" s="4"/>
      <c r="G41" s="4" t="s">
        <v>267</v>
      </c>
      <c r="H41" s="235" t="s">
        <v>1513</v>
      </c>
      <c r="I41" s="4"/>
      <c r="J41" s="4"/>
      <c r="K41" s="4"/>
      <c r="L41" s="4"/>
      <c r="M41" s="4"/>
      <c r="N41" s="4"/>
      <c r="O41" s="4"/>
      <c r="P41" s="13"/>
    </row>
    <row r="42" spans="1:16" s="3" customFormat="1" x14ac:dyDescent="0.25">
      <c r="A42" s="329" t="s">
        <v>215</v>
      </c>
      <c r="B42" s="330" t="s">
        <v>2242</v>
      </c>
      <c r="C42" s="330"/>
      <c r="D42" s="331" t="s">
        <v>2251</v>
      </c>
      <c r="E42" s="330"/>
      <c r="F42" s="330"/>
      <c r="G42" s="330" t="s">
        <v>251</v>
      </c>
      <c r="H42" s="332" t="s">
        <v>168</v>
      </c>
      <c r="I42" s="330"/>
      <c r="J42" s="330"/>
      <c r="K42" s="330"/>
      <c r="L42" s="330"/>
      <c r="M42" s="330"/>
      <c r="N42" s="330"/>
      <c r="O42" s="330"/>
      <c r="P42" s="333"/>
    </row>
    <row r="43" spans="1:16" s="3" customFormat="1" x14ac:dyDescent="0.25">
      <c r="A43" s="12" t="s">
        <v>215</v>
      </c>
      <c r="B43" s="4" t="s">
        <v>2242</v>
      </c>
      <c r="C43" s="4"/>
      <c r="D43" s="5" t="s">
        <v>322</v>
      </c>
      <c r="E43" s="4"/>
      <c r="F43" s="4"/>
      <c r="G43" s="4" t="s">
        <v>299</v>
      </c>
      <c r="H43" s="235" t="s">
        <v>168</v>
      </c>
      <c r="I43" s="4"/>
      <c r="J43" s="4"/>
      <c r="K43" s="4"/>
      <c r="L43" s="4"/>
      <c r="M43" s="4"/>
      <c r="N43" s="4"/>
      <c r="O43" s="4"/>
      <c r="P43" s="13"/>
    </row>
    <row r="44" spans="1:16" x14ac:dyDescent="0.25">
      <c r="A44" s="32" t="s">
        <v>215</v>
      </c>
      <c r="B44" s="32" t="s">
        <v>2242</v>
      </c>
      <c r="D44" s="16" t="s">
        <v>2275</v>
      </c>
      <c r="G44" s="4" t="s">
        <v>390</v>
      </c>
      <c r="H44" s="235" t="s">
        <v>168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D20" sqref="D20:D21"/>
    </sheetView>
  </sheetViews>
  <sheetFormatPr defaultRowHeight="15" x14ac:dyDescent="0.25"/>
  <cols>
    <col min="1" max="1" width="9.140625" style="392"/>
    <col min="2" max="2" width="13.7109375" style="392" customWidth="1"/>
    <col min="3" max="3" width="12.85546875" style="392" customWidth="1"/>
    <col min="4" max="4" width="67.28515625" style="392" customWidth="1"/>
    <col min="5" max="5" width="10" style="392" customWidth="1"/>
    <col min="6" max="6" width="9.140625" style="392" customWidth="1"/>
    <col min="7" max="7" width="9.140625" style="392"/>
    <col min="8" max="8" width="13.85546875" style="392" customWidth="1"/>
    <col min="9" max="10" width="9.140625" style="392"/>
    <col min="11" max="13" width="9.28515625" style="392" bestFit="1" customWidth="1"/>
    <col min="14" max="16384" width="9.140625" style="392"/>
  </cols>
  <sheetData>
    <row r="1" spans="1:16" x14ac:dyDescent="0.25">
      <c r="A1" s="390" t="s">
        <v>215</v>
      </c>
      <c r="B1" s="391" t="s">
        <v>2276</v>
      </c>
      <c r="C1" s="8" t="s">
        <v>1476</v>
      </c>
      <c r="D1" s="9" t="s">
        <v>2687</v>
      </c>
      <c r="E1" s="192"/>
      <c r="F1" s="78"/>
      <c r="G1" s="192" t="s">
        <v>175</v>
      </c>
      <c r="H1" s="193" t="s">
        <v>168</v>
      </c>
      <c r="I1" s="192"/>
      <c r="J1" s="193"/>
      <c r="K1" s="192"/>
      <c r="L1" s="192"/>
      <c r="M1" s="194"/>
      <c r="N1" s="194"/>
      <c r="O1" s="192"/>
      <c r="P1" s="340" t="s">
        <v>365</v>
      </c>
    </row>
    <row r="2" spans="1:16" x14ac:dyDescent="0.25">
      <c r="A2" s="393" t="s">
        <v>215</v>
      </c>
      <c r="B2" s="57" t="s">
        <v>2276</v>
      </c>
      <c r="C2" s="4" t="s">
        <v>1477</v>
      </c>
      <c r="D2" s="5" t="s">
        <v>2688</v>
      </c>
      <c r="E2" s="32"/>
      <c r="F2" s="15"/>
      <c r="G2" s="32" t="s">
        <v>216</v>
      </c>
      <c r="H2" s="17" t="s">
        <v>168</v>
      </c>
      <c r="I2" s="32"/>
      <c r="J2" s="17"/>
      <c r="K2" s="32"/>
      <c r="L2" s="32"/>
      <c r="M2" s="18"/>
      <c r="N2" s="18"/>
      <c r="O2" s="32"/>
      <c r="P2" s="286" t="s">
        <v>365</v>
      </c>
    </row>
    <row r="3" spans="1:16" x14ac:dyDescent="0.25">
      <c r="A3" s="393" t="s">
        <v>215</v>
      </c>
      <c r="B3" s="57" t="s">
        <v>2276</v>
      </c>
      <c r="C3" s="4" t="s">
        <v>1478</v>
      </c>
      <c r="D3" s="5" t="s">
        <v>2689</v>
      </c>
      <c r="E3" s="32"/>
      <c r="F3" s="15"/>
      <c r="G3" s="32" t="s">
        <v>288</v>
      </c>
      <c r="H3" s="17" t="s">
        <v>168</v>
      </c>
      <c r="I3" s="32"/>
      <c r="J3" s="17"/>
      <c r="K3" s="32"/>
      <c r="L3" s="32"/>
      <c r="M3" s="18"/>
      <c r="N3" s="18"/>
      <c r="O3" s="32"/>
      <c r="P3" s="286" t="s">
        <v>365</v>
      </c>
    </row>
    <row r="4" spans="1:16" x14ac:dyDescent="0.25">
      <c r="A4" s="393" t="s">
        <v>215</v>
      </c>
      <c r="B4" s="57" t="s">
        <v>2276</v>
      </c>
      <c r="C4" s="4" t="s">
        <v>1479</v>
      </c>
      <c r="D4" s="5" t="s">
        <v>2690</v>
      </c>
      <c r="E4" s="32"/>
      <c r="F4" s="15"/>
      <c r="G4" s="32" t="s">
        <v>293</v>
      </c>
      <c r="H4" s="17" t="s">
        <v>168</v>
      </c>
      <c r="I4" s="32"/>
      <c r="J4" s="17"/>
      <c r="K4" s="32"/>
      <c r="L4" s="32"/>
      <c r="M4" s="18"/>
      <c r="N4" s="18"/>
      <c r="O4" s="32"/>
      <c r="P4" s="286" t="s">
        <v>365</v>
      </c>
    </row>
    <row r="5" spans="1:16" x14ac:dyDescent="0.25">
      <c r="A5" s="29" t="s">
        <v>17</v>
      </c>
      <c r="B5" s="57" t="s">
        <v>2276</v>
      </c>
      <c r="C5" s="32" t="s">
        <v>1581</v>
      </c>
      <c r="D5" s="15" t="s">
        <v>1580</v>
      </c>
      <c r="E5" s="210"/>
      <c r="F5" s="21"/>
      <c r="G5" s="32" t="s">
        <v>296</v>
      </c>
      <c r="H5" s="17" t="s">
        <v>168</v>
      </c>
      <c r="I5" s="210"/>
      <c r="J5" s="212"/>
      <c r="K5" s="210"/>
      <c r="L5" s="210"/>
      <c r="M5" s="213"/>
      <c r="N5" s="213"/>
      <c r="O5" s="210"/>
      <c r="P5" s="341" t="s">
        <v>365</v>
      </c>
    </row>
    <row r="6" spans="1:16" x14ac:dyDescent="0.25">
      <c r="A6" s="390" t="s">
        <v>215</v>
      </c>
      <c r="B6" s="391" t="s">
        <v>2276</v>
      </c>
      <c r="C6" s="8" t="s">
        <v>1585</v>
      </c>
      <c r="D6" s="214" t="s">
        <v>1582</v>
      </c>
      <c r="E6" s="192"/>
      <c r="F6" s="78"/>
      <c r="G6" s="192" t="s">
        <v>180</v>
      </c>
      <c r="H6" s="193" t="s">
        <v>168</v>
      </c>
      <c r="I6" s="192"/>
      <c r="J6" s="193"/>
      <c r="K6" s="192"/>
      <c r="L6" s="192"/>
      <c r="M6" s="194"/>
      <c r="N6" s="194"/>
      <c r="O6" s="192"/>
      <c r="P6" s="340" t="s">
        <v>365</v>
      </c>
    </row>
    <row r="7" spans="1:16" x14ac:dyDescent="0.25">
      <c r="A7" s="225" t="s">
        <v>17</v>
      </c>
      <c r="B7" s="394" t="s">
        <v>2276</v>
      </c>
      <c r="C7" s="74"/>
      <c r="D7" s="75" t="s">
        <v>17</v>
      </c>
      <c r="E7" s="83"/>
      <c r="F7" s="216"/>
      <c r="G7" s="83" t="s">
        <v>180</v>
      </c>
      <c r="H7" s="84" t="s">
        <v>169</v>
      </c>
      <c r="I7" s="83"/>
      <c r="J7" s="84"/>
      <c r="K7" s="83"/>
      <c r="L7" s="83"/>
      <c r="M7" s="85"/>
      <c r="N7" s="85"/>
      <c r="O7" s="83"/>
      <c r="P7" s="342" t="s">
        <v>365</v>
      </c>
    </row>
    <row r="8" spans="1:16" x14ac:dyDescent="0.25">
      <c r="A8" s="393" t="s">
        <v>215</v>
      </c>
      <c r="B8" s="57" t="s">
        <v>2276</v>
      </c>
      <c r="C8" s="32"/>
      <c r="D8" s="5" t="s">
        <v>2760</v>
      </c>
      <c r="E8" s="32"/>
      <c r="F8" s="15"/>
      <c r="G8" s="32" t="s">
        <v>2903</v>
      </c>
      <c r="H8" s="17" t="s">
        <v>168</v>
      </c>
      <c r="I8" s="32"/>
      <c r="J8" s="17"/>
      <c r="K8" s="32"/>
      <c r="L8" s="32"/>
      <c r="M8" s="18"/>
      <c r="N8" s="18"/>
      <c r="O8" s="32"/>
      <c r="P8" s="197" t="s">
        <v>31</v>
      </c>
    </row>
    <row r="9" spans="1:16" x14ac:dyDescent="0.25">
      <c r="A9" s="393" t="s">
        <v>215</v>
      </c>
      <c r="B9" s="57" t="s">
        <v>2276</v>
      </c>
      <c r="C9" s="32"/>
      <c r="D9" s="5" t="s">
        <v>2761</v>
      </c>
      <c r="E9" s="32"/>
      <c r="F9" s="15"/>
      <c r="G9" s="32" t="s">
        <v>367</v>
      </c>
      <c r="H9" s="17" t="s">
        <v>168</v>
      </c>
      <c r="I9" s="32"/>
      <c r="J9" s="17"/>
      <c r="K9" s="32"/>
      <c r="L9" s="32"/>
      <c r="M9" s="18"/>
      <c r="N9" s="18"/>
      <c r="O9" s="32"/>
      <c r="P9" s="197" t="s">
        <v>31</v>
      </c>
    </row>
    <row r="10" spans="1:16" x14ac:dyDescent="0.25">
      <c r="A10" s="393" t="s">
        <v>215</v>
      </c>
      <c r="B10" s="57" t="s">
        <v>2276</v>
      </c>
      <c r="C10" s="32"/>
      <c r="D10" s="5" t="s">
        <v>2762</v>
      </c>
      <c r="E10" s="32"/>
      <c r="F10" s="15"/>
      <c r="G10" s="32" t="s">
        <v>368</v>
      </c>
      <c r="H10" s="17" t="s">
        <v>168</v>
      </c>
      <c r="I10" s="32"/>
      <c r="J10" s="17"/>
      <c r="K10" s="32"/>
      <c r="L10" s="32"/>
      <c r="M10" s="18"/>
      <c r="N10" s="18"/>
      <c r="O10" s="32"/>
      <c r="P10" s="197" t="s">
        <v>31</v>
      </c>
    </row>
    <row r="11" spans="1:16" x14ac:dyDescent="0.25">
      <c r="A11" s="393" t="s">
        <v>215</v>
      </c>
      <c r="B11" s="57" t="s">
        <v>2276</v>
      </c>
      <c r="C11" s="32"/>
      <c r="D11" s="5" t="s">
        <v>2763</v>
      </c>
      <c r="E11" s="32"/>
      <c r="F11" s="15"/>
      <c r="G11" s="32" t="s">
        <v>2318</v>
      </c>
      <c r="H11" s="17" t="s">
        <v>168</v>
      </c>
      <c r="I11" s="32"/>
      <c r="J11" s="17"/>
      <c r="K11" s="32"/>
      <c r="L11" s="32"/>
      <c r="M11" s="18"/>
      <c r="N11" s="18"/>
      <c r="O11" s="32"/>
      <c r="P11" s="197" t="s">
        <v>31</v>
      </c>
    </row>
    <row r="12" spans="1:16" x14ac:dyDescent="0.25">
      <c r="A12" s="29" t="s">
        <v>17</v>
      </c>
      <c r="B12" s="57" t="s">
        <v>2276</v>
      </c>
      <c r="C12" s="210"/>
      <c r="D12" s="69" t="s">
        <v>17</v>
      </c>
      <c r="E12" s="210"/>
      <c r="F12" s="21"/>
      <c r="G12" s="32" t="s">
        <v>2318</v>
      </c>
      <c r="H12" s="212" t="s">
        <v>169</v>
      </c>
      <c r="I12" s="210"/>
      <c r="J12" s="212"/>
      <c r="K12" s="210"/>
      <c r="L12" s="210"/>
      <c r="M12" s="213"/>
      <c r="N12" s="213"/>
      <c r="O12" s="210"/>
      <c r="P12" s="215" t="s">
        <v>31</v>
      </c>
    </row>
    <row r="13" spans="1:16" x14ac:dyDescent="0.25">
      <c r="A13" s="7" t="s">
        <v>366</v>
      </c>
      <c r="B13" s="391" t="s">
        <v>2276</v>
      </c>
      <c r="C13" s="192"/>
      <c r="D13" s="9" t="s">
        <v>2743</v>
      </c>
      <c r="E13" s="192"/>
      <c r="F13" s="78"/>
      <c r="G13" s="192" t="s">
        <v>2904</v>
      </c>
      <c r="H13" s="193" t="s">
        <v>168</v>
      </c>
      <c r="I13" s="192"/>
      <c r="J13" s="193"/>
      <c r="K13" s="192"/>
      <c r="L13" s="192"/>
      <c r="M13" s="194"/>
      <c r="N13" s="194"/>
      <c r="O13" s="192"/>
      <c r="P13" s="195" t="s">
        <v>365</v>
      </c>
    </row>
    <row r="14" spans="1:16" x14ac:dyDescent="0.25">
      <c r="A14" s="12" t="s">
        <v>366</v>
      </c>
      <c r="B14" s="57" t="s">
        <v>2276</v>
      </c>
      <c r="C14" s="32"/>
      <c r="D14" s="5" t="s">
        <v>2685</v>
      </c>
      <c r="E14" s="32"/>
      <c r="F14" s="15"/>
      <c r="G14" s="32" t="s">
        <v>2905</v>
      </c>
      <c r="H14" s="17" t="s">
        <v>168</v>
      </c>
      <c r="I14" s="32"/>
      <c r="J14" s="17"/>
      <c r="K14" s="32"/>
      <c r="L14" s="32"/>
      <c r="M14" s="18"/>
      <c r="N14" s="18"/>
      <c r="O14" s="32"/>
      <c r="P14" s="197" t="s">
        <v>365</v>
      </c>
    </row>
    <row r="15" spans="1:16" x14ac:dyDescent="0.25">
      <c r="A15" s="12" t="s">
        <v>366</v>
      </c>
      <c r="B15" s="57" t="s">
        <v>2276</v>
      </c>
      <c r="C15" s="32"/>
      <c r="D15" s="5" t="s">
        <v>2684</v>
      </c>
      <c r="E15" s="32"/>
      <c r="F15" s="15"/>
      <c r="G15" s="32" t="s">
        <v>2906</v>
      </c>
      <c r="H15" s="17" t="s">
        <v>168</v>
      </c>
      <c r="I15" s="32"/>
      <c r="J15" s="17"/>
      <c r="K15" s="32"/>
      <c r="L15" s="32"/>
      <c r="M15" s="18"/>
      <c r="N15" s="18"/>
      <c r="O15" s="32"/>
      <c r="P15" s="197" t="s">
        <v>365</v>
      </c>
    </row>
    <row r="16" spans="1:16" x14ac:dyDescent="0.25">
      <c r="A16" s="12" t="s">
        <v>366</v>
      </c>
      <c r="B16" s="57" t="s">
        <v>2276</v>
      </c>
      <c r="C16" s="32"/>
      <c r="D16" s="5" t="s">
        <v>2686</v>
      </c>
      <c r="E16" s="32"/>
      <c r="F16" s="15"/>
      <c r="G16" s="32" t="s">
        <v>2907</v>
      </c>
      <c r="H16" s="17" t="s">
        <v>168</v>
      </c>
      <c r="I16" s="32"/>
      <c r="J16" s="17"/>
      <c r="K16" s="32"/>
      <c r="L16" s="32"/>
      <c r="M16" s="18"/>
      <c r="N16" s="18"/>
      <c r="O16" s="32"/>
      <c r="P16" s="197" t="s">
        <v>365</v>
      </c>
    </row>
    <row r="17" spans="1:16" x14ac:dyDescent="0.25">
      <c r="A17" s="225" t="s">
        <v>17</v>
      </c>
      <c r="B17" s="394" t="s">
        <v>2276</v>
      </c>
      <c r="C17" s="83"/>
      <c r="D17" s="75" t="s">
        <v>17</v>
      </c>
      <c r="E17" s="83"/>
      <c r="F17" s="216"/>
      <c r="G17" s="199" t="s">
        <v>2907</v>
      </c>
      <c r="H17" s="212" t="s">
        <v>169</v>
      </c>
      <c r="I17" s="83"/>
      <c r="J17" s="84"/>
      <c r="K17" s="83"/>
      <c r="L17" s="83"/>
      <c r="M17" s="85"/>
      <c r="N17" s="85"/>
      <c r="O17" s="83"/>
      <c r="P17" s="217" t="s">
        <v>365</v>
      </c>
    </row>
    <row r="18" spans="1:16" x14ac:dyDescent="0.25">
      <c r="A18" s="7" t="s">
        <v>366</v>
      </c>
      <c r="B18" s="391" t="s">
        <v>2276</v>
      </c>
      <c r="C18" s="391"/>
      <c r="D18" s="9" t="s">
        <v>2277</v>
      </c>
      <c r="E18" s="8"/>
      <c r="F18" s="8"/>
      <c r="G18" s="8" t="s">
        <v>1029</v>
      </c>
      <c r="H18" s="234" t="s">
        <v>22</v>
      </c>
      <c r="I18" s="391"/>
      <c r="J18" s="391"/>
      <c r="K18" s="391"/>
      <c r="L18" s="391"/>
      <c r="M18" s="391"/>
      <c r="N18" s="391"/>
      <c r="O18" s="391"/>
      <c r="P18" s="195" t="s">
        <v>31</v>
      </c>
    </row>
    <row r="19" spans="1:16" x14ac:dyDescent="0.25">
      <c r="A19" s="329" t="s">
        <v>366</v>
      </c>
      <c r="B19" s="395" t="s">
        <v>2276</v>
      </c>
      <c r="C19" s="394"/>
      <c r="D19" s="68" t="s">
        <v>2278</v>
      </c>
      <c r="E19" s="26"/>
      <c r="F19" s="26"/>
      <c r="G19" s="26" t="s">
        <v>1029</v>
      </c>
      <c r="H19" s="237" t="s">
        <v>1030</v>
      </c>
      <c r="I19" s="394"/>
      <c r="J19" s="394"/>
      <c r="K19" s="394"/>
      <c r="L19" s="394"/>
      <c r="M19" s="394"/>
      <c r="N19" s="394"/>
      <c r="O19" s="394"/>
      <c r="P19" s="202" t="s">
        <v>31</v>
      </c>
    </row>
    <row r="20" spans="1:16" x14ac:dyDescent="0.25">
      <c r="A20" s="393" t="s">
        <v>215</v>
      </c>
      <c r="B20" s="57" t="s">
        <v>2276</v>
      </c>
      <c r="C20" s="57" t="s">
        <v>1586</v>
      </c>
      <c r="D20" s="57" t="s">
        <v>1583</v>
      </c>
      <c r="E20" s="57"/>
      <c r="F20" s="57"/>
      <c r="G20" s="4" t="s">
        <v>192</v>
      </c>
      <c r="H20" s="396" t="s">
        <v>168</v>
      </c>
      <c r="I20" s="57"/>
      <c r="J20" s="57"/>
      <c r="K20" s="57"/>
      <c r="L20" s="57"/>
      <c r="M20" s="57"/>
      <c r="N20" s="57"/>
      <c r="O20" s="57"/>
      <c r="P20" s="197" t="s">
        <v>31</v>
      </c>
    </row>
    <row r="21" spans="1:16" x14ac:dyDescent="0.25">
      <c r="A21" s="393" t="s">
        <v>215</v>
      </c>
      <c r="B21" s="57" t="s">
        <v>2276</v>
      </c>
      <c r="C21" s="57" t="s">
        <v>1587</v>
      </c>
      <c r="D21" s="57" t="s">
        <v>1584</v>
      </c>
      <c r="E21" s="57"/>
      <c r="F21" s="57"/>
      <c r="G21" s="4" t="s">
        <v>192</v>
      </c>
      <c r="H21" s="396" t="s">
        <v>169</v>
      </c>
      <c r="I21" s="57"/>
      <c r="J21" s="57"/>
      <c r="K21" s="57"/>
      <c r="L21" s="57"/>
      <c r="M21" s="57"/>
      <c r="N21" s="57"/>
      <c r="O21" s="57"/>
      <c r="P21" s="197" t="s">
        <v>31</v>
      </c>
    </row>
    <row r="22" spans="1:16" x14ac:dyDescent="0.25">
      <c r="A22" s="225" t="s">
        <v>17</v>
      </c>
      <c r="B22" s="394" t="s">
        <v>2276</v>
      </c>
      <c r="C22" s="83"/>
      <c r="D22" s="75" t="s">
        <v>17</v>
      </c>
      <c r="E22" s="394"/>
      <c r="F22" s="394"/>
      <c r="G22" s="4" t="s">
        <v>192</v>
      </c>
      <c r="H22" s="397" t="s">
        <v>170</v>
      </c>
      <c r="I22" s="394"/>
      <c r="J22" s="394"/>
      <c r="K22" s="394"/>
      <c r="L22" s="394"/>
      <c r="M22" s="394"/>
      <c r="N22" s="394"/>
      <c r="O22" s="394"/>
      <c r="P22" s="197" t="s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19" workbookViewId="0">
      <selection activeCell="D48" sqref="D48"/>
    </sheetView>
  </sheetViews>
  <sheetFormatPr defaultRowHeight="11.25" x14ac:dyDescent="0.25"/>
  <cols>
    <col min="1" max="1" width="11.140625" style="32" customWidth="1"/>
    <col min="2" max="2" width="13.7109375" style="32" bestFit="1" customWidth="1"/>
    <col min="3" max="3" width="12.85546875" style="32" customWidth="1"/>
    <col min="4" max="4" width="63.85546875" style="16" customWidth="1"/>
    <col min="5" max="5" width="10" style="32" customWidth="1"/>
    <col min="6" max="6" width="9.140625" style="15" customWidth="1"/>
    <col min="7" max="7" width="9.140625" style="32"/>
    <col min="8" max="8" width="13.85546875" style="33" customWidth="1"/>
    <col min="9" max="9" width="9.140625" style="32"/>
    <col min="10" max="10" width="9.140625" style="17"/>
    <col min="11" max="12" width="9.140625" style="32"/>
    <col min="13" max="14" width="9.140625" style="18"/>
    <col min="15" max="16" width="9.140625" style="32"/>
    <col min="17" max="17" width="32.28515625" style="15" customWidth="1"/>
    <col min="18" max="16384" width="9.140625" style="15"/>
  </cols>
  <sheetData>
    <row r="1" spans="1:16" hidden="1" x14ac:dyDescent="0.25"/>
    <row r="2" spans="1:16" hidden="1" x14ac:dyDescent="0.25"/>
    <row r="3" spans="1:16" hidden="1" x14ac:dyDescent="0.25"/>
    <row r="4" spans="1:16" hidden="1" x14ac:dyDescent="0.25"/>
    <row r="5" spans="1:16" hidden="1" x14ac:dyDescent="0.25"/>
    <row r="6" spans="1:16" hidden="1" x14ac:dyDescent="0.25"/>
    <row r="7" spans="1:16" hidden="1" x14ac:dyDescent="0.25"/>
    <row r="8" spans="1:16" hidden="1" x14ac:dyDescent="0.25"/>
    <row r="9" spans="1:16" hidden="1" x14ac:dyDescent="0.25"/>
    <row r="10" spans="1:16" hidden="1" x14ac:dyDescent="0.25"/>
    <row r="11" spans="1:16" hidden="1" x14ac:dyDescent="0.25"/>
    <row r="12" spans="1:16" hidden="1" x14ac:dyDescent="0.25"/>
    <row r="13" spans="1:16" s="3" customFormat="1" ht="22.5" x14ac:dyDescent="0.2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2" t="s">
        <v>10</v>
      </c>
      <c r="I13" s="1" t="s">
        <v>11</v>
      </c>
      <c r="J13" s="1" t="s">
        <v>12</v>
      </c>
      <c r="K13" s="1" t="s">
        <v>13</v>
      </c>
      <c r="L13" s="1" t="s">
        <v>14</v>
      </c>
      <c r="M13" s="1" t="s">
        <v>15</v>
      </c>
      <c r="N13" s="1" t="s">
        <v>47</v>
      </c>
      <c r="O13" s="1" t="s">
        <v>46</v>
      </c>
      <c r="P13" s="1" t="s">
        <v>16</v>
      </c>
    </row>
    <row r="14" spans="1:16" s="3" customFormat="1" ht="27" customHeight="1" x14ac:dyDescent="0.25">
      <c r="A14" s="4"/>
      <c r="B14" s="4" t="s">
        <v>79</v>
      </c>
      <c r="C14" s="4"/>
      <c r="D14" s="5" t="s">
        <v>76</v>
      </c>
      <c r="E14" s="4" t="s">
        <v>30</v>
      </c>
      <c r="F14" s="4"/>
      <c r="G14" s="4"/>
      <c r="H14" s="6"/>
      <c r="I14" s="4"/>
      <c r="J14" s="4"/>
      <c r="K14" s="4">
        <v>3</v>
      </c>
      <c r="L14" s="4">
        <v>4</v>
      </c>
      <c r="M14" s="4">
        <v>1</v>
      </c>
      <c r="N14" s="4"/>
      <c r="O14" s="4"/>
      <c r="P14" s="4" t="s">
        <v>23</v>
      </c>
    </row>
    <row r="15" spans="1:16" s="3" customFormat="1" ht="27.75" customHeight="1" x14ac:dyDescent="0.25">
      <c r="A15" s="4"/>
      <c r="B15" s="4" t="s">
        <v>79</v>
      </c>
      <c r="C15" s="4"/>
      <c r="D15" s="5" t="s">
        <v>77</v>
      </c>
      <c r="E15" s="4" t="s">
        <v>30</v>
      </c>
      <c r="F15" s="4"/>
      <c r="G15" s="4"/>
      <c r="H15" s="6"/>
      <c r="I15" s="4"/>
      <c r="J15" s="4"/>
      <c r="K15" s="4">
        <v>4</v>
      </c>
      <c r="L15" s="4">
        <v>3</v>
      </c>
      <c r="M15" s="4">
        <v>1</v>
      </c>
      <c r="N15" s="4"/>
      <c r="O15" s="4"/>
      <c r="P15" s="4" t="s">
        <v>23</v>
      </c>
    </row>
    <row r="16" spans="1:16" s="3" customFormat="1" ht="11.25" customHeight="1" x14ac:dyDescent="0.25">
      <c r="A16" s="4"/>
      <c r="B16" s="4" t="s">
        <v>79</v>
      </c>
      <c r="C16" s="4"/>
      <c r="D16" s="15" t="s">
        <v>78</v>
      </c>
      <c r="E16" s="4" t="s">
        <v>30</v>
      </c>
      <c r="F16" s="4"/>
      <c r="G16" s="4" t="s">
        <v>21</v>
      </c>
      <c r="H16" s="6" t="s">
        <v>22</v>
      </c>
      <c r="I16" s="4"/>
      <c r="J16" s="4"/>
      <c r="K16" s="4">
        <v>3</v>
      </c>
      <c r="L16" s="4">
        <v>4</v>
      </c>
      <c r="M16" s="4">
        <v>2</v>
      </c>
      <c r="N16" s="4"/>
      <c r="O16" s="4"/>
      <c r="P16" s="4" t="s">
        <v>23</v>
      </c>
    </row>
    <row r="17" spans="1:18" s="23" customFormat="1" ht="11.25" customHeight="1" x14ac:dyDescent="0.25">
      <c r="A17" s="29" t="s">
        <v>17</v>
      </c>
      <c r="B17" s="20" t="s">
        <v>79</v>
      </c>
      <c r="C17" s="20"/>
      <c r="D17" s="21" t="s">
        <v>17</v>
      </c>
      <c r="E17" s="20" t="s">
        <v>30</v>
      </c>
      <c r="F17" s="20"/>
      <c r="G17" s="20" t="s">
        <v>24</v>
      </c>
      <c r="H17" s="22" t="s">
        <v>22</v>
      </c>
      <c r="I17" s="20"/>
      <c r="J17" s="20"/>
      <c r="K17" s="20">
        <v>4</v>
      </c>
      <c r="L17" s="20">
        <v>3</v>
      </c>
      <c r="M17" s="20">
        <v>2</v>
      </c>
      <c r="N17" s="20"/>
      <c r="O17" s="20"/>
      <c r="P17" s="20" t="s">
        <v>23</v>
      </c>
      <c r="R17" s="3"/>
    </row>
    <row r="18" spans="1:18" s="3" customFormat="1" ht="11.25" customHeight="1" x14ac:dyDescent="0.25">
      <c r="A18" s="7"/>
      <c r="B18" s="8" t="s">
        <v>79</v>
      </c>
      <c r="C18" s="8"/>
      <c r="D18" s="9" t="s">
        <v>80</v>
      </c>
      <c r="E18" s="8"/>
      <c r="F18" s="8"/>
      <c r="G18" s="4" t="s">
        <v>155</v>
      </c>
      <c r="H18" s="6" t="s">
        <v>22</v>
      </c>
      <c r="I18" s="8"/>
      <c r="J18" s="8"/>
      <c r="K18" s="8"/>
      <c r="L18" s="8" t="s">
        <v>2252</v>
      </c>
      <c r="M18" s="8"/>
      <c r="N18" s="8"/>
      <c r="O18" s="8"/>
      <c r="P18" s="11" t="s">
        <v>31</v>
      </c>
    </row>
    <row r="19" spans="1:18" s="3" customFormat="1" ht="11.25" customHeight="1" x14ac:dyDescent="0.25">
      <c r="A19" s="12"/>
      <c r="B19" s="4" t="s">
        <v>79</v>
      </c>
      <c r="C19" s="4"/>
      <c r="D19" s="5" t="s">
        <v>81</v>
      </c>
      <c r="E19" s="4"/>
      <c r="F19" s="4"/>
      <c r="G19" s="4" t="s">
        <v>157</v>
      </c>
      <c r="H19" s="6" t="s">
        <v>22</v>
      </c>
      <c r="I19" s="4"/>
      <c r="J19" s="4"/>
      <c r="K19" s="4"/>
      <c r="L19" s="4" t="s">
        <v>2252</v>
      </c>
      <c r="M19" s="4"/>
      <c r="N19" s="4"/>
      <c r="O19" s="4"/>
      <c r="P19" s="13" t="s">
        <v>31</v>
      </c>
    </row>
    <row r="20" spans="1:18" s="3" customFormat="1" ht="11.25" customHeight="1" x14ac:dyDescent="0.25">
      <c r="A20" s="25"/>
      <c r="B20" s="26" t="s">
        <v>79</v>
      </c>
      <c r="C20" s="26"/>
      <c r="D20" s="24" t="s">
        <v>156</v>
      </c>
      <c r="E20" s="26"/>
      <c r="F20" s="26"/>
      <c r="G20" s="4" t="s">
        <v>154</v>
      </c>
      <c r="H20" s="6" t="s">
        <v>22</v>
      </c>
      <c r="I20" s="26"/>
      <c r="J20" s="26"/>
      <c r="K20" s="26"/>
      <c r="L20" s="26" t="s">
        <v>2252</v>
      </c>
      <c r="M20" s="26"/>
      <c r="N20" s="26"/>
      <c r="O20" s="26"/>
      <c r="P20" s="28" t="s">
        <v>31</v>
      </c>
    </row>
    <row r="21" spans="1:18" s="14" customFormat="1" ht="11.25" customHeight="1" x14ac:dyDescent="0.25">
      <c r="A21" s="86" t="s">
        <v>420</v>
      </c>
      <c r="B21" s="87" t="s">
        <v>79</v>
      </c>
      <c r="C21" s="87" t="s">
        <v>33</v>
      </c>
      <c r="D21" s="97" t="s">
        <v>82</v>
      </c>
      <c r="E21" s="87" t="s">
        <v>32</v>
      </c>
      <c r="F21" s="87"/>
      <c r="G21" s="87" t="s">
        <v>19</v>
      </c>
      <c r="H21" s="89"/>
      <c r="I21" s="87"/>
      <c r="J21" s="87"/>
      <c r="K21" s="87">
        <v>3</v>
      </c>
      <c r="L21" s="87">
        <v>3</v>
      </c>
      <c r="M21" s="87">
        <v>1</v>
      </c>
      <c r="N21" s="87"/>
      <c r="O21" s="87"/>
      <c r="P21" s="87" t="s">
        <v>18</v>
      </c>
      <c r="R21" s="3"/>
    </row>
    <row r="22" spans="1:18" s="14" customFormat="1" ht="11.25" customHeight="1" x14ac:dyDescent="0.25">
      <c r="A22" s="86" t="s">
        <v>420</v>
      </c>
      <c r="B22" s="87" t="s">
        <v>79</v>
      </c>
      <c r="C22" s="87" t="s">
        <v>34</v>
      </c>
      <c r="D22" s="97" t="s">
        <v>94</v>
      </c>
      <c r="E22" s="87" t="s">
        <v>29</v>
      </c>
      <c r="F22" s="87"/>
      <c r="G22" s="87" t="s">
        <v>19</v>
      </c>
      <c r="H22" s="89"/>
      <c r="I22" s="87"/>
      <c r="J22" s="87"/>
      <c r="K22" s="87">
        <v>3</v>
      </c>
      <c r="L22" s="87">
        <v>2</v>
      </c>
      <c r="M22" s="87">
        <v>1</v>
      </c>
      <c r="N22" s="87"/>
      <c r="O22" s="87"/>
      <c r="P22" s="87" t="s">
        <v>20</v>
      </c>
      <c r="R22" s="3"/>
    </row>
    <row r="23" spans="1:18" s="14" customFormat="1" ht="11.25" customHeight="1" x14ac:dyDescent="0.25">
      <c r="A23" s="86" t="s">
        <v>420</v>
      </c>
      <c r="B23" s="87" t="s">
        <v>79</v>
      </c>
      <c r="C23" s="87" t="s">
        <v>35</v>
      </c>
      <c r="D23" s="88" t="s">
        <v>95</v>
      </c>
      <c r="E23" s="87" t="s">
        <v>29</v>
      </c>
      <c r="F23" s="87"/>
      <c r="G23" s="87" t="s">
        <v>19</v>
      </c>
      <c r="H23" s="89"/>
      <c r="I23" s="87"/>
      <c r="J23" s="87"/>
      <c r="K23" s="87">
        <v>4</v>
      </c>
      <c r="L23" s="87">
        <v>2</v>
      </c>
      <c r="M23" s="87">
        <v>1</v>
      </c>
      <c r="N23" s="87"/>
      <c r="O23" s="87"/>
      <c r="P23" s="87" t="s">
        <v>20</v>
      </c>
      <c r="R23" s="3"/>
    </row>
    <row r="24" spans="1:18" s="14" customFormat="1" ht="22.5" customHeight="1" x14ac:dyDescent="0.25">
      <c r="A24" s="86" t="s">
        <v>420</v>
      </c>
      <c r="B24" s="87" t="s">
        <v>79</v>
      </c>
      <c r="C24" s="87" t="s">
        <v>89</v>
      </c>
      <c r="D24" s="88" t="s">
        <v>96</v>
      </c>
      <c r="E24" s="87" t="s">
        <v>29</v>
      </c>
      <c r="F24" s="87"/>
      <c r="G24" s="87" t="s">
        <v>19</v>
      </c>
      <c r="H24" s="89"/>
      <c r="I24" s="87"/>
      <c r="J24" s="87"/>
      <c r="K24" s="87">
        <v>3</v>
      </c>
      <c r="L24" s="87">
        <v>2</v>
      </c>
      <c r="M24" s="87">
        <v>2</v>
      </c>
      <c r="N24" s="87"/>
      <c r="O24" s="87"/>
      <c r="P24" s="87" t="s">
        <v>20</v>
      </c>
      <c r="R24" s="3"/>
    </row>
    <row r="25" spans="1:18" s="14" customFormat="1" ht="22.5" customHeight="1" x14ac:dyDescent="0.25">
      <c r="A25" s="86" t="s">
        <v>420</v>
      </c>
      <c r="B25" s="87" t="s">
        <v>79</v>
      </c>
      <c r="C25" s="87" t="s">
        <v>90</v>
      </c>
      <c r="D25" s="88" t="s">
        <v>96</v>
      </c>
      <c r="E25" s="87" t="s">
        <v>29</v>
      </c>
      <c r="F25" s="87"/>
      <c r="G25" s="87" t="s">
        <v>19</v>
      </c>
      <c r="H25" s="89"/>
      <c r="I25" s="87"/>
      <c r="J25" s="87"/>
      <c r="K25" s="87">
        <v>4</v>
      </c>
      <c r="L25" s="87">
        <v>2</v>
      </c>
      <c r="M25" s="87">
        <v>2</v>
      </c>
      <c r="N25" s="87"/>
      <c r="O25" s="87"/>
      <c r="P25" s="87" t="s">
        <v>20</v>
      </c>
      <c r="R25" s="3"/>
    </row>
    <row r="26" spans="1:18" s="14" customFormat="1" ht="11.25" customHeight="1" x14ac:dyDescent="0.25">
      <c r="A26" s="86" t="s">
        <v>420</v>
      </c>
      <c r="B26" s="87" t="s">
        <v>79</v>
      </c>
      <c r="C26" s="87" t="s">
        <v>36</v>
      </c>
      <c r="D26" s="97" t="s">
        <v>97</v>
      </c>
      <c r="E26" s="87" t="s">
        <v>29</v>
      </c>
      <c r="F26" s="87"/>
      <c r="G26" s="87" t="s">
        <v>19</v>
      </c>
      <c r="H26" s="89"/>
      <c r="I26" s="87"/>
      <c r="J26" s="87"/>
      <c r="K26" s="87">
        <v>3</v>
      </c>
      <c r="L26" s="87">
        <v>2</v>
      </c>
      <c r="M26" s="87">
        <v>7</v>
      </c>
      <c r="N26" s="87"/>
      <c r="O26" s="87"/>
      <c r="P26" s="87" t="s">
        <v>20</v>
      </c>
      <c r="R26" s="3"/>
    </row>
    <row r="27" spans="1:18" s="14" customFormat="1" ht="11.25" customHeight="1" x14ac:dyDescent="0.25">
      <c r="A27" s="98" t="s">
        <v>420</v>
      </c>
      <c r="B27" s="87" t="s">
        <v>79</v>
      </c>
      <c r="C27" s="87" t="s">
        <v>91</v>
      </c>
      <c r="D27" s="88" t="s">
        <v>83</v>
      </c>
      <c r="E27" s="87" t="s">
        <v>28</v>
      </c>
      <c r="F27" s="87"/>
      <c r="G27" s="87" t="s">
        <v>19</v>
      </c>
      <c r="H27" s="89"/>
      <c r="I27" s="87"/>
      <c r="J27" s="87"/>
      <c r="K27" s="87">
        <v>3</v>
      </c>
      <c r="L27" s="87">
        <v>2</v>
      </c>
      <c r="M27" s="87">
        <v>3</v>
      </c>
      <c r="N27" s="87"/>
      <c r="O27" s="87"/>
      <c r="P27" s="87" t="s">
        <v>20</v>
      </c>
      <c r="R27" s="3"/>
    </row>
    <row r="28" spans="1:18" s="14" customFormat="1" ht="11.25" customHeight="1" x14ac:dyDescent="0.25">
      <c r="A28" s="86" t="s">
        <v>420</v>
      </c>
      <c r="B28" s="87" t="s">
        <v>79</v>
      </c>
      <c r="C28" s="87" t="s">
        <v>37</v>
      </c>
      <c r="D28" s="88" t="s">
        <v>84</v>
      </c>
      <c r="E28" s="87" t="s">
        <v>28</v>
      </c>
      <c r="F28" s="87"/>
      <c r="G28" s="87" t="s">
        <v>19</v>
      </c>
      <c r="H28" s="89"/>
      <c r="I28" s="87"/>
      <c r="J28" s="87"/>
      <c r="K28" s="87">
        <v>4</v>
      </c>
      <c r="L28" s="87">
        <v>2</v>
      </c>
      <c r="M28" s="87">
        <v>3</v>
      </c>
      <c r="N28" s="87"/>
      <c r="O28" s="87"/>
      <c r="P28" s="87" t="s">
        <v>20</v>
      </c>
      <c r="R28" s="3"/>
    </row>
    <row r="29" spans="1:18" s="14" customFormat="1" ht="11.25" customHeight="1" x14ac:dyDescent="0.25">
      <c r="A29" s="99" t="s">
        <v>420</v>
      </c>
      <c r="B29" s="87" t="s">
        <v>79</v>
      </c>
      <c r="C29" s="87" t="s">
        <v>92</v>
      </c>
      <c r="D29" s="97" t="s">
        <v>98</v>
      </c>
      <c r="E29" s="87" t="s">
        <v>28</v>
      </c>
      <c r="F29" s="87"/>
      <c r="G29" s="87" t="s">
        <v>19</v>
      </c>
      <c r="H29" s="89"/>
      <c r="I29" s="87"/>
      <c r="J29" s="87"/>
      <c r="K29" s="87">
        <v>3</v>
      </c>
      <c r="L29" s="87">
        <v>2</v>
      </c>
      <c r="M29" s="87">
        <v>4</v>
      </c>
      <c r="N29" s="87"/>
      <c r="O29" s="87"/>
      <c r="P29" s="87" t="s">
        <v>20</v>
      </c>
      <c r="R29" s="3"/>
    </row>
    <row r="30" spans="1:18" s="14" customFormat="1" ht="11.25" customHeight="1" x14ac:dyDescent="0.25">
      <c r="A30" s="86" t="s">
        <v>420</v>
      </c>
      <c r="B30" s="87" t="s">
        <v>79</v>
      </c>
      <c r="C30" s="87" t="s">
        <v>93</v>
      </c>
      <c r="D30" s="88" t="s">
        <v>99</v>
      </c>
      <c r="E30" s="87" t="s">
        <v>28</v>
      </c>
      <c r="F30" s="87"/>
      <c r="G30" s="87" t="s">
        <v>19</v>
      </c>
      <c r="H30" s="89"/>
      <c r="I30" s="87"/>
      <c r="J30" s="87"/>
      <c r="K30" s="87">
        <v>4</v>
      </c>
      <c r="L30" s="87">
        <v>2</v>
      </c>
      <c r="M30" s="87">
        <v>4</v>
      </c>
      <c r="N30" s="87"/>
      <c r="O30" s="87"/>
      <c r="P30" s="87" t="s">
        <v>20</v>
      </c>
      <c r="R30" s="3"/>
    </row>
    <row r="31" spans="1:18" s="14" customFormat="1" ht="11.25" customHeight="1" x14ac:dyDescent="0.25">
      <c r="A31" s="86" t="s">
        <v>420</v>
      </c>
      <c r="B31" s="87" t="s">
        <v>79</v>
      </c>
      <c r="C31" s="87" t="s">
        <v>38</v>
      </c>
      <c r="D31" s="97" t="s">
        <v>85</v>
      </c>
      <c r="E31" s="87" t="s">
        <v>29</v>
      </c>
      <c r="F31" s="87"/>
      <c r="G31" s="87" t="s">
        <v>19</v>
      </c>
      <c r="H31" s="89"/>
      <c r="I31" s="87"/>
      <c r="J31" s="87"/>
      <c r="K31" s="87">
        <v>3</v>
      </c>
      <c r="L31" s="87">
        <v>2</v>
      </c>
      <c r="M31" s="87">
        <v>5</v>
      </c>
      <c r="N31" s="87"/>
      <c r="O31" s="87"/>
      <c r="P31" s="87" t="s">
        <v>20</v>
      </c>
      <c r="R31" s="3"/>
    </row>
    <row r="32" spans="1:18" s="19" customFormat="1" x14ac:dyDescent="0.25">
      <c r="A32" s="100" t="s">
        <v>420</v>
      </c>
      <c r="B32" s="87" t="s">
        <v>79</v>
      </c>
      <c r="C32" s="87" t="s">
        <v>39</v>
      </c>
      <c r="D32" s="101" t="s">
        <v>86</v>
      </c>
      <c r="E32" s="87" t="s">
        <v>29</v>
      </c>
      <c r="F32" s="87"/>
      <c r="G32" s="87" t="s">
        <v>19</v>
      </c>
      <c r="H32" s="102"/>
      <c r="I32" s="100"/>
      <c r="J32" s="103"/>
      <c r="K32" s="87">
        <v>4</v>
      </c>
      <c r="L32" s="87">
        <v>2</v>
      </c>
      <c r="M32" s="87">
        <v>5</v>
      </c>
      <c r="N32" s="87"/>
      <c r="O32" s="87"/>
      <c r="P32" s="87" t="s">
        <v>20</v>
      </c>
      <c r="R32" s="3"/>
    </row>
    <row r="33" spans="1:18" s="19" customFormat="1" ht="22.5" x14ac:dyDescent="0.25">
      <c r="A33" s="100" t="s">
        <v>420</v>
      </c>
      <c r="B33" s="87" t="s">
        <v>79</v>
      </c>
      <c r="C33" s="87" t="s">
        <v>48</v>
      </c>
      <c r="D33" s="101" t="s">
        <v>87</v>
      </c>
      <c r="E33" s="87" t="s">
        <v>29</v>
      </c>
      <c r="F33" s="87"/>
      <c r="G33" s="87" t="s">
        <v>19</v>
      </c>
      <c r="H33" s="102"/>
      <c r="I33" s="100"/>
      <c r="J33" s="103"/>
      <c r="K33" s="87">
        <v>3</v>
      </c>
      <c r="L33" s="87">
        <v>2</v>
      </c>
      <c r="M33" s="87">
        <v>6</v>
      </c>
      <c r="N33" s="87"/>
      <c r="O33" s="87"/>
      <c r="P33" s="87" t="s">
        <v>20</v>
      </c>
      <c r="R33" s="3"/>
    </row>
    <row r="34" spans="1:18" ht="22.5" x14ac:dyDescent="0.25">
      <c r="A34" s="100" t="s">
        <v>420</v>
      </c>
      <c r="B34" s="87" t="s">
        <v>79</v>
      </c>
      <c r="C34" s="87" t="s">
        <v>49</v>
      </c>
      <c r="D34" s="101" t="s">
        <v>88</v>
      </c>
      <c r="E34" s="87" t="s">
        <v>29</v>
      </c>
      <c r="F34" s="87"/>
      <c r="G34" s="87" t="s">
        <v>19</v>
      </c>
      <c r="H34" s="102"/>
      <c r="I34" s="100"/>
      <c r="J34" s="103"/>
      <c r="K34" s="87">
        <v>4</v>
      </c>
      <c r="L34" s="87">
        <v>2</v>
      </c>
      <c r="M34" s="87">
        <v>6</v>
      </c>
      <c r="N34" s="87"/>
      <c r="O34" s="87"/>
      <c r="P34" s="87" t="s">
        <v>20</v>
      </c>
      <c r="R34" s="3"/>
    </row>
    <row r="35" spans="1:18" x14ac:dyDescent="0.25">
      <c r="A35" s="100" t="s">
        <v>420</v>
      </c>
      <c r="B35" s="87" t="s">
        <v>79</v>
      </c>
      <c r="C35" s="87" t="s">
        <v>52</v>
      </c>
      <c r="D35" s="101" t="s">
        <v>100</v>
      </c>
      <c r="E35" s="87" t="s">
        <v>29</v>
      </c>
      <c r="F35" s="87"/>
      <c r="G35" s="87" t="s">
        <v>19</v>
      </c>
      <c r="H35" s="102"/>
      <c r="I35" s="100"/>
      <c r="J35" s="103"/>
      <c r="K35" s="87">
        <v>3</v>
      </c>
      <c r="L35" s="87">
        <v>2</v>
      </c>
      <c r="M35" s="87">
        <v>8</v>
      </c>
      <c r="N35" s="87"/>
      <c r="O35" s="87"/>
      <c r="P35" s="87" t="s">
        <v>20</v>
      </c>
      <c r="R35" s="3"/>
    </row>
    <row r="36" spans="1:18" x14ac:dyDescent="0.25">
      <c r="A36" s="100" t="s">
        <v>420</v>
      </c>
      <c r="B36" s="87" t="s">
        <v>79</v>
      </c>
      <c r="C36" s="87" t="s">
        <v>53</v>
      </c>
      <c r="D36" s="101" t="s">
        <v>101</v>
      </c>
      <c r="E36" s="87" t="s">
        <v>29</v>
      </c>
      <c r="F36" s="87"/>
      <c r="G36" s="87" t="s">
        <v>19</v>
      </c>
      <c r="H36" s="102"/>
      <c r="I36" s="100"/>
      <c r="J36" s="103"/>
      <c r="K36" s="100">
        <v>4</v>
      </c>
      <c r="L36" s="100">
        <v>2</v>
      </c>
      <c r="M36" s="104">
        <v>8</v>
      </c>
      <c r="N36" s="104"/>
      <c r="O36" s="100"/>
      <c r="P36" s="87" t="s">
        <v>20</v>
      </c>
      <c r="R36" s="3"/>
    </row>
    <row r="37" spans="1:18" ht="22.5" x14ac:dyDescent="0.25">
      <c r="A37" s="100" t="s">
        <v>420</v>
      </c>
      <c r="B37" s="87" t="s">
        <v>79</v>
      </c>
      <c r="C37" s="87" t="s">
        <v>54</v>
      </c>
      <c r="D37" s="101" t="s">
        <v>3074</v>
      </c>
      <c r="E37" s="87" t="s">
        <v>29</v>
      </c>
      <c r="F37" s="87"/>
      <c r="G37" s="87" t="s">
        <v>19</v>
      </c>
      <c r="H37" s="102"/>
      <c r="I37" s="100"/>
      <c r="J37" s="103"/>
      <c r="K37" s="100">
        <v>3</v>
      </c>
      <c r="L37" s="100">
        <v>2</v>
      </c>
      <c r="M37" s="104">
        <v>9</v>
      </c>
      <c r="N37" s="104"/>
      <c r="O37" s="100"/>
      <c r="P37" s="87" t="s">
        <v>20</v>
      </c>
      <c r="R37" s="3"/>
    </row>
    <row r="38" spans="1:18" ht="22.5" x14ac:dyDescent="0.25">
      <c r="A38" s="100" t="s">
        <v>420</v>
      </c>
      <c r="B38" s="87" t="s">
        <v>79</v>
      </c>
      <c r="C38" s="87" t="s">
        <v>55</v>
      </c>
      <c r="D38" s="101" t="s">
        <v>3075</v>
      </c>
      <c r="E38" s="87" t="s">
        <v>29</v>
      </c>
      <c r="F38" s="87"/>
      <c r="G38" s="87" t="s">
        <v>19</v>
      </c>
      <c r="H38" s="102"/>
      <c r="I38" s="100"/>
      <c r="J38" s="103"/>
      <c r="K38" s="100">
        <v>4</v>
      </c>
      <c r="L38" s="100">
        <v>2</v>
      </c>
      <c r="M38" s="104">
        <v>9</v>
      </c>
      <c r="N38" s="104"/>
      <c r="O38" s="100"/>
      <c r="P38" s="87" t="s">
        <v>20</v>
      </c>
      <c r="R38" s="3"/>
    </row>
    <row r="39" spans="1:18" x14ac:dyDescent="0.25">
      <c r="A39" s="86" t="s">
        <v>420</v>
      </c>
      <c r="B39" s="87" t="s">
        <v>79</v>
      </c>
      <c r="C39" s="87" t="s">
        <v>2263</v>
      </c>
      <c r="D39" s="88" t="s">
        <v>2259</v>
      </c>
      <c r="E39" s="87" t="s">
        <v>28</v>
      </c>
      <c r="F39" s="87"/>
      <c r="G39" s="87" t="s">
        <v>19</v>
      </c>
      <c r="H39" s="89"/>
      <c r="I39" s="87"/>
      <c r="J39" s="87"/>
      <c r="K39" s="87">
        <v>3</v>
      </c>
      <c r="L39" s="87">
        <v>2</v>
      </c>
      <c r="M39" s="87">
        <v>10</v>
      </c>
      <c r="N39" s="87"/>
      <c r="O39" s="87"/>
      <c r="P39" s="87" t="s">
        <v>20</v>
      </c>
    </row>
    <row r="40" spans="1:18" x14ac:dyDescent="0.25">
      <c r="A40" s="139" t="s">
        <v>420</v>
      </c>
      <c r="B40" s="87" t="s">
        <v>79</v>
      </c>
      <c r="C40" s="87" t="s">
        <v>2264</v>
      </c>
      <c r="D40" s="97" t="s">
        <v>2260</v>
      </c>
      <c r="E40" s="87" t="s">
        <v>28</v>
      </c>
      <c r="F40" s="87"/>
      <c r="G40" s="87" t="s">
        <v>19</v>
      </c>
      <c r="H40" s="89"/>
      <c r="I40" s="87"/>
      <c r="J40" s="87"/>
      <c r="K40" s="87">
        <v>4</v>
      </c>
      <c r="L40" s="87">
        <v>2</v>
      </c>
      <c r="M40" s="87">
        <v>10</v>
      </c>
      <c r="N40" s="87"/>
      <c r="O40" s="87"/>
      <c r="P40" s="87" t="s">
        <v>20</v>
      </c>
    </row>
    <row r="41" spans="1:18" ht="22.5" x14ac:dyDescent="0.25">
      <c r="A41" s="100" t="s">
        <v>420</v>
      </c>
      <c r="B41" s="100" t="s">
        <v>79</v>
      </c>
      <c r="C41" s="87" t="s">
        <v>3072</v>
      </c>
      <c r="D41" s="421" t="s">
        <v>3100</v>
      </c>
      <c r="E41" s="87" t="s">
        <v>29</v>
      </c>
      <c r="F41" s="87"/>
      <c r="G41" s="87" t="s">
        <v>19</v>
      </c>
      <c r="H41" s="102"/>
      <c r="I41" s="100"/>
      <c r="J41" s="103"/>
      <c r="K41" s="100">
        <v>3</v>
      </c>
      <c r="L41" s="100">
        <v>2</v>
      </c>
      <c r="M41" s="104">
        <v>11</v>
      </c>
      <c r="N41" s="104"/>
      <c r="O41" s="100"/>
      <c r="P41" s="87" t="s">
        <v>20</v>
      </c>
    </row>
    <row r="42" spans="1:18" ht="22.5" x14ac:dyDescent="0.25">
      <c r="A42" s="100" t="s">
        <v>420</v>
      </c>
      <c r="B42" s="100" t="s">
        <v>79</v>
      </c>
      <c r="C42" s="87" t="s">
        <v>3073</v>
      </c>
      <c r="D42" s="421" t="s">
        <v>3101</v>
      </c>
      <c r="E42" s="87" t="s">
        <v>29</v>
      </c>
      <c r="F42" s="87"/>
      <c r="G42" s="87" t="s">
        <v>19</v>
      </c>
      <c r="H42" s="102"/>
      <c r="I42" s="100"/>
      <c r="J42" s="103"/>
      <c r="K42" s="100">
        <v>4</v>
      </c>
      <c r="L42" s="100">
        <v>2</v>
      </c>
      <c r="M42" s="104">
        <v>11</v>
      </c>
      <c r="N42" s="104"/>
      <c r="O42" s="100"/>
      <c r="P42" s="87" t="s">
        <v>20</v>
      </c>
    </row>
    <row r="43" spans="1:18" ht="22.5" x14ac:dyDescent="0.25">
      <c r="A43" s="100" t="s">
        <v>420</v>
      </c>
      <c r="B43" s="100" t="s">
        <v>79</v>
      </c>
      <c r="C43" s="87" t="s">
        <v>3078</v>
      </c>
      <c r="D43" s="421" t="s">
        <v>3113</v>
      </c>
      <c r="E43" s="87" t="s">
        <v>29</v>
      </c>
      <c r="F43" s="87"/>
      <c r="G43" s="87" t="s">
        <v>19</v>
      </c>
      <c r="H43" s="102"/>
      <c r="I43" s="100"/>
      <c r="J43" s="103"/>
      <c r="K43" s="100">
        <v>3</v>
      </c>
      <c r="L43" s="100">
        <v>2</v>
      </c>
      <c r="M43" s="104">
        <v>12</v>
      </c>
      <c r="N43" s="104"/>
      <c r="O43" s="100"/>
      <c r="P43" s="87" t="s">
        <v>20</v>
      </c>
    </row>
    <row r="44" spans="1:18" ht="22.5" x14ac:dyDescent="0.25">
      <c r="A44" s="100" t="s">
        <v>420</v>
      </c>
      <c r="B44" s="100" t="s">
        <v>79</v>
      </c>
      <c r="C44" s="87" t="s">
        <v>3079</v>
      </c>
      <c r="D44" s="421" t="s">
        <v>3112</v>
      </c>
      <c r="E44" s="87" t="s">
        <v>29</v>
      </c>
      <c r="F44" s="87"/>
      <c r="G44" s="87" t="s">
        <v>19</v>
      </c>
      <c r="H44" s="102"/>
      <c r="I44" s="100"/>
      <c r="J44" s="103"/>
      <c r="K44" s="100">
        <v>4</v>
      </c>
      <c r="L44" s="100">
        <v>2</v>
      </c>
      <c r="M44" s="104">
        <v>12</v>
      </c>
      <c r="N44" s="104"/>
      <c r="O44" s="100"/>
      <c r="P44" s="87" t="s">
        <v>20</v>
      </c>
    </row>
    <row r="45" spans="1:18" x14ac:dyDescent="0.25">
      <c r="A45" s="100" t="s">
        <v>420</v>
      </c>
      <c r="B45" s="100" t="s">
        <v>79</v>
      </c>
      <c r="C45" s="87" t="s">
        <v>3080</v>
      </c>
      <c r="D45" s="101" t="s">
        <v>3087</v>
      </c>
      <c r="E45" s="100" t="s">
        <v>29</v>
      </c>
      <c r="F45" s="97"/>
      <c r="G45" s="87" t="s">
        <v>19</v>
      </c>
      <c r="H45" s="102"/>
      <c r="I45" s="100"/>
      <c r="J45" s="103"/>
      <c r="K45" s="100">
        <v>4</v>
      </c>
      <c r="L45" s="100">
        <v>2</v>
      </c>
      <c r="M45" s="104">
        <v>7</v>
      </c>
      <c r="N45" s="104"/>
      <c r="O45" s="100"/>
      <c r="P45" s="87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7"/>
  <sheetViews>
    <sheetView topLeftCell="A211" zoomScale="115" zoomScaleNormal="115" workbookViewId="0">
      <selection activeCell="L223" sqref="L223"/>
    </sheetView>
  </sheetViews>
  <sheetFormatPr defaultRowHeight="11.25" x14ac:dyDescent="0.25"/>
  <cols>
    <col min="1" max="1" width="11.42578125" style="32" customWidth="1"/>
    <col min="2" max="2" width="15" style="32" customWidth="1"/>
    <col min="3" max="3" width="12.85546875" style="32" customWidth="1"/>
    <col min="4" max="4" width="62.7109375" style="16" customWidth="1"/>
    <col min="5" max="5" width="10" style="32" customWidth="1"/>
    <col min="6" max="6" width="9.140625" style="15" customWidth="1"/>
    <col min="7" max="7" width="9.140625" style="32"/>
    <col min="8" max="8" width="13.85546875" style="33" customWidth="1"/>
    <col min="9" max="9" width="9.140625" style="32"/>
    <col min="10" max="10" width="9.140625" style="17"/>
    <col min="11" max="12" width="9.140625" style="32"/>
    <col min="13" max="14" width="9.140625" style="18"/>
    <col min="15" max="16" width="9.140625" style="32"/>
    <col min="17" max="17" width="32.28515625" style="15" customWidth="1"/>
    <col min="18" max="16384" width="9.140625" style="15"/>
  </cols>
  <sheetData>
    <row r="1" spans="1:17" hidden="1" x14ac:dyDescent="0.25"/>
    <row r="2" spans="1:17" hidden="1" x14ac:dyDescent="0.25"/>
    <row r="3" spans="1:17" hidden="1" x14ac:dyDescent="0.25"/>
    <row r="4" spans="1:17" hidden="1" x14ac:dyDescent="0.25"/>
    <row r="5" spans="1:17" hidden="1" x14ac:dyDescent="0.25"/>
    <row r="6" spans="1:17" hidden="1" x14ac:dyDescent="0.25"/>
    <row r="7" spans="1:17" hidden="1" x14ac:dyDescent="0.25"/>
    <row r="8" spans="1:17" hidden="1" x14ac:dyDescent="0.25"/>
    <row r="9" spans="1:17" hidden="1" x14ac:dyDescent="0.25"/>
    <row r="10" spans="1:17" hidden="1" x14ac:dyDescent="0.25"/>
    <row r="11" spans="1:17" hidden="1" x14ac:dyDescent="0.25"/>
    <row r="12" spans="1:17" hidden="1" x14ac:dyDescent="0.25"/>
    <row r="13" spans="1:17" s="3" customFormat="1" ht="22.5" x14ac:dyDescent="0.2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2" t="s">
        <v>10</v>
      </c>
      <c r="I13" s="1" t="s">
        <v>11</v>
      </c>
      <c r="J13" s="1" t="s">
        <v>12</v>
      </c>
      <c r="K13" s="1" t="s">
        <v>13</v>
      </c>
      <c r="L13" s="1" t="s">
        <v>14</v>
      </c>
      <c r="M13" s="1" t="s">
        <v>15</v>
      </c>
      <c r="N13" s="1" t="s">
        <v>47</v>
      </c>
      <c r="O13" s="1" t="s">
        <v>46</v>
      </c>
      <c r="P13" s="1" t="s">
        <v>16</v>
      </c>
    </row>
    <row r="14" spans="1:17" s="3" customFormat="1" ht="22.5" x14ac:dyDescent="0.25">
      <c r="A14" s="7" t="s">
        <v>215</v>
      </c>
      <c r="B14" s="8" t="s">
        <v>58</v>
      </c>
      <c r="C14" s="8" t="s">
        <v>164</v>
      </c>
      <c r="D14" s="9" t="s">
        <v>160</v>
      </c>
      <c r="E14" s="8" t="s">
        <v>163</v>
      </c>
      <c r="F14" s="8"/>
      <c r="G14" s="8" t="s">
        <v>167</v>
      </c>
      <c r="H14" s="10" t="s">
        <v>168</v>
      </c>
      <c r="I14" s="8"/>
      <c r="J14" s="8"/>
      <c r="K14" s="8">
        <v>1</v>
      </c>
      <c r="L14" s="8">
        <v>3</v>
      </c>
      <c r="M14" s="8">
        <v>1</v>
      </c>
      <c r="N14" s="8"/>
      <c r="O14" s="8"/>
      <c r="P14" s="11" t="s">
        <v>18</v>
      </c>
      <c r="Q14" s="30"/>
    </row>
    <row r="15" spans="1:17" s="3" customFormat="1" x14ac:dyDescent="0.25">
      <c r="A15" s="12" t="s">
        <v>215</v>
      </c>
      <c r="B15" s="4" t="s">
        <v>58</v>
      </c>
      <c r="C15" s="4" t="s">
        <v>165</v>
      </c>
      <c r="D15" s="5" t="s">
        <v>161</v>
      </c>
      <c r="E15" s="4" t="s">
        <v>163</v>
      </c>
      <c r="F15" s="4"/>
      <c r="G15" s="4" t="s">
        <v>167</v>
      </c>
      <c r="H15" s="6" t="s">
        <v>169</v>
      </c>
      <c r="I15" s="4"/>
      <c r="J15" s="4"/>
      <c r="K15" s="4">
        <v>1</v>
      </c>
      <c r="L15" s="4">
        <v>3</v>
      </c>
      <c r="M15" s="4">
        <v>2</v>
      </c>
      <c r="N15" s="4"/>
      <c r="O15" s="4"/>
      <c r="P15" s="13" t="s">
        <v>18</v>
      </c>
      <c r="Q15" s="30"/>
    </row>
    <row r="16" spans="1:17" s="3" customFormat="1" x14ac:dyDescent="0.25">
      <c r="A16" s="12" t="s">
        <v>215</v>
      </c>
      <c r="B16" s="4" t="s">
        <v>58</v>
      </c>
      <c r="C16" s="4" t="s">
        <v>166</v>
      </c>
      <c r="D16" s="5" t="s">
        <v>162</v>
      </c>
      <c r="E16" s="4" t="s">
        <v>163</v>
      </c>
      <c r="F16" s="4"/>
      <c r="G16" s="4" t="s">
        <v>167</v>
      </c>
      <c r="H16" s="6" t="s">
        <v>170</v>
      </c>
      <c r="I16" s="4"/>
      <c r="J16" s="4"/>
      <c r="K16" s="4">
        <v>1</v>
      </c>
      <c r="L16" s="4">
        <v>3</v>
      </c>
      <c r="M16" s="4">
        <v>3</v>
      </c>
      <c r="N16" s="4"/>
      <c r="O16" s="4"/>
      <c r="P16" s="13" t="s">
        <v>18</v>
      </c>
      <c r="Q16" s="30"/>
    </row>
    <row r="17" spans="1:18" s="23" customFormat="1" x14ac:dyDescent="0.25">
      <c r="A17" s="73" t="s">
        <v>17</v>
      </c>
      <c r="B17" s="74" t="s">
        <v>58</v>
      </c>
      <c r="C17" s="74"/>
      <c r="D17" s="75" t="s">
        <v>17</v>
      </c>
      <c r="E17" s="74" t="s">
        <v>163</v>
      </c>
      <c r="F17" s="74"/>
      <c r="G17" s="74" t="s">
        <v>167</v>
      </c>
      <c r="H17" s="76" t="s">
        <v>214</v>
      </c>
      <c r="I17" s="74"/>
      <c r="J17" s="74"/>
      <c r="K17" s="74">
        <v>1</v>
      </c>
      <c r="L17" s="74">
        <v>3</v>
      </c>
      <c r="M17" s="74">
        <v>4</v>
      </c>
      <c r="N17" s="74"/>
      <c r="O17" s="74"/>
      <c r="P17" s="77" t="s">
        <v>18</v>
      </c>
      <c r="Q17" s="71"/>
      <c r="R17" s="3"/>
    </row>
    <row r="18" spans="1:18" s="3" customFormat="1" ht="22.5" x14ac:dyDescent="0.25">
      <c r="A18" s="7" t="s">
        <v>215</v>
      </c>
      <c r="B18" s="8" t="s">
        <v>58</v>
      </c>
      <c r="C18" s="8" t="s">
        <v>210</v>
      </c>
      <c r="D18" s="78" t="s">
        <v>207</v>
      </c>
      <c r="E18" s="8" t="s">
        <v>163</v>
      </c>
      <c r="F18" s="8"/>
      <c r="G18" s="8" t="s">
        <v>213</v>
      </c>
      <c r="H18" s="10" t="s">
        <v>168</v>
      </c>
      <c r="I18" s="8"/>
      <c r="J18" s="8"/>
      <c r="K18" s="8">
        <v>2</v>
      </c>
      <c r="L18" s="8">
        <v>3</v>
      </c>
      <c r="M18" s="8">
        <v>1</v>
      </c>
      <c r="N18" s="8"/>
      <c r="O18" s="8"/>
      <c r="P18" s="11" t="s">
        <v>18</v>
      </c>
    </row>
    <row r="19" spans="1:18" s="3" customFormat="1" x14ac:dyDescent="0.25">
      <c r="A19" s="12" t="s">
        <v>215</v>
      </c>
      <c r="B19" s="4" t="s">
        <v>58</v>
      </c>
      <c r="C19" s="4" t="s">
        <v>211</v>
      </c>
      <c r="D19" s="15" t="s">
        <v>208</v>
      </c>
      <c r="E19" s="4" t="s">
        <v>163</v>
      </c>
      <c r="F19" s="4"/>
      <c r="G19" s="4" t="s">
        <v>213</v>
      </c>
      <c r="H19" s="6" t="s">
        <v>169</v>
      </c>
      <c r="I19" s="4"/>
      <c r="J19" s="4"/>
      <c r="K19" s="4">
        <v>2</v>
      </c>
      <c r="L19" s="4">
        <v>3</v>
      </c>
      <c r="M19" s="4">
        <v>2</v>
      </c>
      <c r="N19" s="4"/>
      <c r="O19" s="4"/>
      <c r="P19" s="13" t="s">
        <v>18</v>
      </c>
    </row>
    <row r="20" spans="1:18" s="3" customFormat="1" x14ac:dyDescent="0.25">
      <c r="A20" s="12" t="s">
        <v>215</v>
      </c>
      <c r="B20" s="4" t="s">
        <v>58</v>
      </c>
      <c r="C20" s="4" t="s">
        <v>212</v>
      </c>
      <c r="D20" s="15" t="s">
        <v>209</v>
      </c>
      <c r="E20" s="4" t="s">
        <v>163</v>
      </c>
      <c r="F20" s="4"/>
      <c r="G20" s="4" t="s">
        <v>213</v>
      </c>
      <c r="H20" s="6" t="s">
        <v>170</v>
      </c>
      <c r="I20" s="4"/>
      <c r="J20" s="4"/>
      <c r="K20" s="4">
        <v>2</v>
      </c>
      <c r="L20" s="4">
        <v>3</v>
      </c>
      <c r="M20" s="4">
        <v>3</v>
      </c>
      <c r="N20" s="4"/>
      <c r="O20" s="4"/>
      <c r="P20" s="13" t="s">
        <v>18</v>
      </c>
    </row>
    <row r="21" spans="1:18" s="23" customFormat="1" x14ac:dyDescent="0.25">
      <c r="A21" s="73" t="s">
        <v>17</v>
      </c>
      <c r="B21" s="74" t="s">
        <v>58</v>
      </c>
      <c r="C21" s="26"/>
      <c r="D21" s="75" t="s">
        <v>17</v>
      </c>
      <c r="E21" s="74" t="s">
        <v>163</v>
      </c>
      <c r="F21" s="74"/>
      <c r="G21" s="74" t="s">
        <v>213</v>
      </c>
      <c r="H21" s="76" t="s">
        <v>214</v>
      </c>
      <c r="I21" s="74"/>
      <c r="J21" s="74"/>
      <c r="K21" s="74">
        <v>2</v>
      </c>
      <c r="L21" s="74">
        <v>3</v>
      </c>
      <c r="M21" s="74">
        <v>4</v>
      </c>
      <c r="N21" s="74"/>
      <c r="O21" s="74"/>
      <c r="P21" s="77" t="s">
        <v>18</v>
      </c>
      <c r="R21" s="3"/>
    </row>
    <row r="22" spans="1:18" s="3" customFormat="1" x14ac:dyDescent="0.25">
      <c r="A22" s="7" t="s">
        <v>215</v>
      </c>
      <c r="B22" s="8" t="s">
        <v>58</v>
      </c>
      <c r="C22" s="8" t="s">
        <v>272</v>
      </c>
      <c r="D22" s="78" t="s">
        <v>268</v>
      </c>
      <c r="E22" s="8" t="s">
        <v>163</v>
      </c>
      <c r="F22" s="8"/>
      <c r="G22" s="8" t="s">
        <v>318</v>
      </c>
      <c r="H22" s="10" t="s">
        <v>168</v>
      </c>
      <c r="I22" s="8"/>
      <c r="J22" s="8"/>
      <c r="K22" s="8">
        <v>3</v>
      </c>
      <c r="L22" s="8">
        <v>2</v>
      </c>
      <c r="M22" s="8">
        <v>1</v>
      </c>
      <c r="N22" s="8"/>
      <c r="O22" s="8"/>
      <c r="P22" s="11" t="s">
        <v>18</v>
      </c>
    </row>
    <row r="23" spans="1:18" s="3" customFormat="1" x14ac:dyDescent="0.25">
      <c r="A23" s="12" t="s">
        <v>215</v>
      </c>
      <c r="B23" s="4" t="s">
        <v>58</v>
      </c>
      <c r="C23" s="4" t="s">
        <v>273</v>
      </c>
      <c r="D23" s="15" t="s">
        <v>269</v>
      </c>
      <c r="E23" s="4" t="s">
        <v>163</v>
      </c>
      <c r="F23" s="4"/>
      <c r="G23" s="4" t="s">
        <v>318</v>
      </c>
      <c r="H23" s="6" t="s">
        <v>169</v>
      </c>
      <c r="I23" s="4"/>
      <c r="J23" s="4"/>
      <c r="K23" s="4">
        <v>3</v>
      </c>
      <c r="L23" s="4">
        <v>2</v>
      </c>
      <c r="M23" s="4">
        <v>2</v>
      </c>
      <c r="N23" s="4"/>
      <c r="O23" s="4"/>
      <c r="P23" s="13" t="s">
        <v>18</v>
      </c>
    </row>
    <row r="24" spans="1:18" s="3" customFormat="1" x14ac:dyDescent="0.25">
      <c r="A24" s="12" t="s">
        <v>215</v>
      </c>
      <c r="B24" s="4" t="s">
        <v>58</v>
      </c>
      <c r="C24" s="4" t="s">
        <v>274</v>
      </c>
      <c r="D24" s="15" t="s">
        <v>270</v>
      </c>
      <c r="E24" s="4" t="s">
        <v>163</v>
      </c>
      <c r="F24" s="4"/>
      <c r="G24" s="4" t="s">
        <v>318</v>
      </c>
      <c r="H24" s="6" t="s">
        <v>170</v>
      </c>
      <c r="I24" s="4"/>
      <c r="J24" s="4"/>
      <c r="K24" s="4">
        <v>4</v>
      </c>
      <c r="L24" s="4">
        <v>2</v>
      </c>
      <c r="M24" s="4">
        <v>1</v>
      </c>
      <c r="N24" s="4"/>
      <c r="O24" s="4"/>
      <c r="P24" s="13" t="s">
        <v>18</v>
      </c>
    </row>
    <row r="25" spans="1:18" s="3" customFormat="1" x14ac:dyDescent="0.25">
      <c r="A25" s="25" t="s">
        <v>215</v>
      </c>
      <c r="B25" s="26" t="s">
        <v>58</v>
      </c>
      <c r="C25" s="26" t="s">
        <v>275</v>
      </c>
      <c r="D25" s="24" t="s">
        <v>271</v>
      </c>
      <c r="E25" s="26" t="s">
        <v>163</v>
      </c>
      <c r="F25" s="26"/>
      <c r="G25" s="26" t="s">
        <v>318</v>
      </c>
      <c r="H25" s="27" t="s">
        <v>214</v>
      </c>
      <c r="I25" s="26"/>
      <c r="J25" s="26"/>
      <c r="K25" s="26">
        <v>4</v>
      </c>
      <c r="L25" s="26">
        <v>2</v>
      </c>
      <c r="M25" s="26">
        <v>2</v>
      </c>
      <c r="N25" s="26"/>
      <c r="O25" s="26"/>
      <c r="P25" s="28" t="s">
        <v>18</v>
      </c>
    </row>
    <row r="26" spans="1:18" s="3" customFormat="1" x14ac:dyDescent="0.25">
      <c r="A26" s="12" t="s">
        <v>215</v>
      </c>
      <c r="B26" s="4" t="s">
        <v>58</v>
      </c>
      <c r="C26" s="4" t="s">
        <v>2306</v>
      </c>
      <c r="D26" s="15" t="s">
        <v>278</v>
      </c>
      <c r="E26" s="4" t="s">
        <v>276</v>
      </c>
      <c r="F26" s="4"/>
      <c r="G26" s="4" t="s">
        <v>277</v>
      </c>
      <c r="H26" s="6" t="s">
        <v>168</v>
      </c>
      <c r="I26" s="4"/>
      <c r="J26" s="4"/>
      <c r="K26" s="4">
        <v>3</v>
      </c>
      <c r="L26" s="4">
        <v>4</v>
      </c>
      <c r="M26" s="4">
        <v>20</v>
      </c>
      <c r="N26" s="4"/>
      <c r="O26" s="4"/>
      <c r="P26" s="13" t="s">
        <v>20</v>
      </c>
    </row>
    <row r="27" spans="1:18" s="3" customFormat="1" x14ac:dyDescent="0.25">
      <c r="A27" s="12" t="s">
        <v>215</v>
      </c>
      <c r="B27" s="4" t="s">
        <v>58</v>
      </c>
      <c r="C27" s="4" t="s">
        <v>2307</v>
      </c>
      <c r="D27" s="15" t="s">
        <v>279</v>
      </c>
      <c r="E27" s="4" t="s">
        <v>276</v>
      </c>
      <c r="F27" s="4"/>
      <c r="G27" s="4" t="s">
        <v>277</v>
      </c>
      <c r="H27" s="6" t="s">
        <v>169</v>
      </c>
      <c r="I27" s="4"/>
      <c r="J27" s="4"/>
      <c r="K27" s="4">
        <v>4</v>
      </c>
      <c r="L27" s="4">
        <v>4</v>
      </c>
      <c r="M27" s="4">
        <v>21</v>
      </c>
      <c r="N27" s="4"/>
      <c r="O27" s="4"/>
      <c r="P27" s="13" t="s">
        <v>20</v>
      </c>
    </row>
    <row r="28" spans="1:18" s="3" customFormat="1" x14ac:dyDescent="0.25">
      <c r="A28" s="12" t="s">
        <v>215</v>
      </c>
      <c r="B28" s="4" t="s">
        <v>58</v>
      </c>
      <c r="C28" s="4" t="s">
        <v>2308</v>
      </c>
      <c r="D28" s="15" t="s">
        <v>280</v>
      </c>
      <c r="E28" s="4" t="s">
        <v>276</v>
      </c>
      <c r="F28" s="4"/>
      <c r="G28" s="4" t="s">
        <v>277</v>
      </c>
      <c r="H28" s="6" t="s">
        <v>170</v>
      </c>
      <c r="I28" s="4"/>
      <c r="J28" s="4"/>
      <c r="K28" s="4">
        <v>3</v>
      </c>
      <c r="L28" s="4">
        <v>4</v>
      </c>
      <c r="M28" s="4">
        <v>21</v>
      </c>
      <c r="N28" s="4"/>
      <c r="O28" s="4"/>
      <c r="P28" s="13" t="s">
        <v>20</v>
      </c>
    </row>
    <row r="29" spans="1:18" s="3" customFormat="1" x14ac:dyDescent="0.25">
      <c r="A29" s="12" t="s">
        <v>215</v>
      </c>
      <c r="B29" s="4" t="s">
        <v>58</v>
      </c>
      <c r="C29" s="4" t="s">
        <v>2309</v>
      </c>
      <c r="D29" s="15" t="s">
        <v>281</v>
      </c>
      <c r="E29" s="4" t="s">
        <v>276</v>
      </c>
      <c r="F29" s="4"/>
      <c r="G29" s="4" t="s">
        <v>277</v>
      </c>
      <c r="H29" s="6" t="s">
        <v>214</v>
      </c>
      <c r="I29" s="4"/>
      <c r="J29" s="4"/>
      <c r="K29" s="4">
        <v>4</v>
      </c>
      <c r="L29" s="4">
        <v>4</v>
      </c>
      <c r="M29" s="4">
        <v>22</v>
      </c>
      <c r="N29" s="4"/>
      <c r="O29" s="4"/>
      <c r="P29" s="13" t="s">
        <v>20</v>
      </c>
    </row>
    <row r="30" spans="1:18" s="3" customFormat="1" x14ac:dyDescent="0.25">
      <c r="A30" s="12" t="s">
        <v>215</v>
      </c>
      <c r="B30" s="4" t="s">
        <v>58</v>
      </c>
      <c r="C30" s="4" t="s">
        <v>2310</v>
      </c>
      <c r="D30" s="15" t="s">
        <v>282</v>
      </c>
      <c r="E30" s="4" t="s">
        <v>276</v>
      </c>
      <c r="F30" s="4"/>
      <c r="G30" s="4" t="s">
        <v>277</v>
      </c>
      <c r="H30" s="6" t="s">
        <v>319</v>
      </c>
      <c r="I30" s="4"/>
      <c r="J30" s="4"/>
      <c r="K30" s="4">
        <v>3</v>
      </c>
      <c r="L30" s="4">
        <v>4</v>
      </c>
      <c r="M30" s="4">
        <v>22</v>
      </c>
      <c r="N30" s="4"/>
      <c r="O30" s="4"/>
      <c r="P30" s="13" t="s">
        <v>20</v>
      </c>
    </row>
    <row r="31" spans="1:18" s="3" customFormat="1" x14ac:dyDescent="0.25">
      <c r="A31" s="73" t="s">
        <v>17</v>
      </c>
      <c r="B31" s="74" t="s">
        <v>58</v>
      </c>
      <c r="C31" s="26"/>
      <c r="D31" s="75" t="s">
        <v>17</v>
      </c>
      <c r="E31" s="20" t="s">
        <v>276</v>
      </c>
      <c r="F31" s="20"/>
      <c r="G31" s="20" t="s">
        <v>277</v>
      </c>
      <c r="H31" s="22" t="s">
        <v>320</v>
      </c>
      <c r="I31" s="20"/>
      <c r="J31" s="20"/>
      <c r="K31" s="20">
        <v>4</v>
      </c>
      <c r="L31" s="20">
        <v>4</v>
      </c>
      <c r="M31" s="20">
        <v>23</v>
      </c>
      <c r="N31" s="20"/>
      <c r="O31" s="20"/>
      <c r="P31" s="70" t="s">
        <v>20</v>
      </c>
    </row>
    <row r="32" spans="1:18" s="3" customFormat="1" x14ac:dyDescent="0.25">
      <c r="A32" s="7" t="s">
        <v>215</v>
      </c>
      <c r="B32" s="8" t="s">
        <v>58</v>
      </c>
      <c r="C32" s="8" t="s">
        <v>173</v>
      </c>
      <c r="D32" s="78" t="s">
        <v>171</v>
      </c>
      <c r="E32" s="8" t="s">
        <v>229</v>
      </c>
      <c r="F32" s="8"/>
      <c r="G32" s="8" t="s">
        <v>175</v>
      </c>
      <c r="H32" s="10" t="s">
        <v>168</v>
      </c>
      <c r="I32" s="8"/>
      <c r="J32" s="8"/>
      <c r="K32" s="8">
        <v>1</v>
      </c>
      <c r="L32" s="8">
        <v>3</v>
      </c>
      <c r="M32" s="8">
        <v>5</v>
      </c>
      <c r="N32" s="8"/>
      <c r="O32" s="8"/>
      <c r="P32" s="11" t="s">
        <v>18</v>
      </c>
    </row>
    <row r="33" spans="1:18" s="3" customFormat="1" x14ac:dyDescent="0.25">
      <c r="A33" s="12" t="s">
        <v>215</v>
      </c>
      <c r="B33" s="4" t="s">
        <v>58</v>
      </c>
      <c r="C33" s="4" t="s">
        <v>174</v>
      </c>
      <c r="D33" s="15" t="s">
        <v>172</v>
      </c>
      <c r="E33" s="4" t="s">
        <v>229</v>
      </c>
      <c r="F33" s="4"/>
      <c r="G33" s="4" t="s">
        <v>175</v>
      </c>
      <c r="H33" s="6" t="s">
        <v>169</v>
      </c>
      <c r="I33" s="4"/>
      <c r="J33" s="4"/>
      <c r="K33" s="4">
        <v>1</v>
      </c>
      <c r="L33" s="4">
        <v>3</v>
      </c>
      <c r="M33" s="4">
        <v>6</v>
      </c>
      <c r="N33" s="4"/>
      <c r="O33" s="4"/>
      <c r="P33" s="13" t="s">
        <v>18</v>
      </c>
    </row>
    <row r="34" spans="1:18" s="23" customFormat="1" x14ac:dyDescent="0.25">
      <c r="A34" s="73" t="s">
        <v>17</v>
      </c>
      <c r="B34" s="74" t="s">
        <v>58</v>
      </c>
      <c r="C34" s="26"/>
      <c r="D34" s="75" t="s">
        <v>17</v>
      </c>
      <c r="E34" s="74" t="s">
        <v>229</v>
      </c>
      <c r="F34" s="74"/>
      <c r="G34" s="74" t="s">
        <v>175</v>
      </c>
      <c r="H34" s="76" t="s">
        <v>170</v>
      </c>
      <c r="I34" s="74"/>
      <c r="J34" s="74"/>
      <c r="K34" s="74">
        <v>1</v>
      </c>
      <c r="L34" s="74">
        <v>3</v>
      </c>
      <c r="M34" s="74">
        <v>7</v>
      </c>
      <c r="N34" s="74"/>
      <c r="O34" s="74"/>
      <c r="P34" s="77" t="s">
        <v>18</v>
      </c>
      <c r="R34" s="3"/>
    </row>
    <row r="35" spans="1:18" s="3" customFormat="1" x14ac:dyDescent="0.25">
      <c r="A35" s="7" t="s">
        <v>215</v>
      </c>
      <c r="B35" s="8" t="s">
        <v>58</v>
      </c>
      <c r="C35" s="8" t="s">
        <v>217</v>
      </c>
      <c r="D35" s="78" t="s">
        <v>283</v>
      </c>
      <c r="E35" s="8" t="s">
        <v>229</v>
      </c>
      <c r="F35" s="8"/>
      <c r="G35" s="8" t="s">
        <v>216</v>
      </c>
      <c r="H35" s="10" t="s">
        <v>168</v>
      </c>
      <c r="I35" s="8"/>
      <c r="J35" s="8"/>
      <c r="K35" s="8">
        <v>2</v>
      </c>
      <c r="L35" s="8">
        <v>3</v>
      </c>
      <c r="M35" s="8">
        <v>5</v>
      </c>
      <c r="N35" s="8"/>
      <c r="O35" s="8"/>
      <c r="P35" s="11" t="s">
        <v>18</v>
      </c>
    </row>
    <row r="36" spans="1:18" s="3" customFormat="1" x14ac:dyDescent="0.25">
      <c r="A36" s="12" t="s">
        <v>215</v>
      </c>
      <c r="B36" s="4" t="s">
        <v>58</v>
      </c>
      <c r="C36" s="4" t="s">
        <v>218</v>
      </c>
      <c r="D36" s="15" t="s">
        <v>284</v>
      </c>
      <c r="E36" s="4" t="s">
        <v>229</v>
      </c>
      <c r="F36" s="4"/>
      <c r="G36" s="4" t="s">
        <v>216</v>
      </c>
      <c r="H36" s="6" t="s">
        <v>169</v>
      </c>
      <c r="I36" s="4"/>
      <c r="J36" s="4"/>
      <c r="K36" s="4">
        <v>2</v>
      </c>
      <c r="L36" s="4">
        <v>3</v>
      </c>
      <c r="M36" s="4">
        <v>6</v>
      </c>
      <c r="N36" s="4"/>
      <c r="O36" s="4"/>
      <c r="P36" s="13" t="s">
        <v>18</v>
      </c>
    </row>
    <row r="37" spans="1:18" s="23" customFormat="1" x14ac:dyDescent="0.25">
      <c r="A37" s="73" t="s">
        <v>17</v>
      </c>
      <c r="B37" s="74" t="s">
        <v>58</v>
      </c>
      <c r="C37" s="26"/>
      <c r="D37" s="75" t="s">
        <v>17</v>
      </c>
      <c r="E37" s="74" t="s">
        <v>229</v>
      </c>
      <c r="F37" s="74"/>
      <c r="G37" s="74" t="s">
        <v>216</v>
      </c>
      <c r="H37" s="76" t="s">
        <v>170</v>
      </c>
      <c r="I37" s="74"/>
      <c r="J37" s="74"/>
      <c r="K37" s="74">
        <v>2</v>
      </c>
      <c r="L37" s="74">
        <v>3</v>
      </c>
      <c r="M37" s="74">
        <v>7</v>
      </c>
      <c r="N37" s="74"/>
      <c r="O37" s="74"/>
      <c r="P37" s="77" t="s">
        <v>18</v>
      </c>
      <c r="R37" s="3"/>
    </row>
    <row r="38" spans="1:18" s="23" customFormat="1" x14ac:dyDescent="0.25">
      <c r="A38" s="105" t="s">
        <v>366</v>
      </c>
      <c r="B38" s="4" t="s">
        <v>58</v>
      </c>
      <c r="C38" s="4"/>
      <c r="D38" s="5" t="s">
        <v>360</v>
      </c>
      <c r="E38" s="4"/>
      <c r="F38" s="4"/>
      <c r="G38" s="8" t="s">
        <v>367</v>
      </c>
      <c r="H38" s="6" t="s">
        <v>168</v>
      </c>
      <c r="I38" s="4"/>
      <c r="J38" s="4"/>
      <c r="K38" s="4"/>
      <c r="L38" s="4" t="s">
        <v>2252</v>
      </c>
      <c r="M38" s="4"/>
      <c r="N38" s="4"/>
      <c r="O38" s="4"/>
      <c r="P38" s="106" t="s">
        <v>365</v>
      </c>
      <c r="R38" s="3"/>
    </row>
    <row r="39" spans="1:18" s="23" customFormat="1" x14ac:dyDescent="0.25">
      <c r="A39" s="105" t="s">
        <v>366</v>
      </c>
      <c r="B39" s="4" t="s">
        <v>58</v>
      </c>
      <c r="C39" s="66"/>
      <c r="D39" s="5" t="s">
        <v>361</v>
      </c>
      <c r="E39" s="4"/>
      <c r="F39" s="4"/>
      <c r="G39" s="4" t="s">
        <v>367</v>
      </c>
      <c r="H39" s="6" t="s">
        <v>169</v>
      </c>
      <c r="I39" s="4"/>
      <c r="J39" s="4"/>
      <c r="K39" s="4"/>
      <c r="L39" s="4" t="s">
        <v>2252</v>
      </c>
      <c r="M39" s="4"/>
      <c r="N39" s="4"/>
      <c r="O39" s="4"/>
      <c r="P39" s="13" t="s">
        <v>365</v>
      </c>
      <c r="R39" s="3"/>
    </row>
    <row r="40" spans="1:18" s="23" customFormat="1" x14ac:dyDescent="0.25">
      <c r="A40" s="72" t="s">
        <v>366</v>
      </c>
      <c r="B40" s="20" t="s">
        <v>58</v>
      </c>
      <c r="C40" s="66"/>
      <c r="D40" s="69" t="s">
        <v>362</v>
      </c>
      <c r="E40" s="20"/>
      <c r="F40" s="20"/>
      <c r="G40" s="74" t="s">
        <v>367</v>
      </c>
      <c r="H40" s="22" t="s">
        <v>170</v>
      </c>
      <c r="I40" s="20"/>
      <c r="J40" s="20"/>
      <c r="K40" s="20"/>
      <c r="L40" s="20" t="s">
        <v>2252</v>
      </c>
      <c r="M40" s="20"/>
      <c r="N40" s="20"/>
      <c r="O40" s="20"/>
      <c r="P40" s="70" t="s">
        <v>365</v>
      </c>
      <c r="R40" s="3"/>
    </row>
    <row r="41" spans="1:18" s="23" customFormat="1" x14ac:dyDescent="0.25">
      <c r="A41" s="107" t="s">
        <v>366</v>
      </c>
      <c r="B41" s="8" t="s">
        <v>58</v>
      </c>
      <c r="C41" s="128"/>
      <c r="D41" s="9" t="s">
        <v>363</v>
      </c>
      <c r="E41" s="8"/>
      <c r="F41" s="8"/>
      <c r="G41" s="8" t="s">
        <v>368</v>
      </c>
      <c r="H41" s="10" t="s">
        <v>168</v>
      </c>
      <c r="I41" s="8"/>
      <c r="J41" s="8"/>
      <c r="K41" s="8"/>
      <c r="L41" s="8" t="s">
        <v>2252</v>
      </c>
      <c r="M41" s="8"/>
      <c r="N41" s="8"/>
      <c r="O41" s="8"/>
      <c r="P41" s="11" t="s">
        <v>365</v>
      </c>
      <c r="R41" s="3"/>
    </row>
    <row r="42" spans="1:18" s="23" customFormat="1" x14ac:dyDescent="0.25">
      <c r="A42" s="105" t="s">
        <v>366</v>
      </c>
      <c r="B42" s="4" t="s">
        <v>58</v>
      </c>
      <c r="C42" s="66"/>
      <c r="D42" s="5" t="s">
        <v>364</v>
      </c>
      <c r="E42" s="4"/>
      <c r="F42" s="4"/>
      <c r="G42" s="4" t="s">
        <v>368</v>
      </c>
      <c r="H42" s="6" t="s">
        <v>169</v>
      </c>
      <c r="I42" s="4"/>
      <c r="J42" s="4"/>
      <c r="K42" s="4"/>
      <c r="L42" s="4" t="s">
        <v>2252</v>
      </c>
      <c r="M42" s="4"/>
      <c r="N42" s="4"/>
      <c r="O42" s="4"/>
      <c r="P42" s="13" t="s">
        <v>365</v>
      </c>
      <c r="R42" s="3"/>
    </row>
    <row r="43" spans="1:18" s="23" customFormat="1" x14ac:dyDescent="0.25">
      <c r="A43" s="73" t="s">
        <v>366</v>
      </c>
      <c r="B43" s="74" t="s">
        <v>58</v>
      </c>
      <c r="C43" s="129"/>
      <c r="D43" s="75" t="s">
        <v>362</v>
      </c>
      <c r="E43" s="74"/>
      <c r="F43" s="74"/>
      <c r="G43" s="74" t="s">
        <v>368</v>
      </c>
      <c r="H43" s="76" t="s">
        <v>170</v>
      </c>
      <c r="I43" s="74"/>
      <c r="J43" s="74"/>
      <c r="K43" s="74"/>
      <c r="L43" s="74" t="s">
        <v>2252</v>
      </c>
      <c r="M43" s="74"/>
      <c r="N43" s="74"/>
      <c r="O43" s="74"/>
      <c r="P43" s="77" t="s">
        <v>365</v>
      </c>
      <c r="R43" s="3"/>
    </row>
    <row r="44" spans="1:18" s="3" customFormat="1" x14ac:dyDescent="0.25">
      <c r="A44" s="7" t="s">
        <v>215</v>
      </c>
      <c r="B44" s="8" t="s">
        <v>58</v>
      </c>
      <c r="C44" s="8" t="s">
        <v>300</v>
      </c>
      <c r="D44" s="9" t="s">
        <v>295</v>
      </c>
      <c r="E44" s="8" t="s">
        <v>294</v>
      </c>
      <c r="F44" s="8"/>
      <c r="G44" s="8" t="s">
        <v>288</v>
      </c>
      <c r="H44" s="10" t="s">
        <v>168</v>
      </c>
      <c r="I44" s="8" t="s">
        <v>2318</v>
      </c>
      <c r="J44" s="8" t="s">
        <v>168</v>
      </c>
      <c r="K44" s="8">
        <v>3</v>
      </c>
      <c r="L44" s="8">
        <v>2</v>
      </c>
      <c r="M44" s="8">
        <v>3</v>
      </c>
      <c r="N44" s="8"/>
      <c r="O44" s="8"/>
      <c r="P44" s="11" t="s">
        <v>18</v>
      </c>
    </row>
    <row r="45" spans="1:18" s="3" customFormat="1" x14ac:dyDescent="0.25">
      <c r="A45" s="12" t="s">
        <v>215</v>
      </c>
      <c r="B45" s="4" t="s">
        <v>58</v>
      </c>
      <c r="C45" s="4" t="s">
        <v>301</v>
      </c>
      <c r="D45" s="5" t="s">
        <v>297</v>
      </c>
      <c r="E45" s="4" t="s">
        <v>294</v>
      </c>
      <c r="F45" s="4"/>
      <c r="G45" s="4" t="s">
        <v>288</v>
      </c>
      <c r="H45" s="6" t="s">
        <v>169</v>
      </c>
      <c r="I45" s="4" t="s">
        <v>2318</v>
      </c>
      <c r="J45" s="4" t="s">
        <v>169</v>
      </c>
      <c r="K45" s="4">
        <v>3</v>
      </c>
      <c r="L45" s="4">
        <v>2</v>
      </c>
      <c r="M45" s="4">
        <v>4</v>
      </c>
      <c r="N45" s="4"/>
      <c r="O45" s="4"/>
      <c r="P45" s="13" t="s">
        <v>18</v>
      </c>
    </row>
    <row r="46" spans="1:18" s="3" customFormat="1" x14ac:dyDescent="0.25">
      <c r="A46" s="12" t="s">
        <v>215</v>
      </c>
      <c r="B46" s="4" t="s">
        <v>58</v>
      </c>
      <c r="C46" s="4" t="s">
        <v>302</v>
      </c>
      <c r="D46" s="5" t="s">
        <v>298</v>
      </c>
      <c r="E46" s="4" t="s">
        <v>294</v>
      </c>
      <c r="F46" s="4"/>
      <c r="G46" s="4" t="s">
        <v>288</v>
      </c>
      <c r="H46" s="6" t="s">
        <v>170</v>
      </c>
      <c r="I46" s="4" t="s">
        <v>2318</v>
      </c>
      <c r="J46" s="4" t="s">
        <v>170</v>
      </c>
      <c r="K46" s="4">
        <v>3</v>
      </c>
      <c r="L46" s="4">
        <v>2</v>
      </c>
      <c r="M46" s="4">
        <v>5</v>
      </c>
      <c r="N46" s="4"/>
      <c r="O46" s="4"/>
      <c r="P46" s="13" t="s">
        <v>18</v>
      </c>
    </row>
    <row r="47" spans="1:18" s="23" customFormat="1" x14ac:dyDescent="0.25">
      <c r="A47" s="73" t="s">
        <v>17</v>
      </c>
      <c r="B47" s="74" t="s">
        <v>58</v>
      </c>
      <c r="C47" s="26"/>
      <c r="D47" s="75" t="s">
        <v>17</v>
      </c>
      <c r="E47" s="74" t="s">
        <v>294</v>
      </c>
      <c r="F47" s="74"/>
      <c r="G47" s="74" t="s">
        <v>288</v>
      </c>
      <c r="H47" s="76" t="s">
        <v>214</v>
      </c>
      <c r="I47" s="74" t="s">
        <v>2318</v>
      </c>
      <c r="J47" s="74" t="s">
        <v>214</v>
      </c>
      <c r="K47" s="74">
        <v>3</v>
      </c>
      <c r="L47" s="74">
        <v>2</v>
      </c>
      <c r="M47" s="74">
        <v>6</v>
      </c>
      <c r="N47" s="74"/>
      <c r="O47" s="74"/>
      <c r="P47" s="77" t="s">
        <v>18</v>
      </c>
      <c r="R47" s="3"/>
    </row>
    <row r="48" spans="1:18" s="3" customFormat="1" x14ac:dyDescent="0.25">
      <c r="A48" s="7" t="s">
        <v>215</v>
      </c>
      <c r="B48" s="8" t="s">
        <v>58</v>
      </c>
      <c r="C48" s="8" t="s">
        <v>286</v>
      </c>
      <c r="D48" s="9" t="s">
        <v>285</v>
      </c>
      <c r="E48" s="8" t="s">
        <v>287</v>
      </c>
      <c r="F48" s="8"/>
      <c r="G48" s="8" t="s">
        <v>293</v>
      </c>
      <c r="H48" s="10" t="s">
        <v>168</v>
      </c>
      <c r="I48" s="8"/>
      <c r="J48" s="8"/>
      <c r="K48" s="8">
        <v>4</v>
      </c>
      <c r="L48" s="8">
        <v>2</v>
      </c>
      <c r="M48" s="8">
        <v>3</v>
      </c>
      <c r="N48" s="8"/>
      <c r="O48" s="8"/>
      <c r="P48" s="11" t="s">
        <v>18</v>
      </c>
    </row>
    <row r="49" spans="1:18" s="3" customFormat="1" x14ac:dyDescent="0.25">
      <c r="A49" s="12" t="s">
        <v>215</v>
      </c>
      <c r="B49" s="4" t="s">
        <v>58</v>
      </c>
      <c r="C49" s="4" t="s">
        <v>303</v>
      </c>
      <c r="D49" s="5" t="s">
        <v>289</v>
      </c>
      <c r="E49" s="4" t="s">
        <v>287</v>
      </c>
      <c r="F49" s="4"/>
      <c r="G49" s="4" t="s">
        <v>293</v>
      </c>
      <c r="H49" s="6" t="s">
        <v>169</v>
      </c>
      <c r="I49" s="4"/>
      <c r="J49" s="4"/>
      <c r="K49" s="4">
        <v>4</v>
      </c>
      <c r="L49" s="4">
        <v>2</v>
      </c>
      <c r="M49" s="4">
        <v>4</v>
      </c>
      <c r="N49" s="4"/>
      <c r="O49" s="4"/>
      <c r="P49" s="13" t="s">
        <v>18</v>
      </c>
    </row>
    <row r="50" spans="1:18" s="3" customFormat="1" x14ac:dyDescent="0.25">
      <c r="A50" s="12" t="s">
        <v>215</v>
      </c>
      <c r="B50" s="4" t="s">
        <v>58</v>
      </c>
      <c r="C50" s="4" t="s">
        <v>304</v>
      </c>
      <c r="D50" s="5" t="s">
        <v>290</v>
      </c>
      <c r="E50" s="4" t="s">
        <v>287</v>
      </c>
      <c r="F50" s="4"/>
      <c r="G50" s="4" t="s">
        <v>293</v>
      </c>
      <c r="H50" s="6" t="s">
        <v>170</v>
      </c>
      <c r="I50" s="4"/>
      <c r="J50" s="4"/>
      <c r="K50" s="4">
        <v>4</v>
      </c>
      <c r="L50" s="4">
        <v>2</v>
      </c>
      <c r="M50" s="4">
        <v>5</v>
      </c>
      <c r="N50" s="4"/>
      <c r="O50" s="4"/>
      <c r="P50" s="13" t="s">
        <v>18</v>
      </c>
    </row>
    <row r="51" spans="1:18" s="3" customFormat="1" x14ac:dyDescent="0.25">
      <c r="A51" s="12" t="s">
        <v>215</v>
      </c>
      <c r="B51" s="4" t="s">
        <v>58</v>
      </c>
      <c r="C51" s="4" t="s">
        <v>305</v>
      </c>
      <c r="D51" s="5" t="s">
        <v>291</v>
      </c>
      <c r="E51" s="4" t="s">
        <v>287</v>
      </c>
      <c r="F51" s="4"/>
      <c r="G51" s="4" t="s">
        <v>293</v>
      </c>
      <c r="H51" s="6" t="s">
        <v>214</v>
      </c>
      <c r="I51" s="4"/>
      <c r="J51" s="4"/>
      <c r="K51" s="4">
        <v>4</v>
      </c>
      <c r="L51" s="4">
        <v>2</v>
      </c>
      <c r="M51" s="4">
        <v>6</v>
      </c>
      <c r="N51" s="4"/>
      <c r="O51" s="4"/>
      <c r="P51" s="13" t="s">
        <v>18</v>
      </c>
    </row>
    <row r="52" spans="1:18" s="23" customFormat="1" x14ac:dyDescent="0.25">
      <c r="A52" s="73" t="s">
        <v>17</v>
      </c>
      <c r="B52" s="74" t="s">
        <v>58</v>
      </c>
      <c r="C52" s="26"/>
      <c r="D52" s="75" t="s">
        <v>17</v>
      </c>
      <c r="E52" s="74" t="s">
        <v>287</v>
      </c>
      <c r="F52" s="74"/>
      <c r="G52" s="74" t="s">
        <v>293</v>
      </c>
      <c r="H52" s="76" t="s">
        <v>319</v>
      </c>
      <c r="I52" s="74"/>
      <c r="J52" s="74"/>
      <c r="K52" s="74">
        <v>4</v>
      </c>
      <c r="L52" s="74">
        <v>2</v>
      </c>
      <c r="M52" s="74">
        <v>7</v>
      </c>
      <c r="N52" s="74"/>
      <c r="O52" s="74"/>
      <c r="P52" s="77" t="s">
        <v>18</v>
      </c>
      <c r="R52" s="3"/>
    </row>
    <row r="53" spans="1:18" s="91" customFormat="1" x14ac:dyDescent="0.25">
      <c r="A53" s="73" t="s">
        <v>17</v>
      </c>
      <c r="B53" s="74" t="s">
        <v>58</v>
      </c>
      <c r="C53" s="26"/>
      <c r="D53" s="343" t="s">
        <v>17</v>
      </c>
      <c r="E53" s="93" t="s">
        <v>292</v>
      </c>
      <c r="F53" s="93"/>
      <c r="G53" s="93" t="s">
        <v>296</v>
      </c>
      <c r="H53" s="95" t="s">
        <v>168</v>
      </c>
      <c r="I53" s="93"/>
      <c r="J53" s="93"/>
      <c r="K53" s="93">
        <v>3</v>
      </c>
      <c r="L53" s="93">
        <v>2</v>
      </c>
      <c r="M53" s="93">
        <v>7</v>
      </c>
      <c r="N53" s="93"/>
      <c r="O53" s="93"/>
      <c r="P53" s="96" t="s">
        <v>18</v>
      </c>
      <c r="Q53" s="91" t="s">
        <v>323</v>
      </c>
      <c r="R53" s="3"/>
    </row>
    <row r="54" spans="1:18" s="23" customFormat="1" x14ac:dyDescent="0.25">
      <c r="A54" s="73" t="s">
        <v>17</v>
      </c>
      <c r="B54" s="74" t="s">
        <v>58</v>
      </c>
      <c r="C54" s="26"/>
      <c r="D54" s="343" t="s">
        <v>17</v>
      </c>
      <c r="E54" s="74" t="s">
        <v>292</v>
      </c>
      <c r="F54" s="74"/>
      <c r="G54" s="74" t="s">
        <v>296</v>
      </c>
      <c r="H54" s="76" t="s">
        <v>169</v>
      </c>
      <c r="I54" s="74"/>
      <c r="J54" s="74"/>
      <c r="K54" s="74">
        <v>3</v>
      </c>
      <c r="L54" s="74">
        <v>2</v>
      </c>
      <c r="M54" s="74">
        <v>8</v>
      </c>
      <c r="N54" s="74"/>
      <c r="O54" s="74"/>
      <c r="P54" s="77" t="s">
        <v>18</v>
      </c>
      <c r="R54" s="3"/>
    </row>
    <row r="55" spans="1:18" s="3" customFormat="1" x14ac:dyDescent="0.25">
      <c r="A55" s="7" t="s">
        <v>215</v>
      </c>
      <c r="B55" s="8" t="s">
        <v>58</v>
      </c>
      <c r="C55" s="8" t="s">
        <v>2305</v>
      </c>
      <c r="D55" s="9" t="s">
        <v>308</v>
      </c>
      <c r="E55" s="8" t="s">
        <v>306</v>
      </c>
      <c r="F55" s="8"/>
      <c r="G55" s="8" t="s">
        <v>316</v>
      </c>
      <c r="H55" s="10" t="s">
        <v>168</v>
      </c>
      <c r="I55" s="8"/>
      <c r="J55" s="8"/>
      <c r="K55" s="8">
        <v>1</v>
      </c>
      <c r="L55" s="8">
        <v>3</v>
      </c>
      <c r="M55" s="8">
        <v>8</v>
      </c>
      <c r="N55" s="8"/>
      <c r="O55" s="8"/>
      <c r="P55" s="11" t="s">
        <v>18</v>
      </c>
    </row>
    <row r="56" spans="1:18" s="3" customFormat="1" x14ac:dyDescent="0.25">
      <c r="A56" s="73" t="s">
        <v>17</v>
      </c>
      <c r="B56" s="74" t="s">
        <v>58</v>
      </c>
      <c r="C56" s="26"/>
      <c r="D56" s="75" t="s">
        <v>17</v>
      </c>
      <c r="E56" s="26" t="s">
        <v>306</v>
      </c>
      <c r="F56" s="26"/>
      <c r="G56" s="26" t="s">
        <v>316</v>
      </c>
      <c r="H56" s="27" t="s">
        <v>169</v>
      </c>
      <c r="I56" s="26"/>
      <c r="J56" s="26"/>
      <c r="K56" s="26">
        <v>2</v>
      </c>
      <c r="L56" s="26">
        <v>3</v>
      </c>
      <c r="M56" s="26">
        <v>8</v>
      </c>
      <c r="N56" s="26"/>
      <c r="O56" s="26"/>
      <c r="P56" s="28" t="s">
        <v>18</v>
      </c>
    </row>
    <row r="57" spans="1:18" s="3" customFormat="1" x14ac:dyDescent="0.25">
      <c r="A57" s="7" t="s">
        <v>215</v>
      </c>
      <c r="B57" s="8" t="s">
        <v>58</v>
      </c>
      <c r="C57" s="8" t="s">
        <v>2311</v>
      </c>
      <c r="D57" s="9" t="s">
        <v>309</v>
      </c>
      <c r="E57" s="8" t="s">
        <v>307</v>
      </c>
      <c r="F57" s="8"/>
      <c r="G57" s="8" t="s">
        <v>317</v>
      </c>
      <c r="H57" s="10" t="s">
        <v>168</v>
      </c>
      <c r="I57" s="8"/>
      <c r="J57" s="8"/>
      <c r="K57" s="8">
        <v>1</v>
      </c>
      <c r="L57" s="8">
        <v>4</v>
      </c>
      <c r="M57" s="8">
        <v>1</v>
      </c>
      <c r="N57" s="8"/>
      <c r="O57" s="8"/>
      <c r="P57" s="11" t="s">
        <v>18</v>
      </c>
      <c r="Q57" s="3" t="s">
        <v>312</v>
      </c>
    </row>
    <row r="58" spans="1:18" s="3" customFormat="1" x14ac:dyDescent="0.25">
      <c r="A58" s="12" t="s">
        <v>215</v>
      </c>
      <c r="B58" s="4" t="s">
        <v>58</v>
      </c>
      <c r="C58" s="4" t="s">
        <v>2312</v>
      </c>
      <c r="D58" s="5" t="s">
        <v>310</v>
      </c>
      <c r="E58" s="4" t="s">
        <v>307</v>
      </c>
      <c r="F58" s="4"/>
      <c r="G58" s="4" t="s">
        <v>317</v>
      </c>
      <c r="H58" s="6" t="s">
        <v>169</v>
      </c>
      <c r="I58" s="4"/>
      <c r="J58" s="4"/>
      <c r="K58" s="4">
        <v>2</v>
      </c>
      <c r="L58" s="4">
        <v>4</v>
      </c>
      <c r="M58" s="4">
        <v>1</v>
      </c>
      <c r="N58" s="4"/>
      <c r="O58" s="4"/>
      <c r="P58" s="13" t="s">
        <v>18</v>
      </c>
      <c r="Q58" s="3" t="s">
        <v>312</v>
      </c>
    </row>
    <row r="59" spans="1:18" s="3" customFormat="1" x14ac:dyDescent="0.25">
      <c r="A59" s="12" t="s">
        <v>215</v>
      </c>
      <c r="B59" s="4" t="s">
        <v>58</v>
      </c>
      <c r="C59" s="4" t="s">
        <v>2313</v>
      </c>
      <c r="D59" s="5" t="s">
        <v>311</v>
      </c>
      <c r="E59" s="4" t="s">
        <v>307</v>
      </c>
      <c r="F59" s="4"/>
      <c r="G59" s="4" t="s">
        <v>317</v>
      </c>
      <c r="H59" s="6" t="s">
        <v>170</v>
      </c>
      <c r="I59" s="4"/>
      <c r="J59" s="4"/>
      <c r="K59" s="4">
        <v>3</v>
      </c>
      <c r="L59" s="4">
        <v>3</v>
      </c>
      <c r="M59" s="4">
        <v>1</v>
      </c>
      <c r="N59" s="4"/>
      <c r="O59" s="4"/>
      <c r="P59" s="13" t="s">
        <v>18</v>
      </c>
      <c r="Q59" s="3" t="s">
        <v>312</v>
      </c>
    </row>
    <row r="60" spans="1:18" s="3" customFormat="1" x14ac:dyDescent="0.25">
      <c r="A60" s="12" t="s">
        <v>215</v>
      </c>
      <c r="B60" s="4" t="s">
        <v>58</v>
      </c>
      <c r="C60" s="4" t="s">
        <v>2314</v>
      </c>
      <c r="D60" s="5" t="s">
        <v>313</v>
      </c>
      <c r="E60" s="4" t="s">
        <v>307</v>
      </c>
      <c r="F60" s="4"/>
      <c r="G60" s="4" t="s">
        <v>317</v>
      </c>
      <c r="H60" s="6" t="s">
        <v>214</v>
      </c>
      <c r="I60" s="4"/>
      <c r="J60" s="4"/>
      <c r="K60" s="4">
        <v>4</v>
      </c>
      <c r="L60" s="4">
        <v>3</v>
      </c>
      <c r="M60" s="4">
        <v>1</v>
      </c>
      <c r="N60" s="4"/>
      <c r="O60" s="4"/>
      <c r="P60" s="13" t="s">
        <v>18</v>
      </c>
      <c r="Q60" s="3" t="s">
        <v>312</v>
      </c>
    </row>
    <row r="61" spans="1:18" s="3" customFormat="1" x14ac:dyDescent="0.25">
      <c r="A61" s="12" t="s">
        <v>215</v>
      </c>
      <c r="B61" s="4" t="s">
        <v>58</v>
      </c>
      <c r="C61" s="4" t="s">
        <v>2315</v>
      </c>
      <c r="D61" s="5" t="s">
        <v>314</v>
      </c>
      <c r="E61" s="4" t="s">
        <v>307</v>
      </c>
      <c r="F61" s="4"/>
      <c r="G61" s="4" t="s">
        <v>317</v>
      </c>
      <c r="H61" s="6" t="s">
        <v>319</v>
      </c>
      <c r="I61" s="4"/>
      <c r="J61" s="4"/>
      <c r="K61" s="4">
        <v>1</v>
      </c>
      <c r="L61" s="4">
        <v>4</v>
      </c>
      <c r="M61" s="4">
        <v>2</v>
      </c>
      <c r="N61" s="4"/>
      <c r="O61" s="4"/>
      <c r="P61" s="13" t="s">
        <v>18</v>
      </c>
      <c r="Q61" s="3" t="s">
        <v>312</v>
      </c>
    </row>
    <row r="62" spans="1:18" s="3" customFormat="1" x14ac:dyDescent="0.25">
      <c r="A62" s="12" t="s">
        <v>215</v>
      </c>
      <c r="B62" s="4" t="s">
        <v>58</v>
      </c>
      <c r="C62" s="4" t="s">
        <v>2316</v>
      </c>
      <c r="D62" s="5" t="s">
        <v>315</v>
      </c>
      <c r="E62" s="4" t="s">
        <v>307</v>
      </c>
      <c r="F62" s="4"/>
      <c r="G62" s="4" t="s">
        <v>317</v>
      </c>
      <c r="H62" s="6" t="s">
        <v>320</v>
      </c>
      <c r="I62" s="4"/>
      <c r="J62" s="4"/>
      <c r="K62" s="4">
        <v>2</v>
      </c>
      <c r="L62" s="4">
        <v>4</v>
      </c>
      <c r="M62" s="4">
        <v>2</v>
      </c>
      <c r="N62" s="4"/>
      <c r="O62" s="4"/>
      <c r="P62" s="13" t="s">
        <v>18</v>
      </c>
      <c r="Q62" s="3" t="s">
        <v>312</v>
      </c>
    </row>
    <row r="63" spans="1:18" s="23" customFormat="1" x14ac:dyDescent="0.25">
      <c r="A63" s="73" t="s">
        <v>17</v>
      </c>
      <c r="B63" s="74" t="s">
        <v>58</v>
      </c>
      <c r="C63" s="26"/>
      <c r="D63" s="75" t="s">
        <v>17</v>
      </c>
      <c r="E63" s="74" t="s">
        <v>307</v>
      </c>
      <c r="F63" s="74"/>
      <c r="G63" s="74" t="s">
        <v>317</v>
      </c>
      <c r="H63" s="76" t="s">
        <v>321</v>
      </c>
      <c r="I63" s="74"/>
      <c r="J63" s="74"/>
      <c r="K63" s="74">
        <v>3</v>
      </c>
      <c r="L63" s="74">
        <v>3</v>
      </c>
      <c r="M63" s="74">
        <v>2</v>
      </c>
      <c r="N63" s="74"/>
      <c r="O63" s="74"/>
      <c r="P63" s="77" t="s">
        <v>18</v>
      </c>
      <c r="R63" s="3"/>
    </row>
    <row r="64" spans="1:18" s="3" customFormat="1" x14ac:dyDescent="0.25">
      <c r="A64" s="7" t="s">
        <v>215</v>
      </c>
      <c r="B64" s="8" t="s">
        <v>58</v>
      </c>
      <c r="C64" s="8" t="s">
        <v>188</v>
      </c>
      <c r="D64" s="9" t="s">
        <v>2516</v>
      </c>
      <c r="E64" s="8" t="s">
        <v>205</v>
      </c>
      <c r="F64" s="8"/>
      <c r="G64" s="8" t="s">
        <v>180</v>
      </c>
      <c r="H64" s="10" t="s">
        <v>168</v>
      </c>
      <c r="I64" s="8"/>
      <c r="J64" s="8"/>
      <c r="K64" s="8">
        <v>1</v>
      </c>
      <c r="L64" s="8">
        <v>5</v>
      </c>
      <c r="M64" s="8">
        <v>1</v>
      </c>
      <c r="N64" s="8"/>
      <c r="O64" s="8" t="s">
        <v>187</v>
      </c>
      <c r="P64" s="11" t="s">
        <v>20</v>
      </c>
    </row>
    <row r="65" spans="1:16" s="3" customFormat="1" x14ac:dyDescent="0.25">
      <c r="A65" s="12" t="s">
        <v>215</v>
      </c>
      <c r="B65" s="4" t="s">
        <v>58</v>
      </c>
      <c r="C65" s="4"/>
      <c r="D65" s="5" t="s">
        <v>2517</v>
      </c>
      <c r="E65" s="4"/>
      <c r="F65" s="4"/>
      <c r="G65" s="4" t="s">
        <v>199</v>
      </c>
      <c r="H65" s="6" t="s">
        <v>168</v>
      </c>
      <c r="I65" s="4"/>
      <c r="J65" s="4"/>
      <c r="K65" s="4"/>
      <c r="L65" s="4" t="s">
        <v>2252</v>
      </c>
      <c r="M65" s="4"/>
      <c r="N65" s="4"/>
      <c r="O65" s="4"/>
      <c r="P65" s="13"/>
    </row>
    <row r="66" spans="1:16" s="3" customFormat="1" x14ac:dyDescent="0.25">
      <c r="A66" s="12" t="s">
        <v>215</v>
      </c>
      <c r="B66" s="4" t="s">
        <v>58</v>
      </c>
      <c r="C66" s="4" t="s">
        <v>189</v>
      </c>
      <c r="D66" s="5" t="s">
        <v>2518</v>
      </c>
      <c r="E66" s="4" t="s">
        <v>205</v>
      </c>
      <c r="F66" s="4"/>
      <c r="G66" s="4" t="s">
        <v>180</v>
      </c>
      <c r="H66" s="6" t="s">
        <v>169</v>
      </c>
      <c r="I66" s="4"/>
      <c r="J66" s="4"/>
      <c r="K66" s="4">
        <v>1</v>
      </c>
      <c r="L66" s="4">
        <v>5</v>
      </c>
      <c r="M66" s="4">
        <v>2</v>
      </c>
      <c r="N66" s="4"/>
      <c r="O66" s="4" t="s">
        <v>187</v>
      </c>
      <c r="P66" s="13" t="s">
        <v>20</v>
      </c>
    </row>
    <row r="67" spans="1:16" s="3" customFormat="1" x14ac:dyDescent="0.25">
      <c r="A67" s="25" t="s">
        <v>215</v>
      </c>
      <c r="B67" s="26" t="s">
        <v>58</v>
      </c>
      <c r="C67" s="26"/>
      <c r="D67" s="68" t="s">
        <v>2519</v>
      </c>
      <c r="E67" s="26"/>
      <c r="F67" s="26"/>
      <c r="G67" s="26" t="s">
        <v>199</v>
      </c>
      <c r="H67" s="27" t="s">
        <v>169</v>
      </c>
      <c r="I67" s="26"/>
      <c r="J67" s="26"/>
      <c r="K67" s="26"/>
      <c r="L67" s="26" t="s">
        <v>2252</v>
      </c>
      <c r="M67" s="26"/>
      <c r="N67" s="26"/>
      <c r="O67" s="26"/>
      <c r="P67" s="28"/>
    </row>
    <row r="68" spans="1:16" s="3" customFormat="1" x14ac:dyDescent="0.25">
      <c r="A68" s="7" t="s">
        <v>215</v>
      </c>
      <c r="B68" s="8" t="s">
        <v>58</v>
      </c>
      <c r="C68" s="8" t="s">
        <v>232</v>
      </c>
      <c r="D68" s="9" t="s">
        <v>2520</v>
      </c>
      <c r="E68" s="8" t="s">
        <v>205</v>
      </c>
      <c r="F68" s="8"/>
      <c r="G68" s="8" t="s">
        <v>190</v>
      </c>
      <c r="H68" s="10" t="s">
        <v>168</v>
      </c>
      <c r="I68" s="8"/>
      <c r="J68" s="8"/>
      <c r="K68" s="8">
        <v>2</v>
      </c>
      <c r="L68" s="8">
        <v>5</v>
      </c>
      <c r="M68" s="8">
        <v>1</v>
      </c>
      <c r="N68" s="8"/>
      <c r="O68" s="8" t="s">
        <v>187</v>
      </c>
      <c r="P68" s="11" t="s">
        <v>20</v>
      </c>
    </row>
    <row r="69" spans="1:16" s="3" customFormat="1" x14ac:dyDescent="0.25">
      <c r="A69" s="12" t="s">
        <v>215</v>
      </c>
      <c r="B69" s="4" t="s">
        <v>58</v>
      </c>
      <c r="C69" s="4"/>
      <c r="D69" s="5" t="s">
        <v>2521</v>
      </c>
      <c r="E69" s="4"/>
      <c r="F69" s="4"/>
      <c r="G69" s="4" t="s">
        <v>206</v>
      </c>
      <c r="H69" s="6" t="s">
        <v>168</v>
      </c>
      <c r="I69" s="4"/>
      <c r="J69" s="4"/>
      <c r="K69" s="4"/>
      <c r="L69" s="4" t="s">
        <v>2252</v>
      </c>
      <c r="M69" s="4"/>
      <c r="N69" s="4"/>
      <c r="O69" s="4"/>
      <c r="P69" s="13"/>
    </row>
    <row r="70" spans="1:16" s="3" customFormat="1" x14ac:dyDescent="0.25">
      <c r="A70" s="12" t="s">
        <v>215</v>
      </c>
      <c r="B70" s="4" t="s">
        <v>58</v>
      </c>
      <c r="C70" s="4" t="s">
        <v>233</v>
      </c>
      <c r="D70" s="5" t="s">
        <v>2522</v>
      </c>
      <c r="E70" s="4" t="s">
        <v>205</v>
      </c>
      <c r="F70" s="4"/>
      <c r="G70" s="4" t="s">
        <v>190</v>
      </c>
      <c r="H70" s="6" t="s">
        <v>169</v>
      </c>
      <c r="I70" s="4"/>
      <c r="J70" s="4"/>
      <c r="K70" s="4">
        <v>2</v>
      </c>
      <c r="L70" s="4">
        <v>5</v>
      </c>
      <c r="M70" s="4">
        <v>2</v>
      </c>
      <c r="N70" s="4"/>
      <c r="O70" s="4" t="s">
        <v>187</v>
      </c>
      <c r="P70" s="13" t="s">
        <v>20</v>
      </c>
    </row>
    <row r="71" spans="1:16" s="3" customFormat="1" x14ac:dyDescent="0.25">
      <c r="A71" s="25" t="s">
        <v>215</v>
      </c>
      <c r="B71" s="26" t="s">
        <v>58</v>
      </c>
      <c r="C71" s="26"/>
      <c r="D71" s="68" t="s">
        <v>2523</v>
      </c>
      <c r="E71" s="26"/>
      <c r="F71" s="26"/>
      <c r="G71" s="26" t="s">
        <v>206</v>
      </c>
      <c r="H71" s="27" t="s">
        <v>169</v>
      </c>
      <c r="I71" s="26"/>
      <c r="J71" s="26"/>
      <c r="K71" s="26"/>
      <c r="L71" s="26" t="s">
        <v>2252</v>
      </c>
      <c r="M71" s="26"/>
      <c r="N71" s="26"/>
      <c r="O71" s="26"/>
      <c r="P71" s="28"/>
    </row>
    <row r="72" spans="1:16" s="3" customFormat="1" x14ac:dyDescent="0.25">
      <c r="A72" s="7" t="s">
        <v>215</v>
      </c>
      <c r="B72" s="8" t="s">
        <v>58</v>
      </c>
      <c r="C72" s="8" t="s">
        <v>252</v>
      </c>
      <c r="D72" s="9" t="s">
        <v>2524</v>
      </c>
      <c r="E72" s="8" t="s">
        <v>205</v>
      </c>
      <c r="F72" s="8"/>
      <c r="G72" s="8" t="s">
        <v>231</v>
      </c>
      <c r="H72" s="10" t="s">
        <v>168</v>
      </c>
      <c r="I72" s="8"/>
      <c r="J72" s="8"/>
      <c r="K72" s="8">
        <v>3</v>
      </c>
      <c r="L72" s="8">
        <v>4</v>
      </c>
      <c r="M72" s="8">
        <v>1</v>
      </c>
      <c r="N72" s="8"/>
      <c r="O72" s="8" t="s">
        <v>187</v>
      </c>
      <c r="P72" s="11" t="s">
        <v>20</v>
      </c>
    </row>
    <row r="73" spans="1:16" s="3" customFormat="1" x14ac:dyDescent="0.25">
      <c r="A73" s="12" t="s">
        <v>215</v>
      </c>
      <c r="B73" s="4" t="s">
        <v>58</v>
      </c>
      <c r="C73" s="4"/>
      <c r="D73" s="5" t="s">
        <v>2525</v>
      </c>
      <c r="E73" s="4"/>
      <c r="F73" s="4"/>
      <c r="G73" s="4" t="s">
        <v>243</v>
      </c>
      <c r="H73" s="6" t="s">
        <v>168</v>
      </c>
      <c r="I73" s="4"/>
      <c r="J73" s="4"/>
      <c r="K73" s="4"/>
      <c r="L73" s="4" t="s">
        <v>2252</v>
      </c>
      <c r="M73" s="4"/>
      <c r="N73" s="4"/>
      <c r="O73" s="4"/>
      <c r="P73" s="13"/>
    </row>
    <row r="74" spans="1:16" s="3" customFormat="1" x14ac:dyDescent="0.25">
      <c r="A74" s="12" t="s">
        <v>215</v>
      </c>
      <c r="B74" s="4" t="s">
        <v>58</v>
      </c>
      <c r="C74" s="4" t="s">
        <v>253</v>
      </c>
      <c r="D74" s="5" t="s">
        <v>2526</v>
      </c>
      <c r="E74" s="4" t="s">
        <v>205</v>
      </c>
      <c r="F74" s="4"/>
      <c r="G74" s="4" t="s">
        <v>231</v>
      </c>
      <c r="H74" s="6" t="s">
        <v>169</v>
      </c>
      <c r="I74" s="4"/>
      <c r="J74" s="4"/>
      <c r="K74" s="4">
        <v>3</v>
      </c>
      <c r="L74" s="4">
        <v>4</v>
      </c>
      <c r="M74" s="4">
        <v>2</v>
      </c>
      <c r="N74" s="4"/>
      <c r="O74" s="4" t="s">
        <v>187</v>
      </c>
      <c r="P74" s="13" t="s">
        <v>20</v>
      </c>
    </row>
    <row r="75" spans="1:16" s="3" customFormat="1" x14ac:dyDescent="0.25">
      <c r="A75" s="25" t="s">
        <v>215</v>
      </c>
      <c r="B75" s="26" t="s">
        <v>58</v>
      </c>
      <c r="C75" s="26"/>
      <c r="D75" s="68" t="s">
        <v>2527</v>
      </c>
      <c r="E75" s="26"/>
      <c r="F75" s="26"/>
      <c r="G75" s="26" t="s">
        <v>243</v>
      </c>
      <c r="H75" s="27" t="s">
        <v>169</v>
      </c>
      <c r="I75" s="26"/>
      <c r="J75" s="26"/>
      <c r="K75" s="26"/>
      <c r="L75" s="26" t="s">
        <v>2252</v>
      </c>
      <c r="M75" s="26"/>
      <c r="N75" s="26"/>
      <c r="O75" s="26"/>
      <c r="P75" s="28"/>
    </row>
    <row r="76" spans="1:16" s="3" customFormat="1" x14ac:dyDescent="0.25">
      <c r="A76" s="7" t="s">
        <v>215</v>
      </c>
      <c r="B76" s="8" t="s">
        <v>58</v>
      </c>
      <c r="C76" s="8" t="s">
        <v>254</v>
      </c>
      <c r="D76" s="9" t="s">
        <v>2528</v>
      </c>
      <c r="E76" s="8" t="s">
        <v>205</v>
      </c>
      <c r="F76" s="8"/>
      <c r="G76" s="8" t="s">
        <v>234</v>
      </c>
      <c r="H76" s="10" t="s">
        <v>168</v>
      </c>
      <c r="I76" s="8"/>
      <c r="J76" s="8"/>
      <c r="K76" s="8">
        <v>4</v>
      </c>
      <c r="L76" s="8">
        <v>4</v>
      </c>
      <c r="M76" s="8">
        <v>1</v>
      </c>
      <c r="N76" s="8"/>
      <c r="O76" s="8" t="s">
        <v>187</v>
      </c>
      <c r="P76" s="11" t="s">
        <v>20</v>
      </c>
    </row>
    <row r="77" spans="1:16" s="3" customFormat="1" x14ac:dyDescent="0.25">
      <c r="A77" s="12" t="s">
        <v>215</v>
      </c>
      <c r="B77" s="4" t="s">
        <v>58</v>
      </c>
      <c r="C77" s="4"/>
      <c r="D77" s="5" t="s">
        <v>2529</v>
      </c>
      <c r="E77" s="4"/>
      <c r="F77" s="4"/>
      <c r="G77" s="4" t="s">
        <v>235</v>
      </c>
      <c r="H77" s="6" t="s">
        <v>168</v>
      </c>
      <c r="I77" s="4"/>
      <c r="J77" s="4"/>
      <c r="K77" s="4"/>
      <c r="L77" s="4" t="s">
        <v>2252</v>
      </c>
      <c r="M77" s="4"/>
      <c r="N77" s="4"/>
      <c r="O77" s="4"/>
      <c r="P77" s="13"/>
    </row>
    <row r="78" spans="1:16" s="3" customFormat="1" x14ac:dyDescent="0.25">
      <c r="A78" s="12" t="s">
        <v>215</v>
      </c>
      <c r="B78" s="4" t="s">
        <v>58</v>
      </c>
      <c r="C78" s="4" t="s">
        <v>255</v>
      </c>
      <c r="D78" s="5" t="s">
        <v>2530</v>
      </c>
      <c r="E78" s="4" t="s">
        <v>205</v>
      </c>
      <c r="F78" s="4"/>
      <c r="G78" s="4" t="s">
        <v>234</v>
      </c>
      <c r="H78" s="6" t="s">
        <v>169</v>
      </c>
      <c r="I78" s="4"/>
      <c r="J78" s="4"/>
      <c r="K78" s="4">
        <v>4</v>
      </c>
      <c r="L78" s="4">
        <v>4</v>
      </c>
      <c r="M78" s="4">
        <v>2</v>
      </c>
      <c r="N78" s="4"/>
      <c r="O78" s="4" t="s">
        <v>187</v>
      </c>
      <c r="P78" s="13" t="s">
        <v>20</v>
      </c>
    </row>
    <row r="79" spans="1:16" s="3" customFormat="1" x14ac:dyDescent="0.25">
      <c r="A79" s="25" t="s">
        <v>215</v>
      </c>
      <c r="B79" s="26" t="s">
        <v>58</v>
      </c>
      <c r="C79" s="26"/>
      <c r="D79" s="68" t="s">
        <v>2531</v>
      </c>
      <c r="E79" s="26"/>
      <c r="F79" s="26"/>
      <c r="G79" s="26" t="s">
        <v>235</v>
      </c>
      <c r="H79" s="27" t="s">
        <v>169</v>
      </c>
      <c r="I79" s="26"/>
      <c r="J79" s="26"/>
      <c r="K79" s="26"/>
      <c r="L79" s="26" t="s">
        <v>2252</v>
      </c>
      <c r="M79" s="26"/>
      <c r="N79" s="26"/>
      <c r="O79" s="26"/>
      <c r="P79" s="28"/>
    </row>
    <row r="80" spans="1:16" s="3" customFormat="1" x14ac:dyDescent="0.25">
      <c r="A80" s="113" t="s">
        <v>17</v>
      </c>
      <c r="B80" s="114" t="s">
        <v>58</v>
      </c>
      <c r="C80" s="111"/>
      <c r="D80" s="115" t="s">
        <v>17</v>
      </c>
      <c r="E80" s="116" t="s">
        <v>205</v>
      </c>
      <c r="F80" s="116"/>
      <c r="G80" s="116" t="s">
        <v>2317</v>
      </c>
      <c r="H80" s="117" t="s">
        <v>168</v>
      </c>
      <c r="I80" s="116"/>
      <c r="J80" s="116"/>
      <c r="K80" s="116">
        <v>4</v>
      </c>
      <c r="L80" s="116">
        <v>4</v>
      </c>
      <c r="M80" s="116">
        <v>11</v>
      </c>
      <c r="N80" s="116"/>
      <c r="O80" s="116" t="s">
        <v>187</v>
      </c>
      <c r="P80" s="126" t="s">
        <v>20</v>
      </c>
    </row>
    <row r="81" spans="1:18" s="3" customFormat="1" x14ac:dyDescent="0.25">
      <c r="A81" s="118" t="s">
        <v>17</v>
      </c>
      <c r="B81" s="23" t="s">
        <v>58</v>
      </c>
      <c r="D81" s="69" t="s">
        <v>17</v>
      </c>
      <c r="E81" s="20"/>
      <c r="F81" s="20"/>
      <c r="G81" s="20" t="s">
        <v>390</v>
      </c>
      <c r="H81" s="22" t="s">
        <v>168</v>
      </c>
      <c r="I81" s="20"/>
      <c r="J81" s="20"/>
      <c r="K81" s="20"/>
      <c r="L81" s="20" t="s">
        <v>2252</v>
      </c>
      <c r="M81" s="20"/>
      <c r="N81" s="20"/>
      <c r="O81" s="20"/>
      <c r="P81" s="70"/>
    </row>
    <row r="82" spans="1:18" s="3" customFormat="1" x14ac:dyDescent="0.25">
      <c r="A82" s="118" t="s">
        <v>17</v>
      </c>
      <c r="B82" s="23" t="s">
        <v>58</v>
      </c>
      <c r="D82" s="69" t="s">
        <v>17</v>
      </c>
      <c r="E82" s="20" t="s">
        <v>205</v>
      </c>
      <c r="F82" s="20"/>
      <c r="G82" s="20" t="s">
        <v>2317</v>
      </c>
      <c r="H82" s="22" t="s">
        <v>169</v>
      </c>
      <c r="I82" s="20"/>
      <c r="J82" s="20"/>
      <c r="K82" s="20">
        <v>4</v>
      </c>
      <c r="L82" s="20">
        <v>4</v>
      </c>
      <c r="M82" s="20">
        <v>12</v>
      </c>
      <c r="N82" s="20"/>
      <c r="O82" s="20" t="s">
        <v>187</v>
      </c>
      <c r="P82" s="70" t="s">
        <v>20</v>
      </c>
    </row>
    <row r="83" spans="1:18" s="3" customFormat="1" x14ac:dyDescent="0.25">
      <c r="A83" s="119" t="s">
        <v>17</v>
      </c>
      <c r="B83" s="120" t="s">
        <v>58</v>
      </c>
      <c r="C83" s="112"/>
      <c r="D83" s="75" t="s">
        <v>17</v>
      </c>
      <c r="E83" s="74"/>
      <c r="F83" s="74"/>
      <c r="G83" s="74" t="s">
        <v>390</v>
      </c>
      <c r="H83" s="76" t="s">
        <v>169</v>
      </c>
      <c r="I83" s="74"/>
      <c r="J83" s="74"/>
      <c r="K83" s="74"/>
      <c r="L83" s="74" t="s">
        <v>2252</v>
      </c>
      <c r="M83" s="74"/>
      <c r="N83" s="74"/>
      <c r="O83" s="74"/>
      <c r="P83" s="77"/>
    </row>
    <row r="84" spans="1:18" s="3" customFormat="1" x14ac:dyDescent="0.25">
      <c r="A84" s="7" t="s">
        <v>215</v>
      </c>
      <c r="B84" s="8" t="s">
        <v>58</v>
      </c>
      <c r="C84" s="8" t="s">
        <v>181</v>
      </c>
      <c r="D84" s="9" t="s">
        <v>2532</v>
      </c>
      <c r="E84" s="8" t="s">
        <v>230</v>
      </c>
      <c r="F84" s="8"/>
      <c r="G84" s="8" t="s">
        <v>245</v>
      </c>
      <c r="H84" s="10" t="s">
        <v>168</v>
      </c>
      <c r="I84" s="8"/>
      <c r="J84" s="8"/>
      <c r="K84" s="8">
        <v>1</v>
      </c>
      <c r="L84" s="8">
        <v>5</v>
      </c>
      <c r="M84" s="8">
        <v>3</v>
      </c>
      <c r="N84" s="8"/>
      <c r="O84" s="8"/>
      <c r="P84" s="11" t="s">
        <v>20</v>
      </c>
    </row>
    <row r="85" spans="1:18" s="3" customFormat="1" x14ac:dyDescent="0.25">
      <c r="A85" s="12" t="s">
        <v>215</v>
      </c>
      <c r="B85" s="4" t="s">
        <v>58</v>
      </c>
      <c r="C85" s="4" t="s">
        <v>182</v>
      </c>
      <c r="D85" s="5" t="s">
        <v>2533</v>
      </c>
      <c r="E85" s="4" t="s">
        <v>230</v>
      </c>
      <c r="F85" s="4"/>
      <c r="G85" s="4" t="s">
        <v>245</v>
      </c>
      <c r="H85" s="6" t="s">
        <v>169</v>
      </c>
      <c r="I85" s="4"/>
      <c r="J85" s="4"/>
      <c r="K85" s="4">
        <v>1</v>
      </c>
      <c r="L85" s="4">
        <v>5</v>
      </c>
      <c r="M85" s="4">
        <v>4</v>
      </c>
      <c r="N85" s="4"/>
      <c r="O85" s="4"/>
      <c r="P85" s="13" t="s">
        <v>20</v>
      </c>
    </row>
    <row r="86" spans="1:18" s="3" customFormat="1" x14ac:dyDescent="0.25">
      <c r="A86" s="12" t="s">
        <v>215</v>
      </c>
      <c r="B86" s="20" t="s">
        <v>58</v>
      </c>
      <c r="C86" s="66"/>
      <c r="D86" s="108" t="s">
        <v>17</v>
      </c>
      <c r="E86" s="66" t="s">
        <v>230</v>
      </c>
      <c r="F86" s="4"/>
      <c r="G86" s="4" t="s">
        <v>245</v>
      </c>
      <c r="H86" s="6" t="s">
        <v>170</v>
      </c>
      <c r="I86" s="4"/>
      <c r="J86" s="4"/>
      <c r="K86" s="4">
        <v>1</v>
      </c>
      <c r="L86" s="4">
        <v>5</v>
      </c>
      <c r="M86" s="4">
        <v>5</v>
      </c>
      <c r="N86" s="4"/>
      <c r="O86" s="4"/>
      <c r="P86" s="13" t="s">
        <v>20</v>
      </c>
    </row>
    <row r="87" spans="1:18" s="3" customFormat="1" x14ac:dyDescent="0.25">
      <c r="A87" s="12" t="s">
        <v>215</v>
      </c>
      <c r="B87" s="20" t="s">
        <v>58</v>
      </c>
      <c r="C87" s="66"/>
      <c r="D87" s="108" t="s">
        <v>17</v>
      </c>
      <c r="E87" s="66" t="s">
        <v>230</v>
      </c>
      <c r="F87" s="4"/>
      <c r="G87" s="4" t="s">
        <v>245</v>
      </c>
      <c r="H87" s="6" t="s">
        <v>214</v>
      </c>
      <c r="I87" s="4"/>
      <c r="J87" s="4"/>
      <c r="K87" s="4">
        <v>1</v>
      </c>
      <c r="L87" s="4">
        <v>5</v>
      </c>
      <c r="M87" s="4">
        <v>6</v>
      </c>
      <c r="N87" s="4"/>
      <c r="O87" s="4"/>
      <c r="P87" s="13" t="s">
        <v>20</v>
      </c>
    </row>
    <row r="88" spans="1:18" s="91" customFormat="1" x14ac:dyDescent="0.25">
      <c r="A88" s="86" t="s">
        <v>215</v>
      </c>
      <c r="B88" s="87" t="s">
        <v>58</v>
      </c>
      <c r="C88" s="4" t="s">
        <v>337</v>
      </c>
      <c r="D88" s="88" t="s">
        <v>322</v>
      </c>
      <c r="E88" s="87" t="s">
        <v>230</v>
      </c>
      <c r="F88" s="87"/>
      <c r="G88" s="87" t="s">
        <v>245</v>
      </c>
      <c r="H88" s="89" t="s">
        <v>319</v>
      </c>
      <c r="I88" s="87"/>
      <c r="J88" s="87"/>
      <c r="K88" s="87">
        <v>1</v>
      </c>
      <c r="L88" s="87">
        <v>5</v>
      </c>
      <c r="M88" s="87">
        <v>7</v>
      </c>
      <c r="N88" s="87"/>
      <c r="O88" s="87"/>
      <c r="P88" s="90" t="s">
        <v>20</v>
      </c>
      <c r="Q88" s="91" t="s">
        <v>324</v>
      </c>
      <c r="R88" s="3"/>
    </row>
    <row r="89" spans="1:18" s="3" customFormat="1" x14ac:dyDescent="0.25">
      <c r="A89" s="7" t="s">
        <v>215</v>
      </c>
      <c r="B89" s="8" t="s">
        <v>58</v>
      </c>
      <c r="C89" s="8" t="s">
        <v>219</v>
      </c>
      <c r="D89" s="9" t="s">
        <v>2534</v>
      </c>
      <c r="E89" s="8" t="s">
        <v>230</v>
      </c>
      <c r="F89" s="8"/>
      <c r="G89" s="8" t="s">
        <v>248</v>
      </c>
      <c r="H89" s="10" t="s">
        <v>168</v>
      </c>
      <c r="I89" s="8"/>
      <c r="J89" s="8"/>
      <c r="K89" s="8">
        <v>2</v>
      </c>
      <c r="L89" s="8">
        <v>5</v>
      </c>
      <c r="M89" s="8">
        <v>3</v>
      </c>
      <c r="N89" s="8"/>
      <c r="O89" s="8"/>
      <c r="P89" s="11" t="s">
        <v>20</v>
      </c>
    </row>
    <row r="90" spans="1:18" s="3" customFormat="1" x14ac:dyDescent="0.25">
      <c r="A90" s="12" t="s">
        <v>215</v>
      </c>
      <c r="B90" s="4" t="s">
        <v>58</v>
      </c>
      <c r="C90" s="4" t="s">
        <v>220</v>
      </c>
      <c r="D90" s="5" t="s">
        <v>2535</v>
      </c>
      <c r="E90" s="4" t="s">
        <v>230</v>
      </c>
      <c r="F90" s="4"/>
      <c r="G90" s="4" t="s">
        <v>248</v>
      </c>
      <c r="H90" s="6" t="s">
        <v>169</v>
      </c>
      <c r="I90" s="4"/>
      <c r="J90" s="4"/>
      <c r="K90" s="4">
        <v>2</v>
      </c>
      <c r="L90" s="4">
        <v>5</v>
      </c>
      <c r="M90" s="4">
        <v>4</v>
      </c>
      <c r="N90" s="4"/>
      <c r="O90" s="4"/>
      <c r="P90" s="13" t="s">
        <v>20</v>
      </c>
    </row>
    <row r="91" spans="1:18" s="3" customFormat="1" x14ac:dyDescent="0.25">
      <c r="A91" s="12" t="s">
        <v>215</v>
      </c>
      <c r="B91" s="20" t="s">
        <v>58</v>
      </c>
      <c r="C91" s="66"/>
      <c r="D91" s="108" t="s">
        <v>17</v>
      </c>
      <c r="E91" s="66" t="s">
        <v>230</v>
      </c>
      <c r="F91" s="4"/>
      <c r="G91" s="4" t="s">
        <v>248</v>
      </c>
      <c r="H91" s="6" t="s">
        <v>170</v>
      </c>
      <c r="I91" s="4"/>
      <c r="J91" s="4"/>
      <c r="K91" s="4">
        <v>2</v>
      </c>
      <c r="L91" s="4">
        <v>5</v>
      </c>
      <c r="M91" s="4">
        <v>5</v>
      </c>
      <c r="N91" s="4"/>
      <c r="O91" s="4"/>
      <c r="P91" s="13" t="s">
        <v>20</v>
      </c>
    </row>
    <row r="92" spans="1:18" s="3" customFormat="1" x14ac:dyDescent="0.25">
      <c r="A92" s="12" t="s">
        <v>215</v>
      </c>
      <c r="B92" s="20" t="s">
        <v>58</v>
      </c>
      <c r="C92" s="66"/>
      <c r="D92" s="108" t="s">
        <v>17</v>
      </c>
      <c r="E92" s="66" t="s">
        <v>230</v>
      </c>
      <c r="F92" s="4"/>
      <c r="G92" s="4" t="s">
        <v>248</v>
      </c>
      <c r="H92" s="6" t="s">
        <v>214</v>
      </c>
      <c r="I92" s="4"/>
      <c r="J92" s="4"/>
      <c r="K92" s="4">
        <v>2</v>
      </c>
      <c r="L92" s="4">
        <v>5</v>
      </c>
      <c r="M92" s="4">
        <v>6</v>
      </c>
      <c r="N92" s="4"/>
      <c r="O92" s="4"/>
      <c r="P92" s="13" t="s">
        <v>20</v>
      </c>
    </row>
    <row r="93" spans="1:18" s="21" customFormat="1" x14ac:dyDescent="0.25">
      <c r="A93" s="73" t="s">
        <v>17</v>
      </c>
      <c r="B93" s="74" t="s">
        <v>58</v>
      </c>
      <c r="C93" s="129"/>
      <c r="D93" s="75" t="s">
        <v>17</v>
      </c>
      <c r="E93" s="74" t="s">
        <v>230</v>
      </c>
      <c r="F93" s="74"/>
      <c r="G93" s="74" t="s">
        <v>248</v>
      </c>
      <c r="H93" s="82" t="s">
        <v>319</v>
      </c>
      <c r="I93" s="83"/>
      <c r="J93" s="84"/>
      <c r="K93" s="74">
        <v>2</v>
      </c>
      <c r="L93" s="83">
        <v>5</v>
      </c>
      <c r="M93" s="87">
        <v>7</v>
      </c>
      <c r="N93" s="85"/>
      <c r="O93" s="83"/>
      <c r="P93" s="77" t="s">
        <v>20</v>
      </c>
      <c r="R93" s="3"/>
    </row>
    <row r="94" spans="1:18" s="3" customFormat="1" x14ac:dyDescent="0.25">
      <c r="A94" s="7" t="s">
        <v>215</v>
      </c>
      <c r="B94" s="8" t="s">
        <v>58</v>
      </c>
      <c r="C94" s="8" t="s">
        <v>246</v>
      </c>
      <c r="D94" s="9" t="s">
        <v>2536</v>
      </c>
      <c r="E94" s="8" t="s">
        <v>230</v>
      </c>
      <c r="F94" s="8"/>
      <c r="G94" s="8" t="s">
        <v>263</v>
      </c>
      <c r="H94" s="10" t="s">
        <v>168</v>
      </c>
      <c r="I94" s="8"/>
      <c r="J94" s="8"/>
      <c r="K94" s="8">
        <v>3</v>
      </c>
      <c r="L94" s="8">
        <v>4</v>
      </c>
      <c r="M94" s="8">
        <v>3</v>
      </c>
      <c r="N94" s="8"/>
      <c r="O94" s="8"/>
      <c r="P94" s="11" t="s">
        <v>20</v>
      </c>
    </row>
    <row r="95" spans="1:18" s="3" customFormat="1" x14ac:dyDescent="0.25">
      <c r="A95" s="12" t="s">
        <v>215</v>
      </c>
      <c r="B95" s="4" t="s">
        <v>58</v>
      </c>
      <c r="C95" s="4" t="s">
        <v>247</v>
      </c>
      <c r="D95" s="5" t="s">
        <v>2537</v>
      </c>
      <c r="E95" s="4" t="s">
        <v>230</v>
      </c>
      <c r="F95" s="4"/>
      <c r="G95" s="4" t="s">
        <v>263</v>
      </c>
      <c r="H95" s="6" t="s">
        <v>169</v>
      </c>
      <c r="I95" s="4"/>
      <c r="J95" s="4"/>
      <c r="K95" s="4">
        <v>3</v>
      </c>
      <c r="L95" s="4">
        <v>4</v>
      </c>
      <c r="M95" s="4">
        <v>4</v>
      </c>
      <c r="N95" s="4"/>
      <c r="O95" s="4"/>
      <c r="P95" s="13" t="s">
        <v>20</v>
      </c>
    </row>
    <row r="96" spans="1:18" s="3" customFormat="1" x14ac:dyDescent="0.25">
      <c r="A96" s="12" t="s">
        <v>215</v>
      </c>
      <c r="B96" s="4" t="s">
        <v>58</v>
      </c>
      <c r="C96" s="66"/>
      <c r="D96" s="108" t="s">
        <v>17</v>
      </c>
      <c r="E96" s="66" t="s">
        <v>230</v>
      </c>
      <c r="F96" s="4"/>
      <c r="G96" s="4" t="s">
        <v>263</v>
      </c>
      <c r="H96" s="6" t="s">
        <v>170</v>
      </c>
      <c r="I96" s="4"/>
      <c r="J96" s="4"/>
      <c r="K96" s="4">
        <v>3</v>
      </c>
      <c r="L96" s="4">
        <v>4</v>
      </c>
      <c r="M96" s="4">
        <v>5</v>
      </c>
      <c r="N96" s="4"/>
      <c r="O96" s="4"/>
      <c r="P96" s="13" t="s">
        <v>20</v>
      </c>
    </row>
    <row r="97" spans="1:19" s="3" customFormat="1" x14ac:dyDescent="0.25">
      <c r="A97" s="12" t="s">
        <v>215</v>
      </c>
      <c r="B97" s="4" t="s">
        <v>58</v>
      </c>
      <c r="C97" s="66"/>
      <c r="D97" s="108" t="s">
        <v>17</v>
      </c>
      <c r="E97" s="66" t="s">
        <v>230</v>
      </c>
      <c r="F97" s="4"/>
      <c r="G97" s="4" t="s">
        <v>263</v>
      </c>
      <c r="H97" s="6" t="s">
        <v>214</v>
      </c>
      <c r="I97" s="4"/>
      <c r="J97" s="4"/>
      <c r="K97" s="4">
        <v>3</v>
      </c>
      <c r="L97" s="4">
        <v>4</v>
      </c>
      <c r="M97" s="4">
        <v>6</v>
      </c>
      <c r="N97" s="4"/>
      <c r="O97" s="4"/>
      <c r="P97" s="13" t="s">
        <v>20</v>
      </c>
    </row>
    <row r="98" spans="1:19" s="23" customFormat="1" x14ac:dyDescent="0.25">
      <c r="A98" s="72" t="s">
        <v>17</v>
      </c>
      <c r="B98" s="20" t="s">
        <v>58</v>
      </c>
      <c r="C98" s="66"/>
      <c r="D98" s="69" t="s">
        <v>17</v>
      </c>
      <c r="E98" s="20" t="s">
        <v>230</v>
      </c>
      <c r="F98" s="20"/>
      <c r="G98" s="20" t="s">
        <v>263</v>
      </c>
      <c r="H98" s="22" t="s">
        <v>319</v>
      </c>
      <c r="I98" s="20"/>
      <c r="J98" s="20"/>
      <c r="K98" s="20">
        <v>3</v>
      </c>
      <c r="L98" s="20">
        <v>4</v>
      </c>
      <c r="M98" s="87">
        <v>7</v>
      </c>
      <c r="N98" s="20"/>
      <c r="O98" s="20"/>
      <c r="P98" s="70" t="s">
        <v>20</v>
      </c>
      <c r="R98" s="3"/>
    </row>
    <row r="99" spans="1:19" s="3" customFormat="1" x14ac:dyDescent="0.25">
      <c r="A99" s="7" t="s">
        <v>215</v>
      </c>
      <c r="B99" s="8" t="s">
        <v>58</v>
      </c>
      <c r="C99" s="8" t="s">
        <v>261</v>
      </c>
      <c r="D99" s="9" t="s">
        <v>2538</v>
      </c>
      <c r="E99" s="8" t="s">
        <v>230</v>
      </c>
      <c r="F99" s="8"/>
      <c r="G99" s="8" t="s">
        <v>249</v>
      </c>
      <c r="H99" s="10" t="s">
        <v>168</v>
      </c>
      <c r="I99" s="8"/>
      <c r="J99" s="8"/>
      <c r="K99" s="8">
        <v>4</v>
      </c>
      <c r="L99" s="8">
        <v>4</v>
      </c>
      <c r="M99" s="8">
        <v>3</v>
      </c>
      <c r="N99" s="8"/>
      <c r="O99" s="8"/>
      <c r="P99" s="11" t="s">
        <v>20</v>
      </c>
    </row>
    <row r="100" spans="1:19" s="3" customFormat="1" x14ac:dyDescent="0.25">
      <c r="A100" s="12" t="s">
        <v>215</v>
      </c>
      <c r="B100" s="4" t="s">
        <v>58</v>
      </c>
      <c r="C100" s="4" t="s">
        <v>262</v>
      </c>
      <c r="D100" s="5" t="s">
        <v>2539</v>
      </c>
      <c r="E100" s="4" t="s">
        <v>230</v>
      </c>
      <c r="F100" s="4"/>
      <c r="G100" s="4" t="s">
        <v>249</v>
      </c>
      <c r="H100" s="6" t="s">
        <v>169</v>
      </c>
      <c r="I100" s="4"/>
      <c r="J100" s="4"/>
      <c r="K100" s="4">
        <v>4</v>
      </c>
      <c r="L100" s="4">
        <v>4</v>
      </c>
      <c r="M100" s="4">
        <v>4</v>
      </c>
      <c r="N100" s="4"/>
      <c r="O100" s="4"/>
      <c r="P100" s="13" t="s">
        <v>20</v>
      </c>
    </row>
    <row r="101" spans="1:19" s="3" customFormat="1" x14ac:dyDescent="0.25">
      <c r="A101" s="12" t="s">
        <v>215</v>
      </c>
      <c r="B101" s="4" t="s">
        <v>58</v>
      </c>
      <c r="C101" s="4"/>
      <c r="D101" s="108" t="s">
        <v>17</v>
      </c>
      <c r="E101" s="66" t="s">
        <v>230</v>
      </c>
      <c r="F101" s="4"/>
      <c r="G101" s="4" t="s">
        <v>249</v>
      </c>
      <c r="H101" s="6" t="s">
        <v>170</v>
      </c>
      <c r="I101" s="4"/>
      <c r="J101" s="4"/>
      <c r="K101" s="4">
        <v>4</v>
      </c>
      <c r="L101" s="4">
        <v>4</v>
      </c>
      <c r="M101" s="4">
        <v>5</v>
      </c>
      <c r="N101" s="4"/>
      <c r="O101" s="4"/>
      <c r="P101" s="13" t="s">
        <v>20</v>
      </c>
    </row>
    <row r="102" spans="1:19" s="3" customFormat="1" x14ac:dyDescent="0.25">
      <c r="A102" s="12" t="s">
        <v>215</v>
      </c>
      <c r="B102" s="4" t="s">
        <v>58</v>
      </c>
      <c r="C102" s="4"/>
      <c r="D102" s="108" t="s">
        <v>17</v>
      </c>
      <c r="E102" s="66" t="s">
        <v>230</v>
      </c>
      <c r="F102" s="4"/>
      <c r="G102" s="4" t="s">
        <v>249</v>
      </c>
      <c r="H102" s="6" t="s">
        <v>214</v>
      </c>
      <c r="I102" s="4"/>
      <c r="J102" s="4"/>
      <c r="K102" s="4">
        <v>4</v>
      </c>
      <c r="L102" s="4">
        <v>4</v>
      </c>
      <c r="M102" s="4">
        <v>6</v>
      </c>
      <c r="N102" s="4"/>
      <c r="O102" s="4"/>
      <c r="P102" s="13" t="s">
        <v>20</v>
      </c>
    </row>
    <row r="103" spans="1:19" s="23" customFormat="1" x14ac:dyDescent="0.25">
      <c r="A103" s="73" t="s">
        <v>17</v>
      </c>
      <c r="B103" s="74" t="s">
        <v>58</v>
      </c>
      <c r="C103" s="26"/>
      <c r="D103" s="75" t="s">
        <v>17</v>
      </c>
      <c r="E103" s="74" t="s">
        <v>230</v>
      </c>
      <c r="F103" s="74"/>
      <c r="G103" s="74" t="s">
        <v>249</v>
      </c>
      <c r="H103" s="76" t="s">
        <v>319</v>
      </c>
      <c r="I103" s="74"/>
      <c r="J103" s="74"/>
      <c r="K103" s="74">
        <v>4</v>
      </c>
      <c r="L103" s="74">
        <v>4</v>
      </c>
      <c r="M103" s="87">
        <v>7</v>
      </c>
      <c r="N103" s="74"/>
      <c r="O103" s="74"/>
      <c r="P103" s="77" t="s">
        <v>20</v>
      </c>
      <c r="R103" s="3"/>
    </row>
    <row r="104" spans="1:19" s="3" customFormat="1" x14ac:dyDescent="0.25">
      <c r="A104" s="7" t="s">
        <v>215</v>
      </c>
      <c r="B104" s="8" t="s">
        <v>58</v>
      </c>
      <c r="C104" s="8" t="s">
        <v>378</v>
      </c>
      <c r="D104" s="9" t="s">
        <v>327</v>
      </c>
      <c r="E104" s="8" t="s">
        <v>326</v>
      </c>
      <c r="F104" s="8"/>
      <c r="G104" s="8" t="s">
        <v>325</v>
      </c>
      <c r="H104" s="10" t="s">
        <v>168</v>
      </c>
      <c r="I104" s="8"/>
      <c r="J104" s="8"/>
      <c r="K104" s="8">
        <v>1</v>
      </c>
      <c r="L104" s="8">
        <v>5</v>
      </c>
      <c r="M104" s="8">
        <v>23</v>
      </c>
      <c r="N104" s="8"/>
      <c r="O104" s="8"/>
      <c r="P104" s="11" t="s">
        <v>20</v>
      </c>
    </row>
    <row r="105" spans="1:19" s="3" customFormat="1" x14ac:dyDescent="0.25">
      <c r="A105" s="12" t="s">
        <v>215</v>
      </c>
      <c r="B105" s="4" t="s">
        <v>58</v>
      </c>
      <c r="C105" s="4" t="s">
        <v>379</v>
      </c>
      <c r="D105" s="5" t="s">
        <v>329</v>
      </c>
      <c r="E105" s="4" t="s">
        <v>326</v>
      </c>
      <c r="F105" s="4"/>
      <c r="G105" s="4" t="s">
        <v>325</v>
      </c>
      <c r="H105" s="6" t="s">
        <v>169</v>
      </c>
      <c r="I105" s="4"/>
      <c r="J105" s="4"/>
      <c r="K105" s="4">
        <v>2</v>
      </c>
      <c r="L105" s="4">
        <v>5</v>
      </c>
      <c r="M105" s="4">
        <v>23</v>
      </c>
      <c r="N105" s="4"/>
      <c r="O105" s="4"/>
      <c r="P105" s="13" t="s">
        <v>20</v>
      </c>
    </row>
    <row r="106" spans="1:19" s="3" customFormat="1" x14ac:dyDescent="0.25">
      <c r="A106" s="12" t="s">
        <v>215</v>
      </c>
      <c r="B106" s="4" t="s">
        <v>58</v>
      </c>
      <c r="C106" s="4" t="s">
        <v>380</v>
      </c>
      <c r="D106" s="5" t="s">
        <v>331</v>
      </c>
      <c r="E106" s="4" t="s">
        <v>326</v>
      </c>
      <c r="F106" s="4"/>
      <c r="G106" s="4" t="s">
        <v>325</v>
      </c>
      <c r="H106" s="6" t="s">
        <v>170</v>
      </c>
      <c r="I106" s="4"/>
      <c r="J106" s="4"/>
      <c r="K106" s="4">
        <v>1</v>
      </c>
      <c r="L106" s="4">
        <v>5</v>
      </c>
      <c r="M106" s="4">
        <v>24</v>
      </c>
      <c r="N106" s="4"/>
      <c r="O106" s="4"/>
      <c r="P106" s="13" t="s">
        <v>20</v>
      </c>
    </row>
    <row r="107" spans="1:19" s="3" customFormat="1" x14ac:dyDescent="0.25">
      <c r="A107" s="12" t="s">
        <v>215</v>
      </c>
      <c r="B107" s="4" t="s">
        <v>58</v>
      </c>
      <c r="C107" s="4" t="s">
        <v>381</v>
      </c>
      <c r="D107" s="5" t="s">
        <v>333</v>
      </c>
      <c r="E107" s="4" t="s">
        <v>326</v>
      </c>
      <c r="F107" s="4"/>
      <c r="G107" s="4" t="s">
        <v>325</v>
      </c>
      <c r="H107" s="6" t="s">
        <v>214</v>
      </c>
      <c r="I107" s="4"/>
      <c r="J107" s="4"/>
      <c r="K107" s="4">
        <v>2</v>
      </c>
      <c r="L107" s="4">
        <v>5</v>
      </c>
      <c r="M107" s="4">
        <v>24</v>
      </c>
      <c r="N107" s="4"/>
      <c r="O107" s="4"/>
      <c r="P107" s="13" t="s">
        <v>20</v>
      </c>
    </row>
    <row r="108" spans="1:19" s="3" customFormat="1" x14ac:dyDescent="0.25">
      <c r="A108" s="12" t="s">
        <v>215</v>
      </c>
      <c r="B108" s="4" t="s">
        <v>58</v>
      </c>
      <c r="C108" s="4" t="s">
        <v>382</v>
      </c>
      <c r="D108" s="5" t="s">
        <v>335</v>
      </c>
      <c r="E108" s="4" t="s">
        <v>326</v>
      </c>
      <c r="F108" s="4"/>
      <c r="G108" s="4" t="s">
        <v>325</v>
      </c>
      <c r="H108" s="6" t="s">
        <v>319</v>
      </c>
      <c r="I108" s="4"/>
      <c r="J108" s="4"/>
      <c r="K108" s="4">
        <v>1</v>
      </c>
      <c r="L108" s="4">
        <v>5</v>
      </c>
      <c r="M108" s="4">
        <v>25</v>
      </c>
      <c r="N108" s="4"/>
      <c r="O108" s="4"/>
      <c r="P108" s="13" t="s">
        <v>20</v>
      </c>
    </row>
    <row r="109" spans="1:19" s="23" customFormat="1" x14ac:dyDescent="0.25">
      <c r="A109" s="72" t="s">
        <v>17</v>
      </c>
      <c r="B109" s="20" t="s">
        <v>58</v>
      </c>
      <c r="C109" s="20"/>
      <c r="D109" s="108" t="s">
        <v>17</v>
      </c>
      <c r="E109" s="20" t="s">
        <v>326</v>
      </c>
      <c r="F109" s="20"/>
      <c r="G109" s="20" t="s">
        <v>325</v>
      </c>
      <c r="H109" s="22" t="s">
        <v>320</v>
      </c>
      <c r="I109" s="20"/>
      <c r="J109" s="20"/>
      <c r="K109" s="20">
        <v>2</v>
      </c>
      <c r="L109" s="20">
        <v>5</v>
      </c>
      <c r="M109" s="20">
        <v>25</v>
      </c>
      <c r="N109" s="20"/>
      <c r="O109" s="20"/>
      <c r="P109" s="70" t="s">
        <v>20</v>
      </c>
      <c r="R109" s="348" t="s">
        <v>383</v>
      </c>
      <c r="S109" s="348" t="s">
        <v>328</v>
      </c>
    </row>
    <row r="110" spans="1:19" s="23" customFormat="1" x14ac:dyDescent="0.25">
      <c r="A110" s="72" t="s">
        <v>17</v>
      </c>
      <c r="B110" s="20" t="s">
        <v>58</v>
      </c>
      <c r="C110" s="20"/>
      <c r="D110" s="108" t="s">
        <v>17</v>
      </c>
      <c r="E110" s="20" t="s">
        <v>326</v>
      </c>
      <c r="F110" s="20"/>
      <c r="G110" s="20" t="s">
        <v>325</v>
      </c>
      <c r="H110" s="22" t="s">
        <v>321</v>
      </c>
      <c r="I110" s="20"/>
      <c r="J110" s="20"/>
      <c r="K110" s="20">
        <v>1</v>
      </c>
      <c r="L110" s="20">
        <v>5</v>
      </c>
      <c r="M110" s="20">
        <v>26</v>
      </c>
      <c r="N110" s="20"/>
      <c r="O110" s="20"/>
      <c r="P110" s="70" t="s">
        <v>20</v>
      </c>
      <c r="R110" s="348" t="s">
        <v>384</v>
      </c>
      <c r="S110" s="348" t="s">
        <v>330</v>
      </c>
    </row>
    <row r="111" spans="1:19" s="23" customFormat="1" x14ac:dyDescent="0.25">
      <c r="A111" s="72" t="s">
        <v>17</v>
      </c>
      <c r="B111" s="20" t="s">
        <v>58</v>
      </c>
      <c r="C111" s="20"/>
      <c r="D111" s="108" t="s">
        <v>17</v>
      </c>
      <c r="E111" s="20" t="s">
        <v>326</v>
      </c>
      <c r="F111" s="20"/>
      <c r="G111" s="20" t="s">
        <v>325</v>
      </c>
      <c r="H111" s="22" t="s">
        <v>1513</v>
      </c>
      <c r="I111" s="20"/>
      <c r="J111" s="20"/>
      <c r="K111" s="20">
        <v>2</v>
      </c>
      <c r="L111" s="20">
        <v>5</v>
      </c>
      <c r="M111" s="20">
        <v>26</v>
      </c>
      <c r="N111" s="20"/>
      <c r="O111" s="20"/>
      <c r="P111" s="70" t="s">
        <v>20</v>
      </c>
      <c r="R111" s="348" t="s">
        <v>385</v>
      </c>
      <c r="S111" s="348" t="s">
        <v>332</v>
      </c>
    </row>
    <row r="112" spans="1:19" s="23" customFormat="1" x14ac:dyDescent="0.25">
      <c r="A112" s="72" t="s">
        <v>17</v>
      </c>
      <c r="B112" s="20" t="s">
        <v>58</v>
      </c>
      <c r="C112" s="20"/>
      <c r="D112" s="108" t="s">
        <v>17</v>
      </c>
      <c r="E112" s="20" t="s">
        <v>326</v>
      </c>
      <c r="F112" s="20"/>
      <c r="G112" s="20" t="s">
        <v>325</v>
      </c>
      <c r="H112" s="22" t="s">
        <v>1514</v>
      </c>
      <c r="I112" s="20"/>
      <c r="J112" s="20"/>
      <c r="K112" s="20">
        <v>1</v>
      </c>
      <c r="L112" s="20">
        <v>5</v>
      </c>
      <c r="M112" s="20">
        <v>27</v>
      </c>
      <c r="N112" s="20"/>
      <c r="O112" s="20"/>
      <c r="P112" s="70" t="s">
        <v>20</v>
      </c>
      <c r="R112" s="348" t="s">
        <v>386</v>
      </c>
      <c r="S112" s="348" t="s">
        <v>334</v>
      </c>
    </row>
    <row r="113" spans="1:19" s="23" customFormat="1" x14ac:dyDescent="0.25">
      <c r="A113" s="72" t="s">
        <v>17</v>
      </c>
      <c r="B113" s="20" t="s">
        <v>58</v>
      </c>
      <c r="C113" s="20"/>
      <c r="D113" s="108" t="s">
        <v>17</v>
      </c>
      <c r="E113" s="20" t="s">
        <v>326</v>
      </c>
      <c r="F113" s="20"/>
      <c r="G113" s="20" t="s">
        <v>325</v>
      </c>
      <c r="H113" s="22" t="s">
        <v>1515</v>
      </c>
      <c r="I113" s="20"/>
      <c r="J113" s="20"/>
      <c r="K113" s="20">
        <v>2</v>
      </c>
      <c r="L113" s="20">
        <v>5</v>
      </c>
      <c r="M113" s="20">
        <v>27</v>
      </c>
      <c r="N113" s="20"/>
      <c r="O113" s="20"/>
      <c r="P113" s="70" t="s">
        <v>20</v>
      </c>
      <c r="R113" s="348" t="s">
        <v>387</v>
      </c>
      <c r="S113" s="348" t="s">
        <v>336</v>
      </c>
    </row>
    <row r="114" spans="1:19" s="91" customFormat="1" x14ac:dyDescent="0.25">
      <c r="A114" s="72" t="s">
        <v>17</v>
      </c>
      <c r="B114" s="20" t="s">
        <v>58</v>
      </c>
      <c r="C114" s="66"/>
      <c r="D114" s="108" t="s">
        <v>17</v>
      </c>
      <c r="E114" s="87" t="s">
        <v>326</v>
      </c>
      <c r="F114" s="87"/>
      <c r="G114" s="87" t="s">
        <v>325</v>
      </c>
      <c r="H114" s="89" t="s">
        <v>1516</v>
      </c>
      <c r="I114" s="87"/>
      <c r="J114" s="87"/>
      <c r="K114" s="87">
        <v>1</v>
      </c>
      <c r="L114" s="87">
        <v>5</v>
      </c>
      <c r="M114" s="87">
        <v>28</v>
      </c>
      <c r="N114" s="87"/>
      <c r="O114" s="87"/>
      <c r="P114" s="90" t="s">
        <v>20</v>
      </c>
      <c r="R114" s="3"/>
    </row>
    <row r="115" spans="1:19" s="91" customFormat="1" x14ac:dyDescent="0.25">
      <c r="A115" s="72" t="s">
        <v>17</v>
      </c>
      <c r="B115" s="20" t="s">
        <v>58</v>
      </c>
      <c r="C115" s="66"/>
      <c r="D115" s="108" t="s">
        <v>17</v>
      </c>
      <c r="E115" s="87" t="s">
        <v>326</v>
      </c>
      <c r="F115" s="87"/>
      <c r="G115" s="87" t="s">
        <v>325</v>
      </c>
      <c r="H115" s="89" t="s">
        <v>1517</v>
      </c>
      <c r="I115" s="87"/>
      <c r="J115" s="87"/>
      <c r="K115" s="87">
        <v>2</v>
      </c>
      <c r="L115" s="87">
        <v>5</v>
      </c>
      <c r="M115" s="87">
        <v>28</v>
      </c>
      <c r="N115" s="87"/>
      <c r="O115" s="87"/>
      <c r="P115" s="90" t="s">
        <v>20</v>
      </c>
      <c r="R115" s="3"/>
    </row>
    <row r="116" spans="1:19" s="91" customFormat="1" x14ac:dyDescent="0.25">
      <c r="A116" s="72" t="s">
        <v>17</v>
      </c>
      <c r="B116" s="20" t="s">
        <v>58</v>
      </c>
      <c r="C116" s="66"/>
      <c r="D116" s="108" t="s">
        <v>17</v>
      </c>
      <c r="E116" s="87" t="s">
        <v>326</v>
      </c>
      <c r="F116" s="87"/>
      <c r="G116" s="87" t="s">
        <v>325</v>
      </c>
      <c r="H116" s="89" t="s">
        <v>2218</v>
      </c>
      <c r="I116" s="87"/>
      <c r="J116" s="87"/>
      <c r="K116" s="87">
        <v>1</v>
      </c>
      <c r="L116" s="87">
        <v>5</v>
      </c>
      <c r="M116" s="87">
        <v>29</v>
      </c>
      <c r="N116" s="87"/>
      <c r="O116" s="87"/>
      <c r="P116" s="90" t="s">
        <v>20</v>
      </c>
      <c r="R116" s="3"/>
    </row>
    <row r="117" spans="1:19" s="91" customFormat="1" x14ac:dyDescent="0.25">
      <c r="A117" s="72" t="s">
        <v>17</v>
      </c>
      <c r="B117" s="20" t="s">
        <v>58</v>
      </c>
      <c r="C117" s="66"/>
      <c r="D117" s="108" t="s">
        <v>17</v>
      </c>
      <c r="E117" s="87" t="s">
        <v>326</v>
      </c>
      <c r="F117" s="87"/>
      <c r="G117" s="87" t="s">
        <v>325</v>
      </c>
      <c r="H117" s="89" t="s">
        <v>2219</v>
      </c>
      <c r="I117" s="87"/>
      <c r="J117" s="87"/>
      <c r="K117" s="87">
        <v>2</v>
      </c>
      <c r="L117" s="87">
        <v>5</v>
      </c>
      <c r="M117" s="87">
        <v>29</v>
      </c>
      <c r="N117" s="87"/>
      <c r="O117" s="87"/>
      <c r="P117" s="90" t="s">
        <v>20</v>
      </c>
      <c r="R117" s="3"/>
    </row>
    <row r="118" spans="1:19" s="91" customFormat="1" x14ac:dyDescent="0.25">
      <c r="A118" s="72" t="s">
        <v>17</v>
      </c>
      <c r="B118" s="20" t="s">
        <v>58</v>
      </c>
      <c r="C118" s="66"/>
      <c r="D118" s="108" t="s">
        <v>17</v>
      </c>
      <c r="E118" s="87" t="s">
        <v>326</v>
      </c>
      <c r="F118" s="87"/>
      <c r="G118" s="87" t="s">
        <v>325</v>
      </c>
      <c r="H118" s="89" t="s">
        <v>2220</v>
      </c>
      <c r="I118" s="87"/>
      <c r="J118" s="87"/>
      <c r="K118" s="87">
        <v>1</v>
      </c>
      <c r="L118" s="87">
        <v>5</v>
      </c>
      <c r="M118" s="87">
        <v>30</v>
      </c>
      <c r="N118" s="87"/>
      <c r="O118" s="87"/>
      <c r="P118" s="90" t="s">
        <v>20</v>
      </c>
      <c r="R118" s="3"/>
    </row>
    <row r="119" spans="1:19" s="91" customFormat="1" x14ac:dyDescent="0.25">
      <c r="A119" s="72" t="s">
        <v>17</v>
      </c>
      <c r="B119" s="20" t="s">
        <v>58</v>
      </c>
      <c r="C119" s="66"/>
      <c r="D119" s="108" t="s">
        <v>17</v>
      </c>
      <c r="E119" s="87" t="s">
        <v>326</v>
      </c>
      <c r="F119" s="87"/>
      <c r="G119" s="87" t="s">
        <v>325</v>
      </c>
      <c r="H119" s="89" t="s">
        <v>2221</v>
      </c>
      <c r="I119" s="87"/>
      <c r="J119" s="87"/>
      <c r="K119" s="87">
        <v>2</v>
      </c>
      <c r="L119" s="87">
        <v>5</v>
      </c>
      <c r="M119" s="87">
        <v>30</v>
      </c>
      <c r="N119" s="87"/>
      <c r="O119" s="87"/>
      <c r="P119" s="90" t="s">
        <v>20</v>
      </c>
      <c r="R119" s="3"/>
    </row>
    <row r="120" spans="1:19" s="91" customFormat="1" x14ac:dyDescent="0.25">
      <c r="A120" s="72" t="s">
        <v>17</v>
      </c>
      <c r="B120" s="20" t="s">
        <v>58</v>
      </c>
      <c r="C120" s="66"/>
      <c r="D120" s="108" t="s">
        <v>17</v>
      </c>
      <c r="E120" s="87" t="s">
        <v>326</v>
      </c>
      <c r="F120" s="87"/>
      <c r="G120" s="87" t="s">
        <v>325</v>
      </c>
      <c r="H120" s="89" t="s">
        <v>2222</v>
      </c>
      <c r="I120" s="87"/>
      <c r="J120" s="87"/>
      <c r="K120" s="87">
        <v>1</v>
      </c>
      <c r="L120" s="87">
        <v>5</v>
      </c>
      <c r="M120" s="87">
        <v>31</v>
      </c>
      <c r="N120" s="87"/>
      <c r="O120" s="87"/>
      <c r="P120" s="90" t="s">
        <v>20</v>
      </c>
      <c r="R120" s="3"/>
    </row>
    <row r="121" spans="1:19" s="91" customFormat="1" x14ac:dyDescent="0.25">
      <c r="A121" s="72" t="s">
        <v>17</v>
      </c>
      <c r="B121" s="20" t="s">
        <v>58</v>
      </c>
      <c r="C121" s="66"/>
      <c r="D121" s="108" t="s">
        <v>17</v>
      </c>
      <c r="E121" s="87" t="s">
        <v>326</v>
      </c>
      <c r="F121" s="87"/>
      <c r="G121" s="87" t="s">
        <v>325</v>
      </c>
      <c r="H121" s="89" t="s">
        <v>2223</v>
      </c>
      <c r="I121" s="87"/>
      <c r="J121" s="87"/>
      <c r="K121" s="87">
        <v>2</v>
      </c>
      <c r="L121" s="87">
        <v>5</v>
      </c>
      <c r="M121" s="87">
        <v>31</v>
      </c>
      <c r="N121" s="87"/>
      <c r="O121" s="87"/>
      <c r="P121" s="90" t="s">
        <v>20</v>
      </c>
      <c r="R121" s="3"/>
    </row>
    <row r="122" spans="1:19" s="23" customFormat="1" x14ac:dyDescent="0.25">
      <c r="A122" s="72" t="s">
        <v>17</v>
      </c>
      <c r="B122" s="20" t="s">
        <v>58</v>
      </c>
      <c r="C122" s="66"/>
      <c r="D122" s="108" t="s">
        <v>17</v>
      </c>
      <c r="E122" s="20" t="s">
        <v>326</v>
      </c>
      <c r="F122" s="20"/>
      <c r="G122" s="20" t="s">
        <v>325</v>
      </c>
      <c r="H122" s="22" t="s">
        <v>2224</v>
      </c>
      <c r="I122" s="20"/>
      <c r="J122" s="20"/>
      <c r="K122" s="20">
        <v>1</v>
      </c>
      <c r="L122" s="20">
        <v>5</v>
      </c>
      <c r="M122" s="20">
        <v>32</v>
      </c>
      <c r="N122" s="20"/>
      <c r="O122" s="20"/>
      <c r="P122" s="70" t="s">
        <v>20</v>
      </c>
      <c r="R122" s="3"/>
    </row>
    <row r="123" spans="1:19" s="23" customFormat="1" x14ac:dyDescent="0.25">
      <c r="A123" s="72" t="s">
        <v>17</v>
      </c>
      <c r="B123" s="20" t="s">
        <v>58</v>
      </c>
      <c r="C123" s="66"/>
      <c r="D123" s="108" t="s">
        <v>17</v>
      </c>
      <c r="E123" s="20" t="s">
        <v>326</v>
      </c>
      <c r="F123" s="20"/>
      <c r="G123" s="20" t="s">
        <v>325</v>
      </c>
      <c r="H123" s="22" t="s">
        <v>2225</v>
      </c>
      <c r="I123" s="20"/>
      <c r="J123" s="20"/>
      <c r="K123" s="20">
        <v>2</v>
      </c>
      <c r="L123" s="20">
        <v>5</v>
      </c>
      <c r="M123" s="20">
        <v>32</v>
      </c>
      <c r="N123" s="20"/>
      <c r="O123" s="20"/>
      <c r="P123" s="70" t="s">
        <v>20</v>
      </c>
      <c r="R123" s="3"/>
    </row>
    <row r="124" spans="1:19" s="23" customFormat="1" x14ac:dyDescent="0.25">
      <c r="A124" s="73" t="s">
        <v>17</v>
      </c>
      <c r="B124" s="74" t="s">
        <v>58</v>
      </c>
      <c r="C124" s="129"/>
      <c r="D124" s="75" t="s">
        <v>17</v>
      </c>
      <c r="E124" s="74" t="s">
        <v>326</v>
      </c>
      <c r="F124" s="74"/>
      <c r="G124" s="74" t="s">
        <v>325</v>
      </c>
      <c r="H124" s="76" t="s">
        <v>2226</v>
      </c>
      <c r="I124" s="74"/>
      <c r="J124" s="74"/>
      <c r="K124" s="129">
        <v>3</v>
      </c>
      <c r="L124" s="129">
        <v>4</v>
      </c>
      <c r="M124" s="129">
        <v>23</v>
      </c>
      <c r="N124" s="74"/>
      <c r="O124" s="74"/>
      <c r="P124" s="77" t="s">
        <v>20</v>
      </c>
      <c r="R124" s="3"/>
    </row>
    <row r="125" spans="1:19" s="3" customFormat="1" ht="22.5" x14ac:dyDescent="0.25">
      <c r="A125" s="7" t="s">
        <v>215</v>
      </c>
      <c r="B125" s="8" t="s">
        <v>58</v>
      </c>
      <c r="C125" s="8" t="s">
        <v>347</v>
      </c>
      <c r="D125" s="9" t="s">
        <v>339</v>
      </c>
      <c r="E125" s="8" t="s">
        <v>306</v>
      </c>
      <c r="F125" s="8"/>
      <c r="G125" s="8" t="s">
        <v>2230</v>
      </c>
      <c r="H125" s="10" t="s">
        <v>168</v>
      </c>
      <c r="I125" s="8"/>
      <c r="J125" s="8"/>
      <c r="K125" s="8">
        <v>1</v>
      </c>
      <c r="L125" s="8">
        <v>4</v>
      </c>
      <c r="M125" s="8">
        <v>3</v>
      </c>
      <c r="N125" s="8"/>
      <c r="O125" s="8"/>
      <c r="P125" s="11" t="s">
        <v>18</v>
      </c>
    </row>
    <row r="126" spans="1:19" s="3" customFormat="1" ht="22.5" x14ac:dyDescent="0.25">
      <c r="A126" s="12" t="s">
        <v>215</v>
      </c>
      <c r="B126" s="4" t="s">
        <v>58</v>
      </c>
      <c r="C126" s="4" t="s">
        <v>348</v>
      </c>
      <c r="D126" s="5" t="s">
        <v>340</v>
      </c>
      <c r="E126" s="4" t="s">
        <v>306</v>
      </c>
      <c r="F126" s="4"/>
      <c r="G126" s="4" t="s">
        <v>2230</v>
      </c>
      <c r="H126" s="6" t="s">
        <v>169</v>
      </c>
      <c r="I126" s="4"/>
      <c r="J126" s="4"/>
      <c r="K126" s="4">
        <v>2</v>
      </c>
      <c r="L126" s="4">
        <v>4</v>
      </c>
      <c r="M126" s="4">
        <v>3</v>
      </c>
      <c r="N126" s="4"/>
      <c r="O126" s="4"/>
      <c r="P126" s="13" t="s">
        <v>18</v>
      </c>
    </row>
    <row r="127" spans="1:19" s="3" customFormat="1" ht="22.5" x14ac:dyDescent="0.25">
      <c r="A127" s="12" t="s">
        <v>215</v>
      </c>
      <c r="B127" s="4" t="s">
        <v>58</v>
      </c>
      <c r="C127" s="4" t="s">
        <v>349</v>
      </c>
      <c r="D127" s="5" t="s">
        <v>341</v>
      </c>
      <c r="E127" s="4" t="s">
        <v>306</v>
      </c>
      <c r="F127" s="4"/>
      <c r="G127" s="4" t="s">
        <v>2230</v>
      </c>
      <c r="H127" s="6" t="s">
        <v>170</v>
      </c>
      <c r="I127" s="4"/>
      <c r="J127" s="4"/>
      <c r="K127" s="4">
        <v>3</v>
      </c>
      <c r="L127" s="4">
        <v>3</v>
      </c>
      <c r="M127" s="4">
        <v>3</v>
      </c>
      <c r="N127" s="4"/>
      <c r="O127" s="4"/>
      <c r="P127" s="13" t="s">
        <v>18</v>
      </c>
    </row>
    <row r="128" spans="1:19" s="3" customFormat="1" ht="22.5" x14ac:dyDescent="0.25">
      <c r="A128" s="12" t="s">
        <v>215</v>
      </c>
      <c r="B128" s="4" t="s">
        <v>58</v>
      </c>
      <c r="C128" s="4" t="s">
        <v>350</v>
      </c>
      <c r="D128" s="5" t="s">
        <v>342</v>
      </c>
      <c r="E128" s="4" t="s">
        <v>306</v>
      </c>
      <c r="F128" s="4"/>
      <c r="G128" s="4" t="s">
        <v>2230</v>
      </c>
      <c r="H128" s="6" t="s">
        <v>214</v>
      </c>
      <c r="I128" s="4"/>
      <c r="J128" s="4"/>
      <c r="K128" s="4">
        <v>4</v>
      </c>
      <c r="L128" s="4">
        <v>3</v>
      </c>
      <c r="M128" s="4">
        <v>3</v>
      </c>
      <c r="N128" s="4"/>
      <c r="O128" s="4"/>
      <c r="P128" s="13" t="s">
        <v>18</v>
      </c>
    </row>
    <row r="129" spans="1:18" s="3" customFormat="1" x14ac:dyDescent="0.25">
      <c r="A129" s="12" t="s">
        <v>215</v>
      </c>
      <c r="B129" s="4" t="s">
        <v>58</v>
      </c>
      <c r="C129" s="4" t="s">
        <v>351</v>
      </c>
      <c r="D129" s="5" t="s">
        <v>343</v>
      </c>
      <c r="E129" s="4" t="s">
        <v>306</v>
      </c>
      <c r="F129" s="4"/>
      <c r="G129" s="4" t="s">
        <v>2230</v>
      </c>
      <c r="H129" s="6" t="s">
        <v>319</v>
      </c>
      <c r="I129" s="4"/>
      <c r="J129" s="4"/>
      <c r="K129" s="4">
        <v>1</v>
      </c>
      <c r="L129" s="4">
        <v>4</v>
      </c>
      <c r="M129" s="4">
        <v>4</v>
      </c>
      <c r="N129" s="4"/>
      <c r="O129" s="4"/>
      <c r="P129" s="13" t="s">
        <v>18</v>
      </c>
    </row>
    <row r="130" spans="1:18" s="23" customFormat="1" x14ac:dyDescent="0.25">
      <c r="A130" s="73" t="s">
        <v>17</v>
      </c>
      <c r="B130" s="74" t="s">
        <v>58</v>
      </c>
      <c r="C130" s="26"/>
      <c r="D130" s="75" t="s">
        <v>17</v>
      </c>
      <c r="E130" s="74" t="s">
        <v>306</v>
      </c>
      <c r="F130" s="74"/>
      <c r="G130" s="74" t="s">
        <v>2230</v>
      </c>
      <c r="H130" s="76" t="s">
        <v>320</v>
      </c>
      <c r="I130" s="74"/>
      <c r="J130" s="74"/>
      <c r="K130" s="74">
        <v>2</v>
      </c>
      <c r="L130" s="74">
        <v>4</v>
      </c>
      <c r="M130" s="74">
        <v>4</v>
      </c>
      <c r="N130" s="74"/>
      <c r="O130" s="74"/>
      <c r="P130" s="77" t="s">
        <v>18</v>
      </c>
      <c r="R130" s="3"/>
    </row>
    <row r="131" spans="1:18" s="3" customFormat="1" x14ac:dyDescent="0.25">
      <c r="A131" s="7" t="s">
        <v>215</v>
      </c>
      <c r="B131" s="8" t="s">
        <v>58</v>
      </c>
      <c r="C131" s="128" t="s">
        <v>346</v>
      </c>
      <c r="D131" s="9" t="s">
        <v>344</v>
      </c>
      <c r="E131" s="8" t="s">
        <v>345</v>
      </c>
      <c r="F131" s="8"/>
      <c r="G131" s="8" t="s">
        <v>338</v>
      </c>
      <c r="H131" s="10" t="s">
        <v>168</v>
      </c>
      <c r="I131" s="8"/>
      <c r="J131" s="8"/>
      <c r="K131" s="8">
        <v>1</v>
      </c>
      <c r="L131" s="8">
        <v>6</v>
      </c>
      <c r="M131" s="8">
        <v>2</v>
      </c>
      <c r="N131" s="8"/>
      <c r="O131" s="8"/>
      <c r="P131" s="11" t="s">
        <v>203</v>
      </c>
    </row>
    <row r="132" spans="1:18" s="23" customFormat="1" x14ac:dyDescent="0.25">
      <c r="A132" s="73" t="s">
        <v>17</v>
      </c>
      <c r="B132" s="74" t="s">
        <v>58</v>
      </c>
      <c r="C132" s="129"/>
      <c r="D132" s="75" t="s">
        <v>17</v>
      </c>
      <c r="E132" s="74" t="s">
        <v>345</v>
      </c>
      <c r="F132" s="74"/>
      <c r="G132" s="74" t="s">
        <v>338</v>
      </c>
      <c r="H132" s="76" t="s">
        <v>169</v>
      </c>
      <c r="I132" s="74"/>
      <c r="J132" s="74"/>
      <c r="K132" s="74">
        <v>2</v>
      </c>
      <c r="L132" s="74">
        <v>6</v>
      </c>
      <c r="M132" s="74">
        <v>2</v>
      </c>
      <c r="N132" s="74"/>
      <c r="O132" s="74"/>
      <c r="P132" s="77" t="s">
        <v>203</v>
      </c>
      <c r="R132" s="3"/>
    </row>
    <row r="133" spans="1:18" s="3" customFormat="1" x14ac:dyDescent="0.25">
      <c r="A133" s="7" t="s">
        <v>215</v>
      </c>
      <c r="B133" s="8" t="s">
        <v>58</v>
      </c>
      <c r="C133" s="8" t="s">
        <v>194</v>
      </c>
      <c r="D133" s="9" t="s">
        <v>2540</v>
      </c>
      <c r="E133" s="8" t="s">
        <v>198</v>
      </c>
      <c r="F133" s="8"/>
      <c r="G133" s="8" t="s">
        <v>192</v>
      </c>
      <c r="H133" s="10" t="s">
        <v>168</v>
      </c>
      <c r="I133" s="8"/>
      <c r="J133" s="8"/>
      <c r="K133" s="8">
        <v>1</v>
      </c>
      <c r="L133" s="8">
        <v>6</v>
      </c>
      <c r="M133" s="8">
        <v>1</v>
      </c>
      <c r="N133" s="8"/>
      <c r="O133" s="8" t="s">
        <v>187</v>
      </c>
      <c r="P133" s="11" t="s">
        <v>203</v>
      </c>
    </row>
    <row r="134" spans="1:18" s="3" customFormat="1" ht="22.5" x14ac:dyDescent="0.25">
      <c r="A134" s="12" t="s">
        <v>215</v>
      </c>
      <c r="B134" s="4" t="s">
        <v>58</v>
      </c>
      <c r="C134" s="4" t="s">
        <v>200</v>
      </c>
      <c r="D134" s="5" t="s">
        <v>2541</v>
      </c>
      <c r="E134" s="4" t="s">
        <v>202</v>
      </c>
      <c r="F134" s="4"/>
      <c r="G134" s="4" t="s">
        <v>19</v>
      </c>
      <c r="H134" s="6"/>
      <c r="I134" s="4"/>
      <c r="J134" s="4"/>
      <c r="K134" s="4">
        <v>1</v>
      </c>
      <c r="L134" s="4">
        <v>5</v>
      </c>
      <c r="M134" s="4">
        <v>12</v>
      </c>
      <c r="N134" s="4"/>
      <c r="O134" s="4"/>
      <c r="P134" s="13" t="s">
        <v>20</v>
      </c>
    </row>
    <row r="135" spans="1:18" s="3" customFormat="1" ht="22.5" x14ac:dyDescent="0.25">
      <c r="A135" s="12" t="s">
        <v>215</v>
      </c>
      <c r="B135" s="4" t="s">
        <v>58</v>
      </c>
      <c r="C135" s="4" t="s">
        <v>201</v>
      </c>
      <c r="D135" s="5" t="s">
        <v>2542</v>
      </c>
      <c r="E135" s="4" t="s">
        <v>202</v>
      </c>
      <c r="F135" s="4"/>
      <c r="G135" s="4" t="s">
        <v>19</v>
      </c>
      <c r="H135" s="6"/>
      <c r="I135" s="4"/>
      <c r="J135" s="4"/>
      <c r="K135" s="4">
        <v>1</v>
      </c>
      <c r="L135" s="4">
        <v>5</v>
      </c>
      <c r="M135" s="4">
        <v>13</v>
      </c>
      <c r="N135" s="4"/>
      <c r="O135" s="4"/>
      <c r="P135" s="13" t="s">
        <v>204</v>
      </c>
    </row>
    <row r="136" spans="1:18" s="3" customFormat="1" x14ac:dyDescent="0.25">
      <c r="A136" s="12" t="s">
        <v>215</v>
      </c>
      <c r="B136" s="4" t="s">
        <v>58</v>
      </c>
      <c r="C136" s="4" t="s">
        <v>195</v>
      </c>
      <c r="D136" s="5" t="s">
        <v>2543</v>
      </c>
      <c r="E136" s="4" t="s">
        <v>191</v>
      </c>
      <c r="F136" s="4"/>
      <c r="G136" s="4" t="s">
        <v>192</v>
      </c>
      <c r="H136" s="6" t="s">
        <v>169</v>
      </c>
      <c r="I136" s="4"/>
      <c r="J136" s="4"/>
      <c r="K136" s="4">
        <v>1</v>
      </c>
      <c r="L136" s="4">
        <v>5</v>
      </c>
      <c r="M136" s="4">
        <v>14</v>
      </c>
      <c r="N136" s="4"/>
      <c r="O136" s="4"/>
      <c r="P136" s="13" t="s">
        <v>20</v>
      </c>
    </row>
    <row r="137" spans="1:18" s="3" customFormat="1" ht="22.5" x14ac:dyDescent="0.25">
      <c r="A137" s="12" t="s">
        <v>215</v>
      </c>
      <c r="B137" s="4" t="s">
        <v>58</v>
      </c>
      <c r="C137" s="4" t="s">
        <v>196</v>
      </c>
      <c r="D137" s="5" t="s">
        <v>2544</v>
      </c>
      <c r="E137" s="4" t="s">
        <v>191</v>
      </c>
      <c r="F137" s="4"/>
      <c r="G137" s="4" t="s">
        <v>192</v>
      </c>
      <c r="H137" s="6" t="s">
        <v>170</v>
      </c>
      <c r="I137" s="4"/>
      <c r="J137" s="4"/>
      <c r="K137" s="4">
        <v>1</v>
      </c>
      <c r="L137" s="4">
        <v>5</v>
      </c>
      <c r="M137" s="4">
        <v>15</v>
      </c>
      <c r="N137" s="4"/>
      <c r="O137" s="4"/>
      <c r="P137" s="13" t="s">
        <v>20</v>
      </c>
    </row>
    <row r="138" spans="1:18" s="3" customFormat="1" ht="22.5" x14ac:dyDescent="0.25">
      <c r="A138" s="12" t="s">
        <v>215</v>
      </c>
      <c r="B138" s="4" t="s">
        <v>58</v>
      </c>
      <c r="C138" s="4"/>
      <c r="D138" s="5" t="s">
        <v>2544</v>
      </c>
      <c r="E138" s="4"/>
      <c r="F138" s="4"/>
      <c r="G138" s="4" t="s">
        <v>260</v>
      </c>
      <c r="H138" s="6" t="s">
        <v>168</v>
      </c>
      <c r="I138" s="4"/>
      <c r="J138" s="4"/>
      <c r="K138" s="4"/>
      <c r="L138" s="4" t="s">
        <v>2252</v>
      </c>
      <c r="M138" s="4"/>
      <c r="N138" s="4"/>
      <c r="O138" s="4"/>
      <c r="P138" s="13"/>
    </row>
    <row r="139" spans="1:18" s="3" customFormat="1" x14ac:dyDescent="0.25">
      <c r="A139" s="12" t="s">
        <v>215</v>
      </c>
      <c r="B139" s="4" t="s">
        <v>58</v>
      </c>
      <c r="C139" s="4"/>
      <c r="D139" s="5" t="s">
        <v>2545</v>
      </c>
      <c r="E139" s="4"/>
      <c r="F139" s="4"/>
      <c r="G139" s="4" t="s">
        <v>260</v>
      </c>
      <c r="H139" s="6" t="s">
        <v>169</v>
      </c>
      <c r="I139" s="4"/>
      <c r="J139" s="4"/>
      <c r="K139" s="4"/>
      <c r="L139" s="4" t="s">
        <v>2252</v>
      </c>
      <c r="M139" s="4"/>
      <c r="N139" s="4"/>
      <c r="O139" s="4"/>
      <c r="P139" s="13"/>
    </row>
    <row r="140" spans="1:18" s="3" customFormat="1" x14ac:dyDescent="0.25">
      <c r="A140" s="12" t="s">
        <v>215</v>
      </c>
      <c r="B140" s="4" t="s">
        <v>58</v>
      </c>
      <c r="C140" s="4"/>
      <c r="D140" s="5" t="s">
        <v>2543</v>
      </c>
      <c r="E140" s="4"/>
      <c r="F140" s="4"/>
      <c r="G140" s="4" t="s">
        <v>260</v>
      </c>
      <c r="H140" s="6" t="s">
        <v>170</v>
      </c>
      <c r="I140" s="4"/>
      <c r="J140" s="4"/>
      <c r="K140" s="4"/>
      <c r="L140" s="4" t="s">
        <v>2252</v>
      </c>
      <c r="M140" s="4"/>
      <c r="N140" s="4"/>
      <c r="O140" s="4"/>
      <c r="P140" s="13"/>
    </row>
    <row r="141" spans="1:18" s="3" customFormat="1" x14ac:dyDescent="0.25">
      <c r="A141" s="7" t="s">
        <v>215</v>
      </c>
      <c r="B141" s="8" t="s">
        <v>58</v>
      </c>
      <c r="C141" s="8" t="s">
        <v>240</v>
      </c>
      <c r="D141" s="9" t="s">
        <v>2546</v>
      </c>
      <c r="E141" s="8" t="s">
        <v>198</v>
      </c>
      <c r="F141" s="8"/>
      <c r="G141" s="8" t="s">
        <v>193</v>
      </c>
      <c r="H141" s="10" t="s">
        <v>168</v>
      </c>
      <c r="I141" s="8"/>
      <c r="J141" s="8"/>
      <c r="K141" s="8">
        <v>2</v>
      </c>
      <c r="L141" s="8">
        <v>6</v>
      </c>
      <c r="M141" s="8">
        <v>1</v>
      </c>
      <c r="N141" s="8"/>
      <c r="O141" s="8" t="s">
        <v>187</v>
      </c>
      <c r="P141" s="11" t="s">
        <v>203</v>
      </c>
    </row>
    <row r="142" spans="1:18" s="3" customFormat="1" ht="22.5" x14ac:dyDescent="0.25">
      <c r="A142" s="12" t="s">
        <v>215</v>
      </c>
      <c r="B142" s="4" t="s">
        <v>58</v>
      </c>
      <c r="C142" s="4" t="s">
        <v>241</v>
      </c>
      <c r="D142" s="5" t="s">
        <v>2547</v>
      </c>
      <c r="E142" s="4" t="s">
        <v>202</v>
      </c>
      <c r="F142" s="4"/>
      <c r="G142" s="4" t="s">
        <v>19</v>
      </c>
      <c r="H142" s="6"/>
      <c r="I142" s="4"/>
      <c r="J142" s="4"/>
      <c r="K142" s="4">
        <v>2</v>
      </c>
      <c r="L142" s="4">
        <v>5</v>
      </c>
      <c r="M142" s="4">
        <v>12</v>
      </c>
      <c r="N142" s="4"/>
      <c r="O142" s="4"/>
      <c r="P142" s="13" t="s">
        <v>20</v>
      </c>
    </row>
    <row r="143" spans="1:18" s="3" customFormat="1" ht="22.5" x14ac:dyDescent="0.25">
      <c r="A143" s="12" t="s">
        <v>215</v>
      </c>
      <c r="B143" s="4" t="s">
        <v>58</v>
      </c>
      <c r="C143" s="4" t="s">
        <v>242</v>
      </c>
      <c r="D143" s="5" t="s">
        <v>2548</v>
      </c>
      <c r="E143" s="4" t="s">
        <v>202</v>
      </c>
      <c r="F143" s="4"/>
      <c r="G143" s="4" t="s">
        <v>19</v>
      </c>
      <c r="H143" s="6"/>
      <c r="I143" s="4"/>
      <c r="J143" s="4"/>
      <c r="K143" s="4">
        <v>2</v>
      </c>
      <c r="L143" s="4">
        <v>5</v>
      </c>
      <c r="M143" s="4">
        <v>13</v>
      </c>
      <c r="N143" s="4"/>
      <c r="O143" s="4"/>
      <c r="P143" s="13" t="s">
        <v>204</v>
      </c>
    </row>
    <row r="144" spans="1:18" s="3" customFormat="1" x14ac:dyDescent="0.25">
      <c r="A144" s="12" t="s">
        <v>215</v>
      </c>
      <c r="B144" s="4" t="s">
        <v>58</v>
      </c>
      <c r="C144" s="4" t="s">
        <v>237</v>
      </c>
      <c r="D144" s="5" t="s">
        <v>2549</v>
      </c>
      <c r="E144" s="4" t="s">
        <v>191</v>
      </c>
      <c r="F144" s="4"/>
      <c r="G144" s="4" t="s">
        <v>193</v>
      </c>
      <c r="H144" s="6" t="s">
        <v>169</v>
      </c>
      <c r="I144" s="4"/>
      <c r="J144" s="4"/>
      <c r="K144" s="4">
        <v>2</v>
      </c>
      <c r="L144" s="4">
        <v>5</v>
      </c>
      <c r="M144" s="4">
        <v>14</v>
      </c>
      <c r="N144" s="4"/>
      <c r="O144" s="4"/>
      <c r="P144" s="13" t="s">
        <v>20</v>
      </c>
    </row>
    <row r="145" spans="1:16" s="3" customFormat="1" ht="22.5" x14ac:dyDescent="0.25">
      <c r="A145" s="12" t="s">
        <v>215</v>
      </c>
      <c r="B145" s="4" t="s">
        <v>58</v>
      </c>
      <c r="C145" s="4" t="s">
        <v>197</v>
      </c>
      <c r="D145" s="5" t="s">
        <v>2550</v>
      </c>
      <c r="E145" s="4" t="s">
        <v>191</v>
      </c>
      <c r="F145" s="4"/>
      <c r="G145" s="66" t="s">
        <v>193</v>
      </c>
      <c r="H145" s="6" t="s">
        <v>170</v>
      </c>
      <c r="I145" s="4"/>
      <c r="J145" s="4"/>
      <c r="K145" s="66">
        <v>2</v>
      </c>
      <c r="L145" s="4">
        <v>5</v>
      </c>
      <c r="M145" s="4">
        <v>15</v>
      </c>
      <c r="N145" s="4"/>
      <c r="O145" s="4"/>
      <c r="P145" s="13" t="s">
        <v>20</v>
      </c>
    </row>
    <row r="146" spans="1:16" s="3" customFormat="1" ht="22.5" x14ac:dyDescent="0.25">
      <c r="A146" s="12" t="s">
        <v>215</v>
      </c>
      <c r="B146" s="4" t="s">
        <v>58</v>
      </c>
      <c r="C146" s="66"/>
      <c r="D146" s="5" t="s">
        <v>2550</v>
      </c>
      <c r="E146" s="4"/>
      <c r="F146" s="4"/>
      <c r="G146" s="4" t="s">
        <v>250</v>
      </c>
      <c r="H146" s="6" t="s">
        <v>168</v>
      </c>
      <c r="I146" s="4"/>
      <c r="J146" s="4"/>
      <c r="K146" s="4"/>
      <c r="L146" s="4" t="s">
        <v>2252</v>
      </c>
      <c r="M146" s="4"/>
      <c r="N146" s="4"/>
      <c r="O146" s="4"/>
      <c r="P146" s="13"/>
    </row>
    <row r="147" spans="1:16" s="3" customFormat="1" x14ac:dyDescent="0.25">
      <c r="A147" s="12" t="s">
        <v>215</v>
      </c>
      <c r="B147" s="4" t="s">
        <v>58</v>
      </c>
      <c r="C147" s="66"/>
      <c r="D147" s="5" t="s">
        <v>2551</v>
      </c>
      <c r="E147" s="4"/>
      <c r="F147" s="4"/>
      <c r="G147" s="4" t="s">
        <v>250</v>
      </c>
      <c r="H147" s="6" t="s">
        <v>169</v>
      </c>
      <c r="I147" s="4"/>
      <c r="J147" s="4"/>
      <c r="K147" s="4"/>
      <c r="L147" s="4" t="s">
        <v>2252</v>
      </c>
      <c r="M147" s="4"/>
      <c r="N147" s="4"/>
      <c r="O147" s="4"/>
      <c r="P147" s="13"/>
    </row>
    <row r="148" spans="1:16" s="3" customFormat="1" x14ac:dyDescent="0.25">
      <c r="A148" s="25" t="s">
        <v>215</v>
      </c>
      <c r="B148" s="26" t="s">
        <v>58</v>
      </c>
      <c r="C148" s="129"/>
      <c r="D148" s="5" t="s">
        <v>2549</v>
      </c>
      <c r="E148" s="4"/>
      <c r="F148" s="4"/>
      <c r="G148" s="4" t="s">
        <v>250</v>
      </c>
      <c r="H148" s="6" t="s">
        <v>170</v>
      </c>
      <c r="I148" s="26"/>
      <c r="J148" s="26"/>
      <c r="K148" s="26"/>
      <c r="L148" s="26" t="s">
        <v>2252</v>
      </c>
      <c r="M148" s="26"/>
      <c r="N148" s="26"/>
      <c r="O148" s="26"/>
      <c r="P148" s="28"/>
    </row>
    <row r="149" spans="1:16" s="3" customFormat="1" x14ac:dyDescent="0.25">
      <c r="A149" s="7" t="s">
        <v>215</v>
      </c>
      <c r="B149" s="8" t="s">
        <v>58</v>
      </c>
      <c r="C149" s="8" t="s">
        <v>257</v>
      </c>
      <c r="D149" s="9" t="s">
        <v>2552</v>
      </c>
      <c r="E149" s="8" t="s">
        <v>198</v>
      </c>
      <c r="F149" s="8"/>
      <c r="G149" s="8" t="s">
        <v>236</v>
      </c>
      <c r="H149" s="10" t="s">
        <v>168</v>
      </c>
      <c r="I149" s="8"/>
      <c r="J149" s="8"/>
      <c r="K149" s="8">
        <v>3</v>
      </c>
      <c r="L149" s="8">
        <v>5</v>
      </c>
      <c r="M149" s="8">
        <v>1</v>
      </c>
      <c r="N149" s="8"/>
      <c r="O149" s="8" t="s">
        <v>187</v>
      </c>
      <c r="P149" s="11" t="s">
        <v>203</v>
      </c>
    </row>
    <row r="150" spans="1:16" s="3" customFormat="1" ht="22.5" x14ac:dyDescent="0.25">
      <c r="A150" s="12" t="s">
        <v>215</v>
      </c>
      <c r="B150" s="4" t="s">
        <v>58</v>
      </c>
      <c r="C150" s="4" t="s">
        <v>258</v>
      </c>
      <c r="D150" s="5" t="s">
        <v>2553</v>
      </c>
      <c r="E150" s="4" t="s">
        <v>202</v>
      </c>
      <c r="F150" s="4"/>
      <c r="G150" s="4" t="s">
        <v>19</v>
      </c>
      <c r="H150" s="6"/>
      <c r="I150" s="4"/>
      <c r="J150" s="4"/>
      <c r="K150" s="4">
        <v>3</v>
      </c>
      <c r="L150" s="4">
        <v>4</v>
      </c>
      <c r="M150" s="4">
        <v>11</v>
      </c>
      <c r="N150" s="4"/>
      <c r="O150" s="4"/>
      <c r="P150" s="13" t="s">
        <v>20</v>
      </c>
    </row>
    <row r="151" spans="1:16" s="3" customFormat="1" ht="22.5" x14ac:dyDescent="0.25">
      <c r="A151" s="12" t="s">
        <v>215</v>
      </c>
      <c r="B151" s="4" t="s">
        <v>58</v>
      </c>
      <c r="C151" s="4" t="s">
        <v>259</v>
      </c>
      <c r="D151" s="5" t="s">
        <v>2554</v>
      </c>
      <c r="E151" s="4" t="s">
        <v>202</v>
      </c>
      <c r="F151" s="4"/>
      <c r="G151" s="4" t="s">
        <v>19</v>
      </c>
      <c r="H151" s="6"/>
      <c r="I151" s="4"/>
      <c r="J151" s="4"/>
      <c r="K151" s="4">
        <v>3</v>
      </c>
      <c r="L151" s="4">
        <v>4</v>
      </c>
      <c r="M151" s="4">
        <v>12</v>
      </c>
      <c r="N151" s="4"/>
      <c r="O151" s="4"/>
      <c r="P151" s="13" t="s">
        <v>204</v>
      </c>
    </row>
    <row r="152" spans="1:16" s="3" customFormat="1" x14ac:dyDescent="0.25">
      <c r="A152" s="12" t="s">
        <v>215</v>
      </c>
      <c r="B152" s="4" t="s">
        <v>58</v>
      </c>
      <c r="C152" s="4" t="s">
        <v>256</v>
      </c>
      <c r="D152" s="5" t="s">
        <v>2555</v>
      </c>
      <c r="E152" s="4" t="s">
        <v>191</v>
      </c>
      <c r="F152" s="4"/>
      <c r="G152" s="4" t="s">
        <v>236</v>
      </c>
      <c r="H152" s="6" t="s">
        <v>169</v>
      </c>
      <c r="I152" s="4"/>
      <c r="J152" s="4"/>
      <c r="K152" s="4">
        <v>3</v>
      </c>
      <c r="L152" s="4">
        <v>4</v>
      </c>
      <c r="M152" s="4">
        <v>13</v>
      </c>
      <c r="N152" s="4"/>
      <c r="O152" s="4"/>
      <c r="P152" s="13" t="s">
        <v>20</v>
      </c>
    </row>
    <row r="153" spans="1:16" s="3" customFormat="1" ht="22.5" x14ac:dyDescent="0.25">
      <c r="A153" s="12" t="s">
        <v>215</v>
      </c>
      <c r="B153" s="4" t="s">
        <v>58</v>
      </c>
      <c r="C153" s="4" t="s">
        <v>238</v>
      </c>
      <c r="D153" s="5" t="s">
        <v>2556</v>
      </c>
      <c r="E153" s="4" t="s">
        <v>191</v>
      </c>
      <c r="F153" s="4"/>
      <c r="G153" s="66" t="s">
        <v>236</v>
      </c>
      <c r="H153" s="6" t="s">
        <v>170</v>
      </c>
      <c r="I153" s="4"/>
      <c r="J153" s="4"/>
      <c r="K153" s="66">
        <v>3</v>
      </c>
      <c r="L153" s="4">
        <v>4</v>
      </c>
      <c r="M153" s="4">
        <v>14</v>
      </c>
      <c r="N153" s="4"/>
      <c r="O153" s="4"/>
      <c r="P153" s="13" t="s">
        <v>20</v>
      </c>
    </row>
    <row r="154" spans="1:16" s="3" customFormat="1" ht="22.5" x14ac:dyDescent="0.25">
      <c r="A154" s="12" t="s">
        <v>215</v>
      </c>
      <c r="B154" s="4" t="s">
        <v>58</v>
      </c>
      <c r="C154" s="66"/>
      <c r="D154" s="5" t="s">
        <v>2556</v>
      </c>
      <c r="E154" s="4"/>
      <c r="F154" s="4"/>
      <c r="G154" s="4" t="s">
        <v>267</v>
      </c>
      <c r="H154" s="6" t="s">
        <v>168</v>
      </c>
      <c r="I154" s="4"/>
      <c r="J154" s="4"/>
      <c r="K154" s="4"/>
      <c r="L154" s="4" t="s">
        <v>2252</v>
      </c>
      <c r="M154" s="4"/>
      <c r="N154" s="4"/>
      <c r="O154" s="4"/>
      <c r="P154" s="13"/>
    </row>
    <row r="155" spans="1:16" s="3" customFormat="1" x14ac:dyDescent="0.25">
      <c r="A155" s="12" t="s">
        <v>215</v>
      </c>
      <c r="B155" s="4" t="s">
        <v>58</v>
      </c>
      <c r="C155" s="66"/>
      <c r="D155" s="5" t="s">
        <v>2557</v>
      </c>
      <c r="E155" s="4"/>
      <c r="F155" s="4"/>
      <c r="G155" s="4" t="s">
        <v>267</v>
      </c>
      <c r="H155" s="6" t="s">
        <v>169</v>
      </c>
      <c r="I155" s="4"/>
      <c r="J155" s="4"/>
      <c r="K155" s="4"/>
      <c r="L155" s="4" t="s">
        <v>2252</v>
      </c>
      <c r="M155" s="4"/>
      <c r="N155" s="4"/>
      <c r="O155" s="4"/>
      <c r="P155" s="13"/>
    </row>
    <row r="156" spans="1:16" s="3" customFormat="1" x14ac:dyDescent="0.25">
      <c r="A156" s="25" t="s">
        <v>215</v>
      </c>
      <c r="B156" s="26" t="s">
        <v>58</v>
      </c>
      <c r="C156" s="129"/>
      <c r="D156" s="5" t="s">
        <v>2555</v>
      </c>
      <c r="E156" s="4"/>
      <c r="F156" s="4"/>
      <c r="G156" s="4" t="s">
        <v>267</v>
      </c>
      <c r="H156" s="6" t="s">
        <v>170</v>
      </c>
      <c r="I156" s="26"/>
      <c r="J156" s="26"/>
      <c r="K156" s="26"/>
      <c r="L156" s="26" t="s">
        <v>2252</v>
      </c>
      <c r="M156" s="26"/>
      <c r="N156" s="26"/>
      <c r="O156" s="26"/>
      <c r="P156" s="28"/>
    </row>
    <row r="157" spans="1:16" s="3" customFormat="1" x14ac:dyDescent="0.25">
      <c r="A157" s="7" t="s">
        <v>215</v>
      </c>
      <c r="B157" s="8" t="s">
        <v>58</v>
      </c>
      <c r="C157" s="8" t="s">
        <v>265</v>
      </c>
      <c r="D157" s="9" t="s">
        <v>2558</v>
      </c>
      <c r="E157" s="8" t="s">
        <v>198</v>
      </c>
      <c r="F157" s="8"/>
      <c r="G157" s="8" t="s">
        <v>244</v>
      </c>
      <c r="H157" s="10" t="s">
        <v>168</v>
      </c>
      <c r="I157" s="8"/>
      <c r="J157" s="8"/>
      <c r="K157" s="8">
        <v>4</v>
      </c>
      <c r="L157" s="8">
        <v>5</v>
      </c>
      <c r="M157" s="8">
        <v>1</v>
      </c>
      <c r="N157" s="8"/>
      <c r="O157" s="8" t="s">
        <v>187</v>
      </c>
      <c r="P157" s="11" t="s">
        <v>203</v>
      </c>
    </row>
    <row r="158" spans="1:16" s="3" customFormat="1" ht="22.5" x14ac:dyDescent="0.25">
      <c r="A158" s="12" t="s">
        <v>215</v>
      </c>
      <c r="B158" s="4" t="s">
        <v>58</v>
      </c>
      <c r="C158" s="4" t="s">
        <v>266</v>
      </c>
      <c r="D158" s="5" t="s">
        <v>2559</v>
      </c>
      <c r="E158" s="4" t="s">
        <v>202</v>
      </c>
      <c r="F158" s="4"/>
      <c r="G158" s="4" t="s">
        <v>19</v>
      </c>
      <c r="H158" s="6"/>
      <c r="I158" s="4"/>
      <c r="J158" s="4"/>
      <c r="K158" s="4">
        <v>4</v>
      </c>
      <c r="L158" s="4">
        <v>4</v>
      </c>
      <c r="M158" s="4">
        <v>13</v>
      </c>
      <c r="N158" s="4"/>
      <c r="O158" s="4"/>
      <c r="P158" s="13" t="s">
        <v>20</v>
      </c>
    </row>
    <row r="159" spans="1:16" s="3" customFormat="1" ht="22.5" x14ac:dyDescent="0.25">
      <c r="A159" s="12" t="s">
        <v>215</v>
      </c>
      <c r="B159" s="4" t="s">
        <v>58</v>
      </c>
      <c r="C159" s="4" t="s">
        <v>2506</v>
      </c>
      <c r="D159" s="5" t="s">
        <v>2560</v>
      </c>
      <c r="E159" s="4" t="s">
        <v>202</v>
      </c>
      <c r="F159" s="4"/>
      <c r="G159" s="4" t="s">
        <v>19</v>
      </c>
      <c r="H159" s="6"/>
      <c r="I159" s="4"/>
      <c r="J159" s="4"/>
      <c r="K159" s="4">
        <v>4</v>
      </c>
      <c r="L159" s="4">
        <v>4</v>
      </c>
      <c r="M159" s="4">
        <v>14</v>
      </c>
      <c r="N159" s="4"/>
      <c r="O159" s="4"/>
      <c r="P159" s="13" t="s">
        <v>204</v>
      </c>
    </row>
    <row r="160" spans="1:16" s="3" customFormat="1" x14ac:dyDescent="0.25">
      <c r="A160" s="12" t="s">
        <v>215</v>
      </c>
      <c r="B160" s="4" t="s">
        <v>58</v>
      </c>
      <c r="C160" s="4" t="s">
        <v>264</v>
      </c>
      <c r="D160" s="5" t="s">
        <v>2561</v>
      </c>
      <c r="E160" s="4" t="s">
        <v>191</v>
      </c>
      <c r="F160" s="4"/>
      <c r="G160" s="4" t="s">
        <v>244</v>
      </c>
      <c r="H160" s="6" t="s">
        <v>169</v>
      </c>
      <c r="I160" s="4"/>
      <c r="J160" s="4"/>
      <c r="K160" s="4">
        <v>4</v>
      </c>
      <c r="L160" s="4">
        <v>4</v>
      </c>
      <c r="M160" s="4">
        <v>15</v>
      </c>
      <c r="N160" s="4"/>
      <c r="O160" s="4"/>
      <c r="P160" s="13" t="s">
        <v>20</v>
      </c>
    </row>
    <row r="161" spans="1:16" s="3" customFormat="1" ht="22.5" x14ac:dyDescent="0.25">
      <c r="A161" s="12" t="s">
        <v>215</v>
      </c>
      <c r="B161" s="4" t="s">
        <v>58</v>
      </c>
      <c r="C161" s="4" t="s">
        <v>239</v>
      </c>
      <c r="D161" s="5" t="s">
        <v>2562</v>
      </c>
      <c r="E161" s="4" t="s">
        <v>191</v>
      </c>
      <c r="F161" s="4"/>
      <c r="G161" s="66" t="s">
        <v>244</v>
      </c>
      <c r="H161" s="6" t="s">
        <v>170</v>
      </c>
      <c r="I161" s="4"/>
      <c r="J161" s="4"/>
      <c r="K161" s="66">
        <v>4</v>
      </c>
      <c r="L161" s="4">
        <v>4</v>
      </c>
      <c r="M161" s="4">
        <v>16</v>
      </c>
      <c r="N161" s="4"/>
      <c r="O161" s="4"/>
      <c r="P161" s="13" t="s">
        <v>20</v>
      </c>
    </row>
    <row r="162" spans="1:16" s="3" customFormat="1" ht="22.5" x14ac:dyDescent="0.25">
      <c r="A162" s="12" t="s">
        <v>215</v>
      </c>
      <c r="B162" s="4" t="s">
        <v>58</v>
      </c>
      <c r="C162" s="4"/>
      <c r="D162" s="5" t="s">
        <v>2562</v>
      </c>
      <c r="E162" s="4"/>
      <c r="F162" s="4"/>
      <c r="G162" s="4" t="s">
        <v>251</v>
      </c>
      <c r="H162" s="6" t="s">
        <v>168</v>
      </c>
      <c r="I162" s="4"/>
      <c r="J162" s="4"/>
      <c r="K162" s="4"/>
      <c r="L162" s="4" t="s">
        <v>2252</v>
      </c>
      <c r="M162" s="4"/>
      <c r="N162" s="4"/>
      <c r="O162" s="4"/>
      <c r="P162" s="13"/>
    </row>
    <row r="163" spans="1:16" s="3" customFormat="1" x14ac:dyDescent="0.25">
      <c r="A163" s="12" t="s">
        <v>215</v>
      </c>
      <c r="B163" s="4" t="s">
        <v>58</v>
      </c>
      <c r="C163" s="4"/>
      <c r="D163" s="5" t="s">
        <v>2563</v>
      </c>
      <c r="E163" s="4"/>
      <c r="F163" s="4"/>
      <c r="G163" s="4" t="s">
        <v>251</v>
      </c>
      <c r="H163" s="6" t="s">
        <v>169</v>
      </c>
      <c r="I163" s="4"/>
      <c r="J163" s="4"/>
      <c r="K163" s="4"/>
      <c r="L163" s="4" t="s">
        <v>2252</v>
      </c>
      <c r="M163" s="4"/>
      <c r="N163" s="4"/>
      <c r="O163" s="4"/>
      <c r="P163" s="13"/>
    </row>
    <row r="164" spans="1:16" s="3" customFormat="1" x14ac:dyDescent="0.25">
      <c r="A164" s="25" t="s">
        <v>215</v>
      </c>
      <c r="B164" s="26" t="s">
        <v>58</v>
      </c>
      <c r="C164" s="26"/>
      <c r="D164" s="68" t="s">
        <v>2561</v>
      </c>
      <c r="E164" s="26"/>
      <c r="F164" s="26"/>
      <c r="G164" s="26" t="s">
        <v>251</v>
      </c>
      <c r="H164" s="27" t="s">
        <v>170</v>
      </c>
      <c r="I164" s="26"/>
      <c r="J164" s="26"/>
      <c r="K164" s="26"/>
      <c r="L164" s="26" t="s">
        <v>2252</v>
      </c>
      <c r="M164" s="26"/>
      <c r="N164" s="26"/>
      <c r="O164" s="26"/>
      <c r="P164" s="28"/>
    </row>
    <row r="165" spans="1:16" s="3" customFormat="1" x14ac:dyDescent="0.25">
      <c r="A165" s="113" t="s">
        <v>17</v>
      </c>
      <c r="B165" s="114" t="s">
        <v>58</v>
      </c>
      <c r="C165" s="344"/>
      <c r="D165" s="115" t="s">
        <v>17</v>
      </c>
      <c r="E165" s="116" t="s">
        <v>198</v>
      </c>
      <c r="F165" s="116"/>
      <c r="G165" s="116" t="s">
        <v>389</v>
      </c>
      <c r="H165" s="117" t="s">
        <v>168</v>
      </c>
      <c r="I165" s="123"/>
      <c r="J165" s="123"/>
      <c r="K165" s="123">
        <v>4</v>
      </c>
      <c r="L165" s="123">
        <v>5</v>
      </c>
      <c r="M165" s="123">
        <v>2</v>
      </c>
      <c r="N165" s="123"/>
      <c r="O165" s="123" t="s">
        <v>187</v>
      </c>
      <c r="P165" s="121" t="s">
        <v>203</v>
      </c>
    </row>
    <row r="166" spans="1:16" s="3" customFormat="1" x14ac:dyDescent="0.25">
      <c r="A166" s="118" t="s">
        <v>17</v>
      </c>
      <c r="B166" s="23" t="s">
        <v>58</v>
      </c>
      <c r="C166" s="345"/>
      <c r="D166" s="69" t="s">
        <v>17</v>
      </c>
      <c r="E166" s="20" t="s">
        <v>202</v>
      </c>
      <c r="F166" s="20"/>
      <c r="G166" s="20" t="s">
        <v>19</v>
      </c>
      <c r="H166" s="22"/>
      <c r="I166" s="124"/>
      <c r="J166" s="124"/>
      <c r="K166" s="124">
        <v>4</v>
      </c>
      <c r="L166" s="124">
        <v>4</v>
      </c>
      <c r="M166" s="124">
        <v>17</v>
      </c>
      <c r="N166" s="124"/>
      <c r="O166" s="124"/>
      <c r="P166" s="122" t="s">
        <v>20</v>
      </c>
    </row>
    <row r="167" spans="1:16" s="3" customFormat="1" x14ac:dyDescent="0.25">
      <c r="A167" s="118" t="s">
        <v>17</v>
      </c>
      <c r="B167" s="23" t="s">
        <v>58</v>
      </c>
      <c r="C167" s="345"/>
      <c r="D167" s="69" t="s">
        <v>17</v>
      </c>
      <c r="E167" s="20" t="s">
        <v>202</v>
      </c>
      <c r="F167" s="20"/>
      <c r="G167" s="20" t="s">
        <v>19</v>
      </c>
      <c r="H167" s="22"/>
      <c r="I167" s="124"/>
      <c r="J167" s="124"/>
      <c r="K167" s="124">
        <v>4</v>
      </c>
      <c r="L167" s="124">
        <v>4</v>
      </c>
      <c r="M167" s="124">
        <v>18</v>
      </c>
      <c r="N167" s="124"/>
      <c r="O167" s="124"/>
      <c r="P167" s="122" t="s">
        <v>204</v>
      </c>
    </row>
    <row r="168" spans="1:16" s="3" customFormat="1" x14ac:dyDescent="0.25">
      <c r="A168" s="118" t="s">
        <v>17</v>
      </c>
      <c r="B168" s="23" t="s">
        <v>58</v>
      </c>
      <c r="C168" s="345"/>
      <c r="D168" s="69" t="s">
        <v>17</v>
      </c>
      <c r="E168" s="20" t="s">
        <v>191</v>
      </c>
      <c r="F168" s="20"/>
      <c r="G168" s="20" t="s">
        <v>389</v>
      </c>
      <c r="H168" s="22" t="s">
        <v>169</v>
      </c>
      <c r="I168" s="124"/>
      <c r="J168" s="124"/>
      <c r="K168" s="124">
        <v>4</v>
      </c>
      <c r="L168" s="124">
        <v>4</v>
      </c>
      <c r="M168" s="124">
        <v>19</v>
      </c>
      <c r="N168" s="124"/>
      <c r="O168" s="124"/>
      <c r="P168" s="122" t="s">
        <v>20</v>
      </c>
    </row>
    <row r="169" spans="1:16" s="3" customFormat="1" x14ac:dyDescent="0.25">
      <c r="A169" s="118" t="s">
        <v>17</v>
      </c>
      <c r="B169" s="23" t="s">
        <v>58</v>
      </c>
      <c r="C169" s="345"/>
      <c r="D169" s="69" t="s">
        <v>17</v>
      </c>
      <c r="E169" s="20" t="s">
        <v>191</v>
      </c>
      <c r="F169" s="20"/>
      <c r="G169" s="20" t="s">
        <v>389</v>
      </c>
      <c r="H169" s="22" t="s">
        <v>170</v>
      </c>
      <c r="I169" s="124"/>
      <c r="J169" s="124"/>
      <c r="K169" s="124">
        <v>4</v>
      </c>
      <c r="L169" s="124">
        <v>4</v>
      </c>
      <c r="M169" s="124">
        <v>20</v>
      </c>
      <c r="N169" s="124"/>
      <c r="O169" s="124"/>
      <c r="P169" s="122" t="s">
        <v>20</v>
      </c>
    </row>
    <row r="170" spans="1:16" s="3" customFormat="1" x14ac:dyDescent="0.25">
      <c r="A170" s="118" t="s">
        <v>17</v>
      </c>
      <c r="B170" s="23" t="s">
        <v>58</v>
      </c>
      <c r="C170" s="345"/>
      <c r="D170" s="69" t="s">
        <v>17</v>
      </c>
      <c r="E170" s="20"/>
      <c r="F170" s="20"/>
      <c r="G170" s="20" t="s">
        <v>299</v>
      </c>
      <c r="H170" s="22" t="s">
        <v>168</v>
      </c>
      <c r="I170" s="124"/>
      <c r="J170" s="124"/>
      <c r="K170" s="124"/>
      <c r="L170" s="124" t="s">
        <v>2252</v>
      </c>
      <c r="M170" s="124"/>
      <c r="N170" s="124"/>
      <c r="O170" s="124"/>
      <c r="P170" s="122"/>
    </row>
    <row r="171" spans="1:16" s="3" customFormat="1" x14ac:dyDescent="0.25">
      <c r="A171" s="118" t="s">
        <v>17</v>
      </c>
      <c r="B171" s="23" t="s">
        <v>58</v>
      </c>
      <c r="C171" s="345"/>
      <c r="D171" s="69" t="s">
        <v>17</v>
      </c>
      <c r="E171" s="20"/>
      <c r="F171" s="20"/>
      <c r="G171" s="20" t="s">
        <v>299</v>
      </c>
      <c r="H171" s="22" t="s">
        <v>169</v>
      </c>
      <c r="I171" s="124"/>
      <c r="J171" s="124"/>
      <c r="K171" s="124"/>
      <c r="L171" s="124" t="s">
        <v>2252</v>
      </c>
      <c r="M171" s="124"/>
      <c r="N171" s="124"/>
      <c r="O171" s="124"/>
      <c r="P171" s="122"/>
    </row>
    <row r="172" spans="1:16" s="3" customFormat="1" x14ac:dyDescent="0.25">
      <c r="A172" s="119" t="s">
        <v>17</v>
      </c>
      <c r="B172" s="120" t="s">
        <v>58</v>
      </c>
      <c r="C172" s="346"/>
      <c r="D172" s="75" t="s">
        <v>17</v>
      </c>
      <c r="E172" s="74"/>
      <c r="F172" s="74"/>
      <c r="G172" s="74" t="s">
        <v>299</v>
      </c>
      <c r="H172" s="76" t="s">
        <v>170</v>
      </c>
      <c r="I172" s="125"/>
      <c r="J172" s="125"/>
      <c r="K172" s="125"/>
      <c r="L172" s="125" t="s">
        <v>2252</v>
      </c>
      <c r="M172" s="125"/>
      <c r="N172" s="125"/>
      <c r="O172" s="125"/>
      <c r="P172" s="130"/>
    </row>
    <row r="173" spans="1:16" s="3" customFormat="1" x14ac:dyDescent="0.25">
      <c r="A173" s="7" t="s">
        <v>215</v>
      </c>
      <c r="B173" s="8" t="s">
        <v>58</v>
      </c>
      <c r="C173" s="8" t="s">
        <v>356</v>
      </c>
      <c r="D173" s="9" t="s">
        <v>352</v>
      </c>
      <c r="E173" s="8" t="s">
        <v>393</v>
      </c>
      <c r="F173" s="8"/>
      <c r="G173" s="8" t="s">
        <v>391</v>
      </c>
      <c r="H173" s="10" t="s">
        <v>168</v>
      </c>
      <c r="I173" s="8"/>
      <c r="J173" s="8"/>
      <c r="K173" s="8">
        <v>3</v>
      </c>
      <c r="L173" s="8">
        <v>4</v>
      </c>
      <c r="M173" s="8">
        <v>15</v>
      </c>
      <c r="N173" s="8"/>
      <c r="O173" s="8"/>
      <c r="P173" s="11" t="s">
        <v>20</v>
      </c>
    </row>
    <row r="174" spans="1:16" s="3" customFormat="1" x14ac:dyDescent="0.25">
      <c r="A174" s="12" t="s">
        <v>215</v>
      </c>
      <c r="B174" s="4" t="s">
        <v>58</v>
      </c>
      <c r="C174" s="4" t="s">
        <v>357</v>
      </c>
      <c r="D174" s="5" t="s">
        <v>353</v>
      </c>
      <c r="E174" s="4" t="s">
        <v>393</v>
      </c>
      <c r="F174" s="4"/>
      <c r="G174" s="4" t="s">
        <v>391</v>
      </c>
      <c r="H174" s="6" t="s">
        <v>169</v>
      </c>
      <c r="I174" s="4"/>
      <c r="J174" s="4"/>
      <c r="K174" s="4">
        <v>3</v>
      </c>
      <c r="L174" s="4">
        <v>4</v>
      </c>
      <c r="M174" s="4">
        <v>16</v>
      </c>
      <c r="N174" s="4"/>
      <c r="O174" s="4"/>
      <c r="P174" s="13" t="s">
        <v>20</v>
      </c>
    </row>
    <row r="175" spans="1:16" s="3" customFormat="1" x14ac:dyDescent="0.25">
      <c r="A175" s="12" t="s">
        <v>215</v>
      </c>
      <c r="B175" s="4" t="s">
        <v>58</v>
      </c>
      <c r="C175" s="4" t="s">
        <v>358</v>
      </c>
      <c r="D175" s="5" t="s">
        <v>354</v>
      </c>
      <c r="E175" s="4" t="s">
        <v>393</v>
      </c>
      <c r="F175" s="4"/>
      <c r="G175" s="4" t="s">
        <v>391</v>
      </c>
      <c r="H175" s="6" t="s">
        <v>170</v>
      </c>
      <c r="I175" s="4"/>
      <c r="J175" s="4"/>
      <c r="K175" s="4">
        <v>3</v>
      </c>
      <c r="L175" s="4">
        <v>4</v>
      </c>
      <c r="M175" s="4">
        <v>17</v>
      </c>
      <c r="N175" s="4"/>
      <c r="O175" s="4"/>
      <c r="P175" s="13" t="s">
        <v>20</v>
      </c>
    </row>
    <row r="176" spans="1:16" s="3" customFormat="1" x14ac:dyDescent="0.25">
      <c r="A176" s="12" t="s">
        <v>215</v>
      </c>
      <c r="B176" s="4" t="s">
        <v>58</v>
      </c>
      <c r="C176" s="4" t="s">
        <v>359</v>
      </c>
      <c r="D176" s="5" t="s">
        <v>355</v>
      </c>
      <c r="E176" s="4" t="s">
        <v>393</v>
      </c>
      <c r="F176" s="4"/>
      <c r="G176" s="4" t="s">
        <v>391</v>
      </c>
      <c r="H176" s="6" t="s">
        <v>214</v>
      </c>
      <c r="I176" s="4"/>
      <c r="J176" s="4"/>
      <c r="K176" s="4">
        <v>3</v>
      </c>
      <c r="L176" s="4">
        <v>4</v>
      </c>
      <c r="M176" s="4">
        <v>18</v>
      </c>
      <c r="N176" s="4"/>
      <c r="O176" s="4"/>
      <c r="P176" s="13" t="s">
        <v>20</v>
      </c>
    </row>
    <row r="177" spans="1:18" s="23" customFormat="1" x14ac:dyDescent="0.25">
      <c r="A177" s="73" t="s">
        <v>17</v>
      </c>
      <c r="B177" s="74" t="s">
        <v>58</v>
      </c>
      <c r="C177" s="26"/>
      <c r="D177" s="75" t="s">
        <v>17</v>
      </c>
      <c r="E177" s="74" t="s">
        <v>393</v>
      </c>
      <c r="F177" s="74"/>
      <c r="G177" s="74" t="s">
        <v>391</v>
      </c>
      <c r="H177" s="76" t="s">
        <v>319</v>
      </c>
      <c r="I177" s="74"/>
      <c r="J177" s="74"/>
      <c r="K177" s="74">
        <v>3</v>
      </c>
      <c r="L177" s="74">
        <v>4</v>
      </c>
      <c r="M177" s="74">
        <v>19</v>
      </c>
      <c r="N177" s="74"/>
      <c r="O177" s="74"/>
      <c r="P177" s="77" t="s">
        <v>20</v>
      </c>
      <c r="R177" s="3"/>
    </row>
    <row r="178" spans="1:18" s="91" customFormat="1" x14ac:dyDescent="0.25">
      <c r="A178" s="72" t="s">
        <v>17</v>
      </c>
      <c r="B178" s="20" t="s">
        <v>58</v>
      </c>
      <c r="C178" s="66"/>
      <c r="D178" s="108" t="s">
        <v>17</v>
      </c>
      <c r="E178" s="93" t="s">
        <v>388</v>
      </c>
      <c r="F178" s="93"/>
      <c r="G178" s="93" t="s">
        <v>1570</v>
      </c>
      <c r="H178" s="95" t="s">
        <v>168</v>
      </c>
      <c r="I178" s="93"/>
      <c r="J178" s="93"/>
      <c r="K178" s="93">
        <v>1</v>
      </c>
      <c r="L178" s="93">
        <v>5</v>
      </c>
      <c r="M178" s="93">
        <v>16</v>
      </c>
      <c r="N178" s="93"/>
      <c r="O178" s="93"/>
      <c r="P178" s="96" t="s">
        <v>20</v>
      </c>
      <c r="R178" s="3"/>
    </row>
    <row r="179" spans="1:18" s="91" customFormat="1" x14ac:dyDescent="0.25">
      <c r="A179" s="72" t="s">
        <v>17</v>
      </c>
      <c r="B179" s="20" t="s">
        <v>58</v>
      </c>
      <c r="C179" s="66"/>
      <c r="D179" s="108" t="s">
        <v>17</v>
      </c>
      <c r="E179" s="87" t="s">
        <v>388</v>
      </c>
      <c r="F179" s="87"/>
      <c r="G179" s="87" t="s">
        <v>1570</v>
      </c>
      <c r="H179" s="89" t="s">
        <v>169</v>
      </c>
      <c r="I179" s="87"/>
      <c r="J179" s="87"/>
      <c r="K179" s="87">
        <v>2</v>
      </c>
      <c r="L179" s="87">
        <v>5</v>
      </c>
      <c r="M179" s="87">
        <v>16</v>
      </c>
      <c r="N179" s="87"/>
      <c r="O179" s="87"/>
      <c r="P179" s="90" t="s">
        <v>20</v>
      </c>
      <c r="R179" s="3"/>
    </row>
    <row r="180" spans="1:18" s="91" customFormat="1" x14ac:dyDescent="0.25">
      <c r="A180" s="72" t="s">
        <v>17</v>
      </c>
      <c r="B180" s="20" t="s">
        <v>58</v>
      </c>
      <c r="C180" s="66"/>
      <c r="D180" s="108" t="s">
        <v>17</v>
      </c>
      <c r="E180" s="87" t="s">
        <v>388</v>
      </c>
      <c r="F180" s="87"/>
      <c r="G180" s="87" t="s">
        <v>1570</v>
      </c>
      <c r="H180" s="89" t="s">
        <v>170</v>
      </c>
      <c r="I180" s="87"/>
      <c r="J180" s="87"/>
      <c r="K180" s="87">
        <v>1</v>
      </c>
      <c r="L180" s="87">
        <v>5</v>
      </c>
      <c r="M180" s="87">
        <v>17</v>
      </c>
      <c r="N180" s="87"/>
      <c r="O180" s="87"/>
      <c r="P180" s="90" t="s">
        <v>20</v>
      </c>
      <c r="R180" s="3"/>
    </row>
    <row r="181" spans="1:18" s="91" customFormat="1" x14ac:dyDescent="0.25">
      <c r="A181" s="72" t="s">
        <v>17</v>
      </c>
      <c r="B181" s="20" t="s">
        <v>58</v>
      </c>
      <c r="C181" s="66"/>
      <c r="D181" s="108" t="s">
        <v>17</v>
      </c>
      <c r="E181" s="87" t="s">
        <v>388</v>
      </c>
      <c r="F181" s="87"/>
      <c r="G181" s="87" t="s">
        <v>1570</v>
      </c>
      <c r="H181" s="89" t="s">
        <v>214</v>
      </c>
      <c r="I181" s="87"/>
      <c r="J181" s="87"/>
      <c r="K181" s="87">
        <v>1</v>
      </c>
      <c r="L181" s="87">
        <v>5</v>
      </c>
      <c r="M181" s="87">
        <v>18</v>
      </c>
      <c r="N181" s="87"/>
      <c r="O181" s="87"/>
      <c r="P181" s="90" t="s">
        <v>20</v>
      </c>
      <c r="R181" s="3"/>
    </row>
    <row r="182" spans="1:18" s="91" customFormat="1" x14ac:dyDescent="0.25">
      <c r="A182" s="72" t="s">
        <v>17</v>
      </c>
      <c r="B182" s="20" t="s">
        <v>58</v>
      </c>
      <c r="C182" s="66"/>
      <c r="D182" s="108" t="s">
        <v>17</v>
      </c>
      <c r="E182" s="87" t="s">
        <v>388</v>
      </c>
      <c r="F182" s="87"/>
      <c r="G182" s="87" t="s">
        <v>1570</v>
      </c>
      <c r="H182" s="89" t="s">
        <v>319</v>
      </c>
      <c r="I182" s="87"/>
      <c r="J182" s="87"/>
      <c r="K182" s="87">
        <v>1</v>
      </c>
      <c r="L182" s="87">
        <v>5</v>
      </c>
      <c r="M182" s="87">
        <v>19</v>
      </c>
      <c r="N182" s="87"/>
      <c r="O182" s="87"/>
      <c r="P182" s="90" t="s">
        <v>20</v>
      </c>
      <c r="R182" s="3"/>
    </row>
    <row r="183" spans="1:18" s="91" customFormat="1" x14ac:dyDescent="0.25">
      <c r="A183" s="72" t="s">
        <v>17</v>
      </c>
      <c r="B183" s="20" t="s">
        <v>58</v>
      </c>
      <c r="C183" s="66"/>
      <c r="D183" s="108" t="s">
        <v>17</v>
      </c>
      <c r="E183" s="87" t="s">
        <v>388</v>
      </c>
      <c r="F183" s="87"/>
      <c r="G183" s="87" t="s">
        <v>1570</v>
      </c>
      <c r="H183" s="89" t="s">
        <v>320</v>
      </c>
      <c r="I183" s="87"/>
      <c r="J183" s="87"/>
      <c r="K183" s="87">
        <v>2</v>
      </c>
      <c r="L183" s="87">
        <v>5</v>
      </c>
      <c r="M183" s="87">
        <v>17</v>
      </c>
      <c r="N183" s="87"/>
      <c r="O183" s="87"/>
      <c r="P183" s="90" t="s">
        <v>20</v>
      </c>
      <c r="R183" s="3"/>
    </row>
    <row r="184" spans="1:18" s="91" customFormat="1" x14ac:dyDescent="0.25">
      <c r="A184" s="72" t="s">
        <v>17</v>
      </c>
      <c r="B184" s="20" t="s">
        <v>58</v>
      </c>
      <c r="C184" s="66"/>
      <c r="D184" s="108" t="s">
        <v>17</v>
      </c>
      <c r="E184" s="87" t="s">
        <v>388</v>
      </c>
      <c r="F184" s="87"/>
      <c r="G184" s="87" t="s">
        <v>1570</v>
      </c>
      <c r="H184" s="89" t="s">
        <v>321</v>
      </c>
      <c r="I184" s="87"/>
      <c r="J184" s="87"/>
      <c r="K184" s="87">
        <v>2</v>
      </c>
      <c r="L184" s="87">
        <v>5</v>
      </c>
      <c r="M184" s="87">
        <v>18</v>
      </c>
      <c r="N184" s="87"/>
      <c r="O184" s="87"/>
      <c r="P184" s="90" t="s">
        <v>20</v>
      </c>
      <c r="R184" s="3"/>
    </row>
    <row r="185" spans="1:18" s="91" customFormat="1" x14ac:dyDescent="0.25">
      <c r="A185" s="72" t="s">
        <v>17</v>
      </c>
      <c r="B185" s="20" t="s">
        <v>58</v>
      </c>
      <c r="C185" s="66"/>
      <c r="D185" s="108" t="s">
        <v>17</v>
      </c>
      <c r="E185" s="87" t="s">
        <v>388</v>
      </c>
      <c r="F185" s="87"/>
      <c r="G185" s="87" t="s">
        <v>1570</v>
      </c>
      <c r="H185" s="89" t="s">
        <v>1513</v>
      </c>
      <c r="I185" s="87"/>
      <c r="J185" s="87"/>
      <c r="K185" s="87">
        <v>2</v>
      </c>
      <c r="L185" s="87">
        <v>5</v>
      </c>
      <c r="M185" s="87">
        <v>19</v>
      </c>
      <c r="N185" s="87"/>
      <c r="O185" s="87"/>
      <c r="P185" s="90" t="s">
        <v>20</v>
      </c>
      <c r="R185" s="3"/>
    </row>
    <row r="186" spans="1:18" s="91" customFormat="1" x14ac:dyDescent="0.25">
      <c r="A186" s="72" t="s">
        <v>17</v>
      </c>
      <c r="B186" s="20" t="s">
        <v>58</v>
      </c>
      <c r="C186" s="66"/>
      <c r="D186" s="108" t="s">
        <v>17</v>
      </c>
      <c r="E186" s="87" t="s">
        <v>388</v>
      </c>
      <c r="F186" s="87"/>
      <c r="G186" s="87" t="s">
        <v>1570</v>
      </c>
      <c r="H186" s="89" t="s">
        <v>1514</v>
      </c>
      <c r="I186" s="87"/>
      <c r="J186" s="87"/>
      <c r="K186" s="87">
        <v>1</v>
      </c>
      <c r="L186" s="87">
        <v>5</v>
      </c>
      <c r="M186" s="87">
        <v>20</v>
      </c>
      <c r="N186" s="87"/>
      <c r="O186" s="87"/>
      <c r="P186" s="90" t="s">
        <v>20</v>
      </c>
      <c r="R186" s="3"/>
    </row>
    <row r="187" spans="1:18" s="91" customFormat="1" x14ac:dyDescent="0.25">
      <c r="A187" s="72" t="s">
        <v>17</v>
      </c>
      <c r="B187" s="20" t="s">
        <v>58</v>
      </c>
      <c r="C187" s="66"/>
      <c r="D187" s="108" t="s">
        <v>17</v>
      </c>
      <c r="E187" s="87" t="s">
        <v>388</v>
      </c>
      <c r="F187" s="87"/>
      <c r="G187" s="87" t="s">
        <v>1570</v>
      </c>
      <c r="H187" s="89" t="s">
        <v>1515</v>
      </c>
      <c r="I187" s="87"/>
      <c r="J187" s="87"/>
      <c r="K187" s="87">
        <v>2</v>
      </c>
      <c r="L187" s="87">
        <v>5</v>
      </c>
      <c r="M187" s="87">
        <v>20</v>
      </c>
      <c r="N187" s="87"/>
      <c r="O187" s="87"/>
      <c r="P187" s="90" t="s">
        <v>20</v>
      </c>
      <c r="R187" s="3"/>
    </row>
    <row r="188" spans="1:18" s="23" customFormat="1" x14ac:dyDescent="0.25">
      <c r="A188" s="72" t="s">
        <v>17</v>
      </c>
      <c r="B188" s="20" t="s">
        <v>58</v>
      </c>
      <c r="C188" s="66"/>
      <c r="D188" s="108" t="s">
        <v>17</v>
      </c>
      <c r="E188" s="20" t="s">
        <v>388</v>
      </c>
      <c r="F188" s="20"/>
      <c r="G188" s="20" t="s">
        <v>1570</v>
      </c>
      <c r="H188" s="22" t="s">
        <v>1516</v>
      </c>
      <c r="I188" s="20"/>
      <c r="J188" s="20"/>
      <c r="K188" s="20">
        <v>1</v>
      </c>
      <c r="L188" s="20">
        <v>5</v>
      </c>
      <c r="M188" s="20">
        <v>21</v>
      </c>
      <c r="N188" s="20"/>
      <c r="O188" s="20"/>
      <c r="P188" s="70" t="s">
        <v>20</v>
      </c>
      <c r="R188" s="3"/>
    </row>
    <row r="189" spans="1:18" s="23" customFormat="1" x14ac:dyDescent="0.25">
      <c r="A189" s="72" t="s">
        <v>17</v>
      </c>
      <c r="B189" s="20" t="s">
        <v>58</v>
      </c>
      <c r="C189" s="66"/>
      <c r="D189" s="108" t="s">
        <v>17</v>
      </c>
      <c r="E189" s="20" t="s">
        <v>388</v>
      </c>
      <c r="F189" s="20"/>
      <c r="G189" s="20" t="s">
        <v>1570</v>
      </c>
      <c r="H189" s="22" t="s">
        <v>1517</v>
      </c>
      <c r="I189" s="20"/>
      <c r="J189" s="20"/>
      <c r="K189" s="20">
        <v>2</v>
      </c>
      <c r="L189" s="20">
        <v>5</v>
      </c>
      <c r="M189" s="20">
        <v>21</v>
      </c>
      <c r="N189" s="20"/>
      <c r="O189" s="20"/>
      <c r="P189" s="70" t="s">
        <v>20</v>
      </c>
      <c r="R189" s="3"/>
    </row>
    <row r="190" spans="1:18" s="23" customFormat="1" x14ac:dyDescent="0.25">
      <c r="A190" s="72" t="s">
        <v>17</v>
      </c>
      <c r="B190" s="20" t="s">
        <v>58</v>
      </c>
      <c r="C190" s="66"/>
      <c r="D190" s="108" t="s">
        <v>17</v>
      </c>
      <c r="E190" s="20" t="s">
        <v>388</v>
      </c>
      <c r="F190" s="20"/>
      <c r="G190" s="20" t="s">
        <v>1570</v>
      </c>
      <c r="H190" s="22" t="s">
        <v>2218</v>
      </c>
      <c r="I190" s="20"/>
      <c r="J190" s="20"/>
      <c r="K190" s="20">
        <v>1</v>
      </c>
      <c r="L190" s="20">
        <v>5</v>
      </c>
      <c r="M190" s="20">
        <v>22</v>
      </c>
      <c r="N190" s="20"/>
      <c r="O190" s="20"/>
      <c r="P190" s="70" t="s">
        <v>20</v>
      </c>
      <c r="R190" s="3"/>
    </row>
    <row r="191" spans="1:18" s="23" customFormat="1" x14ac:dyDescent="0.25">
      <c r="A191" s="73" t="s">
        <v>17</v>
      </c>
      <c r="B191" s="74" t="s">
        <v>58</v>
      </c>
      <c r="C191" s="129"/>
      <c r="D191" s="109" t="s">
        <v>17</v>
      </c>
      <c r="E191" s="74" t="s">
        <v>388</v>
      </c>
      <c r="F191" s="74"/>
      <c r="G191" s="74" t="s">
        <v>1570</v>
      </c>
      <c r="H191" s="76" t="s">
        <v>2219</v>
      </c>
      <c r="I191" s="74"/>
      <c r="J191" s="74"/>
      <c r="K191" s="74">
        <v>2</v>
      </c>
      <c r="L191" s="74">
        <v>5</v>
      </c>
      <c r="M191" s="74">
        <v>22</v>
      </c>
      <c r="N191" s="74"/>
      <c r="O191" s="74"/>
      <c r="P191" s="77" t="s">
        <v>20</v>
      </c>
      <c r="R191" s="3"/>
    </row>
    <row r="192" spans="1:18" x14ac:dyDescent="0.25">
      <c r="A192" s="32" t="s">
        <v>366</v>
      </c>
      <c r="C192" s="219"/>
      <c r="D192" s="16" t="s">
        <v>2301</v>
      </c>
      <c r="G192" s="32" t="s">
        <v>19</v>
      </c>
      <c r="L192" s="32" t="s">
        <v>2252</v>
      </c>
      <c r="P192" s="347" t="s">
        <v>365</v>
      </c>
      <c r="R192" s="3"/>
    </row>
    <row r="193" spans="1:18" x14ac:dyDescent="0.25">
      <c r="A193" s="32" t="s">
        <v>366</v>
      </c>
      <c r="C193" s="219"/>
      <c r="D193" s="16" t="s">
        <v>2302</v>
      </c>
      <c r="G193" s="32" t="s">
        <v>19</v>
      </c>
      <c r="P193" s="347" t="s">
        <v>365</v>
      </c>
      <c r="R193" s="3"/>
    </row>
    <row r="194" spans="1:18" x14ac:dyDescent="0.25">
      <c r="A194" s="32" t="s">
        <v>366</v>
      </c>
      <c r="C194" s="219"/>
      <c r="D194" s="16" t="s">
        <v>2304</v>
      </c>
      <c r="G194" s="32" t="s">
        <v>19</v>
      </c>
      <c r="P194" s="347" t="s">
        <v>365</v>
      </c>
      <c r="R194" s="3"/>
    </row>
    <row r="195" spans="1:18" x14ac:dyDescent="0.25">
      <c r="A195" s="32" t="s">
        <v>366</v>
      </c>
      <c r="C195" s="219"/>
      <c r="D195" s="16" t="s">
        <v>2303</v>
      </c>
      <c r="G195" s="32" t="s">
        <v>19</v>
      </c>
      <c r="L195" s="32" t="s">
        <v>2252</v>
      </c>
      <c r="P195" s="32" t="s">
        <v>365</v>
      </c>
      <c r="R195" s="3"/>
    </row>
    <row r="196" spans="1:18" s="3" customFormat="1" x14ac:dyDescent="0.25">
      <c r="A196" s="7" t="s">
        <v>215</v>
      </c>
      <c r="B196" s="8" t="s">
        <v>58</v>
      </c>
      <c r="C196" s="128"/>
      <c r="D196" s="9" t="s">
        <v>369</v>
      </c>
      <c r="E196" s="8"/>
      <c r="F196" s="8"/>
      <c r="G196" s="8" t="s">
        <v>655</v>
      </c>
      <c r="H196" s="10" t="s">
        <v>373</v>
      </c>
      <c r="I196" s="8"/>
      <c r="J196" s="8"/>
      <c r="K196" s="8"/>
      <c r="L196" s="8" t="s">
        <v>2252</v>
      </c>
      <c r="M196" s="8"/>
      <c r="N196" s="8"/>
      <c r="O196" s="8"/>
      <c r="P196" s="11" t="s">
        <v>377</v>
      </c>
    </row>
    <row r="197" spans="1:18" s="3" customFormat="1" x14ac:dyDescent="0.25">
      <c r="A197" s="12" t="s">
        <v>215</v>
      </c>
      <c r="B197" s="4" t="s">
        <v>58</v>
      </c>
      <c r="C197" s="66"/>
      <c r="D197" s="5" t="s">
        <v>370</v>
      </c>
      <c r="E197" s="4"/>
      <c r="F197" s="4"/>
      <c r="G197" s="4" t="s">
        <v>655</v>
      </c>
      <c r="H197" s="6" t="s">
        <v>374</v>
      </c>
      <c r="I197" s="4"/>
      <c r="J197" s="4"/>
      <c r="K197" s="4"/>
      <c r="L197" s="4" t="s">
        <v>2252</v>
      </c>
      <c r="M197" s="4"/>
      <c r="N197" s="4"/>
      <c r="O197" s="4"/>
      <c r="P197" s="13" t="s">
        <v>377</v>
      </c>
    </row>
    <row r="198" spans="1:18" s="3" customFormat="1" x14ac:dyDescent="0.25">
      <c r="A198" s="12" t="s">
        <v>215</v>
      </c>
      <c r="B198" s="4" t="s">
        <v>58</v>
      </c>
      <c r="C198" s="66"/>
      <c r="D198" s="5" t="s">
        <v>371</v>
      </c>
      <c r="E198" s="4"/>
      <c r="F198" s="4"/>
      <c r="G198" s="4" t="s">
        <v>655</v>
      </c>
      <c r="H198" s="6" t="s">
        <v>375</v>
      </c>
      <c r="I198" s="4"/>
      <c r="J198" s="4"/>
      <c r="K198" s="4"/>
      <c r="L198" s="4" t="s">
        <v>2252</v>
      </c>
      <c r="M198" s="4"/>
      <c r="N198" s="4"/>
      <c r="O198" s="4"/>
      <c r="P198" s="13" t="s">
        <v>377</v>
      </c>
    </row>
    <row r="199" spans="1:18" s="3" customFormat="1" x14ac:dyDescent="0.25">
      <c r="A199" s="25" t="s">
        <v>215</v>
      </c>
      <c r="B199" s="26" t="s">
        <v>58</v>
      </c>
      <c r="C199" s="129"/>
      <c r="D199" s="68" t="s">
        <v>372</v>
      </c>
      <c r="E199" s="26"/>
      <c r="F199" s="26"/>
      <c r="G199" s="26" t="s">
        <v>655</v>
      </c>
      <c r="H199" s="27" t="s">
        <v>376</v>
      </c>
      <c r="I199" s="26"/>
      <c r="J199" s="26"/>
      <c r="K199" s="26"/>
      <c r="L199" s="26" t="s">
        <v>2252</v>
      </c>
      <c r="M199" s="26"/>
      <c r="N199" s="26"/>
      <c r="O199" s="26"/>
      <c r="P199" s="28" t="s">
        <v>377</v>
      </c>
    </row>
    <row r="200" spans="1:18" s="3" customFormat="1" x14ac:dyDescent="0.25">
      <c r="A200" s="127" t="s">
        <v>17</v>
      </c>
      <c r="B200" s="116" t="s">
        <v>58</v>
      </c>
      <c r="C200" s="8" t="s">
        <v>183</v>
      </c>
      <c r="D200" s="78" t="s">
        <v>176</v>
      </c>
      <c r="E200" s="8" t="s">
        <v>230</v>
      </c>
      <c r="F200" s="8"/>
      <c r="G200" s="8" t="s">
        <v>392</v>
      </c>
      <c r="H200" s="117"/>
      <c r="I200" s="116"/>
      <c r="J200" s="116"/>
      <c r="K200" s="116">
        <v>1</v>
      </c>
      <c r="L200" s="116">
        <v>5</v>
      </c>
      <c r="M200" s="116">
        <v>8</v>
      </c>
      <c r="N200" s="116"/>
      <c r="O200" s="116"/>
      <c r="P200" s="126" t="s">
        <v>20</v>
      </c>
    </row>
    <row r="201" spans="1:18" s="3" customFormat="1" ht="22.5" x14ac:dyDescent="0.25">
      <c r="A201" s="72" t="s">
        <v>17</v>
      </c>
      <c r="B201" s="20" t="s">
        <v>58</v>
      </c>
      <c r="C201" s="4" t="s">
        <v>185</v>
      </c>
      <c r="D201" s="15" t="s">
        <v>178</v>
      </c>
      <c r="E201" s="4" t="s">
        <v>230</v>
      </c>
      <c r="F201" s="4"/>
      <c r="G201" s="4" t="s">
        <v>392</v>
      </c>
      <c r="H201" s="22"/>
      <c r="I201" s="20"/>
      <c r="J201" s="20"/>
      <c r="K201" s="20">
        <v>1</v>
      </c>
      <c r="L201" s="20">
        <v>5</v>
      </c>
      <c r="M201" s="20">
        <v>9</v>
      </c>
      <c r="N201" s="20"/>
      <c r="O201" s="20"/>
      <c r="P201" s="70" t="s">
        <v>20</v>
      </c>
    </row>
    <row r="202" spans="1:18" s="3" customFormat="1" x14ac:dyDescent="0.25">
      <c r="A202" s="72" t="s">
        <v>17</v>
      </c>
      <c r="B202" s="20" t="s">
        <v>58</v>
      </c>
      <c r="C202" s="4" t="s">
        <v>184</v>
      </c>
      <c r="D202" s="15" t="s">
        <v>177</v>
      </c>
      <c r="E202" s="4" t="s">
        <v>230</v>
      </c>
      <c r="F202" s="4"/>
      <c r="G202" s="4" t="s">
        <v>392</v>
      </c>
      <c r="H202" s="22"/>
      <c r="I202" s="20"/>
      <c r="J202" s="20"/>
      <c r="K202" s="20">
        <v>2</v>
      </c>
      <c r="L202" s="20">
        <v>5</v>
      </c>
      <c r="M202" s="20">
        <v>8</v>
      </c>
      <c r="N202" s="20"/>
      <c r="O202" s="20"/>
      <c r="P202" s="70" t="s">
        <v>20</v>
      </c>
    </row>
    <row r="203" spans="1:18" s="3" customFormat="1" ht="22.5" x14ac:dyDescent="0.25">
      <c r="A203" s="72" t="s">
        <v>17</v>
      </c>
      <c r="B203" s="20" t="s">
        <v>58</v>
      </c>
      <c r="C203" s="4" t="s">
        <v>186</v>
      </c>
      <c r="D203" s="15" t="s">
        <v>179</v>
      </c>
      <c r="E203" s="4" t="s">
        <v>230</v>
      </c>
      <c r="F203" s="4"/>
      <c r="G203" s="4" t="s">
        <v>392</v>
      </c>
      <c r="H203" s="22"/>
      <c r="I203" s="20"/>
      <c r="J203" s="20"/>
      <c r="K203" s="20">
        <v>2</v>
      </c>
      <c r="L203" s="20">
        <v>5</v>
      </c>
      <c r="M203" s="20">
        <v>9</v>
      </c>
      <c r="N203" s="20"/>
      <c r="O203" s="20"/>
      <c r="P203" s="70" t="s">
        <v>20</v>
      </c>
    </row>
    <row r="204" spans="1:18" s="3" customFormat="1" x14ac:dyDescent="0.25">
      <c r="A204" s="72" t="s">
        <v>17</v>
      </c>
      <c r="B204" s="20" t="s">
        <v>58</v>
      </c>
      <c r="C204" s="4" t="s">
        <v>221</v>
      </c>
      <c r="D204" s="15" t="s">
        <v>225</v>
      </c>
      <c r="E204" s="4" t="s">
        <v>230</v>
      </c>
      <c r="F204" s="4"/>
      <c r="G204" s="4" t="s">
        <v>392</v>
      </c>
      <c r="H204" s="22"/>
      <c r="I204" s="20"/>
      <c r="J204" s="20"/>
      <c r="K204" s="20">
        <v>3</v>
      </c>
      <c r="L204" s="20">
        <v>4</v>
      </c>
      <c r="M204" s="20">
        <v>8</v>
      </c>
      <c r="N204" s="20"/>
      <c r="O204" s="20"/>
      <c r="P204" s="70" t="s">
        <v>20</v>
      </c>
    </row>
    <row r="205" spans="1:18" s="3" customFormat="1" ht="22.5" x14ac:dyDescent="0.25">
      <c r="A205" s="72" t="s">
        <v>17</v>
      </c>
      <c r="B205" s="20" t="s">
        <v>58</v>
      </c>
      <c r="C205" s="4" t="s">
        <v>223</v>
      </c>
      <c r="D205" s="15" t="s">
        <v>227</v>
      </c>
      <c r="E205" s="4" t="s">
        <v>230</v>
      </c>
      <c r="F205" s="4"/>
      <c r="G205" s="4" t="s">
        <v>392</v>
      </c>
      <c r="H205" s="22"/>
      <c r="I205" s="20"/>
      <c r="J205" s="20"/>
      <c r="K205" s="20">
        <v>3</v>
      </c>
      <c r="L205" s="20">
        <v>4</v>
      </c>
      <c r="M205" s="20">
        <v>9</v>
      </c>
      <c r="N205" s="20"/>
      <c r="O205" s="20"/>
      <c r="P205" s="70" t="s">
        <v>20</v>
      </c>
    </row>
    <row r="206" spans="1:18" s="3" customFormat="1" x14ac:dyDescent="0.25">
      <c r="A206" s="72" t="s">
        <v>17</v>
      </c>
      <c r="B206" s="20" t="s">
        <v>58</v>
      </c>
      <c r="C206" s="4" t="s">
        <v>222</v>
      </c>
      <c r="D206" s="15" t="s">
        <v>226</v>
      </c>
      <c r="E206" s="4" t="s">
        <v>230</v>
      </c>
      <c r="F206" s="4"/>
      <c r="G206" s="4" t="s">
        <v>392</v>
      </c>
      <c r="H206" s="22"/>
      <c r="I206" s="20"/>
      <c r="J206" s="20"/>
      <c r="K206" s="20">
        <v>4</v>
      </c>
      <c r="L206" s="20">
        <v>4</v>
      </c>
      <c r="M206" s="20">
        <v>8</v>
      </c>
      <c r="N206" s="20"/>
      <c r="O206" s="20"/>
      <c r="P206" s="70" t="s">
        <v>20</v>
      </c>
    </row>
    <row r="207" spans="1:18" s="3" customFormat="1" ht="22.5" x14ac:dyDescent="0.25">
      <c r="A207" s="73" t="s">
        <v>17</v>
      </c>
      <c r="B207" s="74" t="s">
        <v>58</v>
      </c>
      <c r="C207" s="26" t="s">
        <v>224</v>
      </c>
      <c r="D207" s="24" t="s">
        <v>228</v>
      </c>
      <c r="E207" s="26" t="s">
        <v>230</v>
      </c>
      <c r="F207" s="26"/>
      <c r="G207" s="26" t="s">
        <v>392</v>
      </c>
      <c r="H207" s="76"/>
      <c r="I207" s="74"/>
      <c r="J207" s="74"/>
      <c r="K207" s="74">
        <v>4</v>
      </c>
      <c r="L207" s="74">
        <v>4</v>
      </c>
      <c r="M207" s="74">
        <v>9</v>
      </c>
      <c r="N207" s="74"/>
      <c r="O207" s="74"/>
      <c r="P207" s="77" t="s">
        <v>20</v>
      </c>
    </row>
    <row r="208" spans="1:18" s="3" customFormat="1" x14ac:dyDescent="0.25">
      <c r="A208" s="191" t="s">
        <v>215</v>
      </c>
      <c r="B208" s="192" t="s">
        <v>995</v>
      </c>
      <c r="C208" s="192" t="s">
        <v>2349</v>
      </c>
      <c r="D208" s="203" t="s">
        <v>2350</v>
      </c>
      <c r="E208" s="435" t="s">
        <v>1458</v>
      </c>
      <c r="F208" s="204"/>
      <c r="G208" s="435" t="s">
        <v>1130</v>
      </c>
      <c r="H208" s="193" t="s">
        <v>168</v>
      </c>
      <c r="I208" s="192"/>
      <c r="J208" s="193"/>
      <c r="K208" s="192">
        <v>1</v>
      </c>
      <c r="L208" s="192">
        <v>6</v>
      </c>
      <c r="M208" s="194">
        <v>3</v>
      </c>
      <c r="N208" s="194"/>
      <c r="O208" s="192"/>
      <c r="P208" s="195" t="s">
        <v>203</v>
      </c>
    </row>
    <row r="209" spans="1:18" s="3" customFormat="1" x14ac:dyDescent="0.25">
      <c r="A209" s="196" t="s">
        <v>215</v>
      </c>
      <c r="B209" s="32" t="s">
        <v>995</v>
      </c>
      <c r="C209" s="32" t="s">
        <v>2351</v>
      </c>
      <c r="D209" s="16" t="s">
        <v>2352</v>
      </c>
      <c r="E209" s="436"/>
      <c r="F209" s="205"/>
      <c r="G209" s="437"/>
      <c r="H209" s="32">
        <v>3</v>
      </c>
      <c r="I209" s="32"/>
      <c r="J209" s="17"/>
      <c r="K209" s="32">
        <v>1</v>
      </c>
      <c r="L209" s="32">
        <v>6</v>
      </c>
      <c r="M209" s="18">
        <v>4</v>
      </c>
      <c r="N209" s="18"/>
      <c r="O209" s="32"/>
      <c r="P209" s="197" t="s">
        <v>203</v>
      </c>
    </row>
    <row r="210" spans="1:18" s="3" customFormat="1" x14ac:dyDescent="0.25">
      <c r="A210" s="196" t="s">
        <v>215</v>
      </c>
      <c r="B210" s="32" t="s">
        <v>995</v>
      </c>
      <c r="C210" s="32" t="s">
        <v>2353</v>
      </c>
      <c r="D210" s="16" t="s">
        <v>2354</v>
      </c>
      <c r="E210" s="436"/>
      <c r="F210" s="205"/>
      <c r="G210" s="437"/>
      <c r="H210" s="32">
        <v>4</v>
      </c>
      <c r="I210" s="32"/>
      <c r="J210" s="17"/>
      <c r="K210" s="32">
        <v>1</v>
      </c>
      <c r="L210" s="32">
        <v>5</v>
      </c>
      <c r="M210" s="18">
        <v>10</v>
      </c>
      <c r="N210" s="18"/>
      <c r="O210" s="32"/>
      <c r="P210" s="197" t="s">
        <v>20</v>
      </c>
    </row>
    <row r="211" spans="1:18" s="3" customFormat="1" x14ac:dyDescent="0.25">
      <c r="A211" s="196" t="s">
        <v>215</v>
      </c>
      <c r="B211" s="32" t="s">
        <v>995</v>
      </c>
      <c r="C211" s="32"/>
      <c r="D211" s="16" t="s">
        <v>2355</v>
      </c>
      <c r="E211" s="436"/>
      <c r="F211" s="205"/>
      <c r="G211" s="437"/>
      <c r="H211" s="32">
        <v>5</v>
      </c>
      <c r="I211" s="32"/>
      <c r="J211" s="17"/>
      <c r="K211" s="32"/>
      <c r="L211" s="32"/>
      <c r="M211" s="18"/>
      <c r="N211" s="18"/>
      <c r="O211" s="32"/>
      <c r="P211" s="197"/>
    </row>
    <row r="212" spans="1:18" s="3" customFormat="1" x14ac:dyDescent="0.25">
      <c r="A212" s="198" t="s">
        <v>215</v>
      </c>
      <c r="B212" s="32" t="s">
        <v>995</v>
      </c>
      <c r="C212" s="32" t="s">
        <v>2356</v>
      </c>
      <c r="D212" s="16" t="s">
        <v>2357</v>
      </c>
      <c r="E212" s="436"/>
      <c r="F212" s="205"/>
      <c r="G212" s="437"/>
      <c r="H212" s="32"/>
      <c r="I212" s="32"/>
      <c r="J212" s="17"/>
      <c r="K212" s="32">
        <v>1</v>
      </c>
      <c r="L212" s="32">
        <v>5</v>
      </c>
      <c r="M212" s="18">
        <v>11</v>
      </c>
      <c r="N212" s="18"/>
      <c r="O212" s="32"/>
      <c r="P212" s="197" t="s">
        <v>20</v>
      </c>
    </row>
    <row r="213" spans="1:18" s="3" customFormat="1" x14ac:dyDescent="0.25">
      <c r="A213" s="221" t="s">
        <v>17</v>
      </c>
      <c r="B213" s="222" t="s">
        <v>995</v>
      </c>
      <c r="C213" s="192"/>
      <c r="D213" s="227" t="s">
        <v>1459</v>
      </c>
      <c r="E213" s="438" t="s">
        <v>1458</v>
      </c>
      <c r="F213" s="228"/>
      <c r="G213" s="438" t="s">
        <v>1131</v>
      </c>
      <c r="H213" s="223" t="s">
        <v>168</v>
      </c>
      <c r="I213" s="222"/>
      <c r="J213" s="223"/>
      <c r="K213" s="222">
        <v>2</v>
      </c>
      <c r="L213" s="222">
        <v>6</v>
      </c>
      <c r="M213" s="224">
        <v>3</v>
      </c>
      <c r="N213" s="224"/>
      <c r="O213" s="222"/>
      <c r="P213" s="226" t="s">
        <v>203</v>
      </c>
    </row>
    <row r="214" spans="1:18" s="3" customFormat="1" x14ac:dyDescent="0.25">
      <c r="A214" s="29" t="s">
        <v>17</v>
      </c>
      <c r="B214" s="210" t="s">
        <v>995</v>
      </c>
      <c r="C214" s="32"/>
      <c r="D214" s="229" t="s">
        <v>1460</v>
      </c>
      <c r="E214" s="439"/>
      <c r="F214" s="230"/>
      <c r="G214" s="441"/>
      <c r="H214" s="210">
        <v>3</v>
      </c>
      <c r="I214" s="210"/>
      <c r="J214" s="212"/>
      <c r="K214" s="210">
        <v>2</v>
      </c>
      <c r="L214" s="210">
        <v>6</v>
      </c>
      <c r="M214" s="213">
        <v>4</v>
      </c>
      <c r="N214" s="213"/>
      <c r="O214" s="210"/>
      <c r="P214" s="215" t="s">
        <v>203</v>
      </c>
    </row>
    <row r="215" spans="1:18" s="3" customFormat="1" x14ac:dyDescent="0.25">
      <c r="A215" s="29" t="s">
        <v>17</v>
      </c>
      <c r="B215" s="210" t="s">
        <v>995</v>
      </c>
      <c r="C215" s="32"/>
      <c r="D215" s="229" t="s">
        <v>1461</v>
      </c>
      <c r="E215" s="439"/>
      <c r="F215" s="230"/>
      <c r="G215" s="441"/>
      <c r="H215" s="210">
        <v>4</v>
      </c>
      <c r="I215" s="210"/>
      <c r="J215" s="212"/>
      <c r="K215" s="210">
        <v>2</v>
      </c>
      <c r="L215" s="210">
        <v>5</v>
      </c>
      <c r="M215" s="213">
        <v>10</v>
      </c>
      <c r="N215" s="213"/>
      <c r="O215" s="210"/>
      <c r="P215" s="215" t="s">
        <v>20</v>
      </c>
    </row>
    <row r="216" spans="1:18" s="3" customFormat="1" x14ac:dyDescent="0.25">
      <c r="A216" s="29" t="s">
        <v>17</v>
      </c>
      <c r="B216" s="210" t="s">
        <v>995</v>
      </c>
      <c r="C216" s="32"/>
      <c r="D216" s="229" t="s">
        <v>1462</v>
      </c>
      <c r="E216" s="439"/>
      <c r="F216" s="230"/>
      <c r="G216" s="441"/>
      <c r="H216" s="210">
        <v>5</v>
      </c>
      <c r="I216" s="210"/>
      <c r="J216" s="212"/>
      <c r="K216" s="210"/>
      <c r="L216" s="210"/>
      <c r="M216" s="213"/>
      <c r="N216" s="213"/>
      <c r="O216" s="210"/>
      <c r="P216" s="215"/>
    </row>
    <row r="217" spans="1:18" s="3" customFormat="1" x14ac:dyDescent="0.25">
      <c r="A217" s="225" t="s">
        <v>17</v>
      </c>
      <c r="B217" s="83" t="s">
        <v>995</v>
      </c>
      <c r="C217" s="199"/>
      <c r="D217" s="231" t="s">
        <v>1463</v>
      </c>
      <c r="E217" s="440"/>
      <c r="F217" s="232"/>
      <c r="G217" s="442"/>
      <c r="H217" s="83"/>
      <c r="I217" s="83"/>
      <c r="J217" s="84"/>
      <c r="K217" s="83">
        <v>2</v>
      </c>
      <c r="L217" s="83">
        <v>5</v>
      </c>
      <c r="M217" s="85">
        <v>11</v>
      </c>
      <c r="N217" s="85"/>
      <c r="O217" s="83"/>
      <c r="P217" s="217" t="s">
        <v>20</v>
      </c>
    </row>
    <row r="218" spans="1:18" s="14" customFormat="1" x14ac:dyDescent="0.25">
      <c r="A218" s="92" t="s">
        <v>420</v>
      </c>
      <c r="B218" s="93" t="s">
        <v>58</v>
      </c>
      <c r="C218" s="93" t="s">
        <v>40</v>
      </c>
      <c r="D218" s="132" t="s">
        <v>134</v>
      </c>
      <c r="E218" s="93" t="s">
        <v>32</v>
      </c>
      <c r="F218" s="93"/>
      <c r="G218" s="93" t="s">
        <v>19</v>
      </c>
      <c r="H218" s="95"/>
      <c r="I218" s="93"/>
      <c r="J218" s="93"/>
      <c r="K218" s="93">
        <v>4</v>
      </c>
      <c r="L218" s="93">
        <v>2</v>
      </c>
      <c r="M218" s="93">
        <v>8</v>
      </c>
      <c r="N218" s="93"/>
      <c r="O218" s="93"/>
      <c r="P218" s="96" t="s">
        <v>18</v>
      </c>
      <c r="R218" s="3"/>
    </row>
    <row r="219" spans="1:18" s="14" customFormat="1" ht="22.5" x14ac:dyDescent="0.25">
      <c r="A219" s="86" t="s">
        <v>420</v>
      </c>
      <c r="B219" s="87" t="s">
        <v>58</v>
      </c>
      <c r="C219" s="87" t="s">
        <v>41</v>
      </c>
      <c r="D219" s="97" t="s">
        <v>135</v>
      </c>
      <c r="E219" s="87" t="s">
        <v>29</v>
      </c>
      <c r="F219" s="87"/>
      <c r="G219" s="87" t="s">
        <v>19</v>
      </c>
      <c r="H219" s="89"/>
      <c r="I219" s="87"/>
      <c r="J219" s="87"/>
      <c r="K219" s="87">
        <v>1</v>
      </c>
      <c r="L219" s="87">
        <v>2</v>
      </c>
      <c r="M219" s="87">
        <v>1</v>
      </c>
      <c r="N219" s="87"/>
      <c r="O219" s="87"/>
      <c r="P219" s="90" t="s">
        <v>20</v>
      </c>
      <c r="R219" s="3"/>
    </row>
    <row r="220" spans="1:18" s="14" customFormat="1" ht="22.5" x14ac:dyDescent="0.25">
      <c r="A220" s="86" t="s">
        <v>420</v>
      </c>
      <c r="B220" s="87" t="s">
        <v>58</v>
      </c>
      <c r="C220" s="87" t="s">
        <v>42</v>
      </c>
      <c r="D220" s="88" t="s">
        <v>136</v>
      </c>
      <c r="E220" s="87" t="s">
        <v>29</v>
      </c>
      <c r="F220" s="87"/>
      <c r="G220" s="87" t="s">
        <v>19</v>
      </c>
      <c r="H220" s="89"/>
      <c r="I220" s="87"/>
      <c r="J220" s="87"/>
      <c r="K220" s="87">
        <v>2</v>
      </c>
      <c r="L220" s="87">
        <v>2</v>
      </c>
      <c r="M220" s="87">
        <v>1</v>
      </c>
      <c r="N220" s="87"/>
      <c r="O220" s="87"/>
      <c r="P220" s="90" t="s">
        <v>20</v>
      </c>
      <c r="R220" s="3"/>
    </row>
    <row r="221" spans="1:18" s="14" customFormat="1" x14ac:dyDescent="0.25">
      <c r="A221" s="86" t="s">
        <v>420</v>
      </c>
      <c r="B221" s="87" t="s">
        <v>58</v>
      </c>
      <c r="C221" s="87" t="s">
        <v>137</v>
      </c>
      <c r="D221" s="88" t="s">
        <v>138</v>
      </c>
      <c r="E221" s="87" t="s">
        <v>29</v>
      </c>
      <c r="F221" s="87"/>
      <c r="G221" s="87" t="s">
        <v>19</v>
      </c>
      <c r="H221" s="89"/>
      <c r="I221" s="87"/>
      <c r="J221" s="87"/>
      <c r="K221" s="87">
        <v>1</v>
      </c>
      <c r="L221" s="87">
        <v>2</v>
      </c>
      <c r="M221" s="87">
        <v>2</v>
      </c>
      <c r="N221" s="87"/>
      <c r="O221" s="87"/>
      <c r="P221" s="90" t="s">
        <v>20</v>
      </c>
      <c r="R221" s="3"/>
    </row>
    <row r="222" spans="1:18" s="14" customFormat="1" x14ac:dyDescent="0.25">
      <c r="A222" s="86" t="s">
        <v>420</v>
      </c>
      <c r="B222" s="87" t="s">
        <v>58</v>
      </c>
      <c r="C222" s="87" t="s">
        <v>139</v>
      </c>
      <c r="D222" s="88" t="s">
        <v>138</v>
      </c>
      <c r="E222" s="87" t="s">
        <v>29</v>
      </c>
      <c r="F222" s="87"/>
      <c r="G222" s="87" t="s">
        <v>19</v>
      </c>
      <c r="H222" s="89"/>
      <c r="I222" s="87"/>
      <c r="J222" s="87"/>
      <c r="K222" s="87">
        <v>2</v>
      </c>
      <c r="L222" s="87">
        <v>2</v>
      </c>
      <c r="M222" s="87">
        <v>2</v>
      </c>
      <c r="N222" s="87"/>
      <c r="O222" s="87"/>
      <c r="P222" s="90" t="s">
        <v>20</v>
      </c>
      <c r="R222" s="3"/>
    </row>
    <row r="223" spans="1:18" s="14" customFormat="1" x14ac:dyDescent="0.25">
      <c r="A223" s="86" t="s">
        <v>420</v>
      </c>
      <c r="B223" s="87" t="s">
        <v>58</v>
      </c>
      <c r="C223" s="87" t="s">
        <v>43</v>
      </c>
      <c r="D223" s="97" t="s">
        <v>140</v>
      </c>
      <c r="E223" s="87" t="s">
        <v>29</v>
      </c>
      <c r="F223" s="87"/>
      <c r="G223" s="87" t="s">
        <v>19</v>
      </c>
      <c r="H223" s="89"/>
      <c r="I223" s="87"/>
      <c r="J223" s="87"/>
      <c r="K223" s="87">
        <v>1</v>
      </c>
      <c r="L223" s="87">
        <v>2</v>
      </c>
      <c r="M223" s="87">
        <v>7</v>
      </c>
      <c r="N223" s="87"/>
      <c r="O223" s="87"/>
      <c r="P223" s="90" t="s">
        <v>20</v>
      </c>
      <c r="R223" s="3"/>
    </row>
    <row r="224" spans="1:18" s="14" customFormat="1" x14ac:dyDescent="0.25">
      <c r="A224" s="136" t="s">
        <v>420</v>
      </c>
      <c r="B224" s="87" t="s">
        <v>58</v>
      </c>
      <c r="C224" s="87" t="s">
        <v>141</v>
      </c>
      <c r="D224" s="88" t="s">
        <v>142</v>
      </c>
      <c r="E224" s="87" t="s">
        <v>28</v>
      </c>
      <c r="F224" s="87"/>
      <c r="G224" s="87" t="s">
        <v>19</v>
      </c>
      <c r="H224" s="89"/>
      <c r="I224" s="87"/>
      <c r="J224" s="87"/>
      <c r="K224" s="87">
        <v>1</v>
      </c>
      <c r="L224" s="87">
        <v>2</v>
      </c>
      <c r="M224" s="87">
        <v>3</v>
      </c>
      <c r="N224" s="87"/>
      <c r="O224" s="87"/>
      <c r="P224" s="90" t="s">
        <v>20</v>
      </c>
      <c r="R224" s="3"/>
    </row>
    <row r="225" spans="1:18" s="14" customFormat="1" x14ac:dyDescent="0.25">
      <c r="A225" s="86" t="s">
        <v>420</v>
      </c>
      <c r="B225" s="87" t="s">
        <v>58</v>
      </c>
      <c r="C225" s="87" t="s">
        <v>44</v>
      </c>
      <c r="D225" s="88" t="s">
        <v>143</v>
      </c>
      <c r="E225" s="87" t="s">
        <v>28</v>
      </c>
      <c r="F225" s="87"/>
      <c r="G225" s="87" t="s">
        <v>19</v>
      </c>
      <c r="H225" s="89"/>
      <c r="I225" s="87"/>
      <c r="J225" s="87"/>
      <c r="K225" s="87">
        <v>2</v>
      </c>
      <c r="L225" s="87">
        <v>2</v>
      </c>
      <c r="M225" s="87">
        <v>3</v>
      </c>
      <c r="N225" s="87"/>
      <c r="O225" s="87"/>
      <c r="P225" s="90" t="s">
        <v>20</v>
      </c>
      <c r="R225" s="3"/>
    </row>
    <row r="226" spans="1:18" s="14" customFormat="1" x14ac:dyDescent="0.25">
      <c r="A226" s="86" t="s">
        <v>420</v>
      </c>
      <c r="B226" s="87" t="s">
        <v>58</v>
      </c>
      <c r="C226" s="87" t="s">
        <v>144</v>
      </c>
      <c r="D226" s="88" t="s">
        <v>145</v>
      </c>
      <c r="E226" s="87" t="s">
        <v>28</v>
      </c>
      <c r="F226" s="87"/>
      <c r="G226" s="87" t="s">
        <v>19</v>
      </c>
      <c r="H226" s="89"/>
      <c r="I226" s="87"/>
      <c r="J226" s="87"/>
      <c r="K226" s="87">
        <v>1</v>
      </c>
      <c r="L226" s="87">
        <v>2</v>
      </c>
      <c r="M226" s="87">
        <v>4</v>
      </c>
      <c r="N226" s="87"/>
      <c r="O226" s="87"/>
      <c r="P226" s="90" t="s">
        <v>20</v>
      </c>
      <c r="R226" s="3"/>
    </row>
    <row r="227" spans="1:18" s="14" customFormat="1" x14ac:dyDescent="0.25">
      <c r="A227" s="86" t="s">
        <v>420</v>
      </c>
      <c r="B227" s="87" t="s">
        <v>58</v>
      </c>
      <c r="C227" s="87" t="s">
        <v>146</v>
      </c>
      <c r="D227" s="88" t="s">
        <v>147</v>
      </c>
      <c r="E227" s="87" t="s">
        <v>28</v>
      </c>
      <c r="F227" s="87"/>
      <c r="G227" s="87" t="s">
        <v>19</v>
      </c>
      <c r="H227" s="89"/>
      <c r="I227" s="87"/>
      <c r="J227" s="87"/>
      <c r="K227" s="87">
        <v>2</v>
      </c>
      <c r="L227" s="87">
        <v>2</v>
      </c>
      <c r="M227" s="87">
        <v>4</v>
      </c>
      <c r="N227" s="87"/>
      <c r="O227" s="87"/>
      <c r="P227" s="90" t="s">
        <v>20</v>
      </c>
      <c r="R227" s="3"/>
    </row>
    <row r="228" spans="1:18" s="14" customFormat="1" ht="22.5" x14ac:dyDescent="0.25">
      <c r="A228" s="86" t="s">
        <v>420</v>
      </c>
      <c r="B228" s="87" t="s">
        <v>58</v>
      </c>
      <c r="C228" s="87" t="s">
        <v>50</v>
      </c>
      <c r="D228" s="88" t="s">
        <v>148</v>
      </c>
      <c r="E228" s="87" t="s">
        <v>29</v>
      </c>
      <c r="F228" s="87"/>
      <c r="G228" s="87" t="s">
        <v>19</v>
      </c>
      <c r="H228" s="89"/>
      <c r="I228" s="87"/>
      <c r="J228" s="87"/>
      <c r="K228" s="87">
        <v>1</v>
      </c>
      <c r="L228" s="87">
        <v>2</v>
      </c>
      <c r="M228" s="87">
        <v>5</v>
      </c>
      <c r="N228" s="87"/>
      <c r="O228" s="87"/>
      <c r="P228" s="90" t="s">
        <v>20</v>
      </c>
      <c r="R228" s="3"/>
    </row>
    <row r="229" spans="1:18" s="14" customFormat="1" ht="22.5" x14ac:dyDescent="0.25">
      <c r="A229" s="86" t="s">
        <v>420</v>
      </c>
      <c r="B229" s="87" t="s">
        <v>58</v>
      </c>
      <c r="C229" s="87" t="s">
        <v>51</v>
      </c>
      <c r="D229" s="101" t="s">
        <v>149</v>
      </c>
      <c r="E229" s="87" t="s">
        <v>29</v>
      </c>
      <c r="F229" s="87"/>
      <c r="G229" s="87" t="s">
        <v>19</v>
      </c>
      <c r="H229" s="89"/>
      <c r="I229" s="87"/>
      <c r="J229" s="87"/>
      <c r="K229" s="87">
        <v>2</v>
      </c>
      <c r="L229" s="87">
        <v>2</v>
      </c>
      <c r="M229" s="87">
        <v>5</v>
      </c>
      <c r="N229" s="87"/>
      <c r="O229" s="87"/>
      <c r="P229" s="90" t="s">
        <v>20</v>
      </c>
      <c r="R229" s="3"/>
    </row>
    <row r="230" spans="1:18" s="14" customFormat="1" ht="22.5" x14ac:dyDescent="0.25">
      <c r="A230" s="86" t="s">
        <v>420</v>
      </c>
      <c r="B230" s="87" t="s">
        <v>58</v>
      </c>
      <c r="C230" s="87" t="s">
        <v>56</v>
      </c>
      <c r="D230" s="101" t="s">
        <v>150</v>
      </c>
      <c r="E230" s="87" t="s">
        <v>29</v>
      </c>
      <c r="F230" s="87"/>
      <c r="G230" s="87" t="s">
        <v>19</v>
      </c>
      <c r="H230" s="89"/>
      <c r="I230" s="87"/>
      <c r="J230" s="87"/>
      <c r="K230" s="87">
        <v>1</v>
      </c>
      <c r="L230" s="87">
        <v>2</v>
      </c>
      <c r="M230" s="87">
        <v>6</v>
      </c>
      <c r="N230" s="87"/>
      <c r="O230" s="87"/>
      <c r="P230" s="90" t="s">
        <v>20</v>
      </c>
      <c r="R230" s="3"/>
    </row>
    <row r="231" spans="1:18" s="14" customFormat="1" ht="22.5" x14ac:dyDescent="0.25">
      <c r="A231" s="86" t="s">
        <v>420</v>
      </c>
      <c r="B231" s="87" t="s">
        <v>58</v>
      </c>
      <c r="C231" s="87" t="s">
        <v>57</v>
      </c>
      <c r="D231" s="101" t="s">
        <v>151</v>
      </c>
      <c r="E231" s="87" t="s">
        <v>29</v>
      </c>
      <c r="F231" s="87"/>
      <c r="G231" s="87" t="s">
        <v>19</v>
      </c>
      <c r="H231" s="89"/>
      <c r="I231" s="87"/>
      <c r="J231" s="87"/>
      <c r="K231" s="87">
        <v>2</v>
      </c>
      <c r="L231" s="87">
        <v>2</v>
      </c>
      <c r="M231" s="87">
        <v>6</v>
      </c>
      <c r="N231" s="87"/>
      <c r="O231" s="87"/>
      <c r="P231" s="90" t="s">
        <v>20</v>
      </c>
      <c r="R231" s="3"/>
    </row>
    <row r="232" spans="1:18" s="14" customFormat="1" x14ac:dyDescent="0.25">
      <c r="A232" s="137" t="s">
        <v>420</v>
      </c>
      <c r="B232" s="110" t="s">
        <v>58</v>
      </c>
      <c r="C232" s="110" t="s">
        <v>152</v>
      </c>
      <c r="D232" s="135" t="s">
        <v>153</v>
      </c>
      <c r="E232" s="110" t="s">
        <v>29</v>
      </c>
      <c r="F232" s="110"/>
      <c r="G232" s="110" t="s">
        <v>19</v>
      </c>
      <c r="H232" s="133"/>
      <c r="I232" s="110"/>
      <c r="J232" s="110"/>
      <c r="K232" s="110">
        <v>2</v>
      </c>
      <c r="L232" s="110">
        <v>2</v>
      </c>
      <c r="M232" s="110">
        <v>7</v>
      </c>
      <c r="N232" s="110"/>
      <c r="O232" s="110"/>
      <c r="P232" s="134" t="s">
        <v>20</v>
      </c>
      <c r="R232" s="3"/>
    </row>
    <row r="233" spans="1:18" s="14" customFormat="1" x14ac:dyDescent="0.25">
      <c r="A233" s="12" t="s">
        <v>366</v>
      </c>
      <c r="B233" s="4" t="s">
        <v>58</v>
      </c>
      <c r="C233" s="4"/>
      <c r="D233" s="5" t="s">
        <v>59</v>
      </c>
      <c r="E233" s="4"/>
      <c r="F233" s="4"/>
      <c r="G233" s="4" t="s">
        <v>155</v>
      </c>
      <c r="H233" s="6" t="s">
        <v>22</v>
      </c>
      <c r="I233" s="4"/>
      <c r="J233" s="4"/>
      <c r="K233" s="4"/>
      <c r="L233" s="4" t="s">
        <v>2252</v>
      </c>
      <c r="M233" s="4"/>
      <c r="N233" s="4"/>
      <c r="O233" s="4"/>
      <c r="P233" s="13" t="s">
        <v>31</v>
      </c>
      <c r="R233" s="3"/>
    </row>
    <row r="234" spans="1:18" s="14" customFormat="1" x14ac:dyDescent="0.25">
      <c r="A234" s="12" t="s">
        <v>366</v>
      </c>
      <c r="B234" s="4" t="s">
        <v>58</v>
      </c>
      <c r="C234" s="4"/>
      <c r="D234" s="5" t="s">
        <v>60</v>
      </c>
      <c r="E234" s="4"/>
      <c r="F234" s="4"/>
      <c r="G234" s="4" t="s">
        <v>157</v>
      </c>
      <c r="H234" s="6" t="s">
        <v>22</v>
      </c>
      <c r="I234" s="4"/>
      <c r="J234" s="4"/>
      <c r="K234" s="4"/>
      <c r="L234" s="4" t="s">
        <v>2252</v>
      </c>
      <c r="M234" s="4"/>
      <c r="N234" s="4"/>
      <c r="O234" s="4"/>
      <c r="P234" s="13" t="s">
        <v>31</v>
      </c>
      <c r="R234" s="3"/>
    </row>
    <row r="235" spans="1:18" s="14" customFormat="1" x14ac:dyDescent="0.25">
      <c r="A235" s="25" t="s">
        <v>366</v>
      </c>
      <c r="B235" s="26" t="s">
        <v>58</v>
      </c>
      <c r="C235" s="26"/>
      <c r="D235" s="68" t="s">
        <v>159</v>
      </c>
      <c r="E235" s="26"/>
      <c r="F235" s="26"/>
      <c r="G235" s="4" t="s">
        <v>154</v>
      </c>
      <c r="H235" s="6" t="s">
        <v>22</v>
      </c>
      <c r="I235" s="26"/>
      <c r="J235" s="26"/>
      <c r="K235" s="26"/>
      <c r="L235" s="26" t="s">
        <v>2252</v>
      </c>
      <c r="M235" s="26"/>
      <c r="N235" s="26"/>
      <c r="O235" s="26"/>
      <c r="P235" s="28" t="s">
        <v>31</v>
      </c>
      <c r="R235" s="3"/>
    </row>
    <row r="236" spans="1:18" x14ac:dyDescent="0.25">
      <c r="A236" s="86" t="s">
        <v>420</v>
      </c>
      <c r="B236" s="87" t="s">
        <v>58</v>
      </c>
      <c r="C236" s="87" t="s">
        <v>2265</v>
      </c>
      <c r="D236" s="88" t="s">
        <v>2261</v>
      </c>
      <c r="E236" s="87" t="s">
        <v>28</v>
      </c>
      <c r="F236" s="87"/>
      <c r="G236" s="87" t="s">
        <v>19</v>
      </c>
      <c r="H236" s="89"/>
      <c r="I236" s="87"/>
      <c r="J236" s="87"/>
      <c r="K236" s="408">
        <v>3</v>
      </c>
      <c r="L236" s="408">
        <v>4</v>
      </c>
      <c r="M236" s="87">
        <v>10</v>
      </c>
      <c r="N236" s="87"/>
      <c r="O236" s="87"/>
      <c r="P236" s="87" t="s">
        <v>20</v>
      </c>
    </row>
    <row r="237" spans="1:18" x14ac:dyDescent="0.25">
      <c r="A237" s="139" t="s">
        <v>420</v>
      </c>
      <c r="B237" s="87" t="s">
        <v>58</v>
      </c>
      <c r="C237" s="87" t="s">
        <v>2266</v>
      </c>
      <c r="D237" s="97" t="s">
        <v>2262</v>
      </c>
      <c r="E237" s="87" t="s">
        <v>28</v>
      </c>
      <c r="F237" s="87"/>
      <c r="G237" s="87" t="s">
        <v>19</v>
      </c>
      <c r="H237" s="89"/>
      <c r="I237" s="87"/>
      <c r="J237" s="87"/>
      <c r="K237" s="408">
        <v>4</v>
      </c>
      <c r="L237" s="408">
        <v>4</v>
      </c>
      <c r="M237" s="87">
        <v>10</v>
      </c>
      <c r="N237" s="87"/>
      <c r="O237" s="87"/>
      <c r="P237" s="87" t="s">
        <v>20</v>
      </c>
    </row>
  </sheetData>
  <autoFilter ref="A13:P237"/>
  <mergeCells count="4">
    <mergeCell ref="E208:E212"/>
    <mergeCell ref="G208:G212"/>
    <mergeCell ref="E213:E217"/>
    <mergeCell ref="G213:G2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256" zoomScaleNormal="100" workbookViewId="0">
      <selection activeCell="D24" sqref="D24"/>
    </sheetView>
  </sheetViews>
  <sheetFormatPr defaultRowHeight="11.25" x14ac:dyDescent="0.25"/>
  <cols>
    <col min="1" max="1" width="11.42578125" style="32" customWidth="1"/>
    <col min="2" max="2" width="15" style="32" customWidth="1"/>
    <col min="3" max="3" width="12.85546875" style="32" customWidth="1"/>
    <col min="4" max="4" width="62.7109375" style="16" customWidth="1"/>
    <col min="5" max="5" width="10" style="32" customWidth="1"/>
    <col min="6" max="6" width="9.140625" style="15" customWidth="1"/>
    <col min="7" max="7" width="9.140625" style="32"/>
    <col min="8" max="8" width="13.85546875" style="33" customWidth="1"/>
    <col min="9" max="9" width="9.140625" style="32"/>
    <col min="10" max="10" width="9.140625" style="17"/>
    <col min="11" max="12" width="9.140625" style="32"/>
    <col min="13" max="14" width="9.140625" style="18"/>
    <col min="15" max="16" width="9.140625" style="32"/>
    <col min="17" max="17" width="32.28515625" style="15" customWidth="1"/>
    <col min="18" max="16384" width="9.140625" style="15"/>
  </cols>
  <sheetData>
    <row r="1" spans="1:18" hidden="1" x14ac:dyDescent="0.25"/>
    <row r="2" spans="1:18" hidden="1" x14ac:dyDescent="0.25"/>
    <row r="3" spans="1:18" hidden="1" x14ac:dyDescent="0.25"/>
    <row r="4" spans="1:18" hidden="1" x14ac:dyDescent="0.25"/>
    <row r="5" spans="1:18" hidden="1" x14ac:dyDescent="0.25"/>
    <row r="6" spans="1:18" hidden="1" x14ac:dyDescent="0.25"/>
    <row r="7" spans="1:18" hidden="1" x14ac:dyDescent="0.25"/>
    <row r="8" spans="1:18" hidden="1" x14ac:dyDescent="0.25"/>
    <row r="9" spans="1:18" hidden="1" x14ac:dyDescent="0.25"/>
    <row r="10" spans="1:18" hidden="1" x14ac:dyDescent="0.25"/>
    <row r="11" spans="1:18" hidden="1" x14ac:dyDescent="0.25"/>
    <row r="12" spans="1:18" hidden="1" x14ac:dyDescent="0.25"/>
    <row r="13" spans="1:18" s="3" customFormat="1" ht="23.25" thickBot="1" x14ac:dyDescent="0.3">
      <c r="A13" s="157" t="s">
        <v>3</v>
      </c>
      <c r="B13" s="157" t="s">
        <v>4</v>
      </c>
      <c r="C13" s="157" t="s">
        <v>5</v>
      </c>
      <c r="D13" s="157" t="s">
        <v>6</v>
      </c>
      <c r="E13" s="157" t="s">
        <v>7</v>
      </c>
      <c r="F13" s="157" t="s">
        <v>8</v>
      </c>
      <c r="G13" s="157" t="s">
        <v>9</v>
      </c>
      <c r="H13" s="158" t="s">
        <v>10</v>
      </c>
      <c r="I13" s="157" t="s">
        <v>11</v>
      </c>
      <c r="J13" s="157" t="s">
        <v>12</v>
      </c>
      <c r="K13" s="157" t="s">
        <v>13</v>
      </c>
      <c r="L13" s="157" t="s">
        <v>14</v>
      </c>
      <c r="M13" s="157" t="s">
        <v>15</v>
      </c>
      <c r="N13" s="157" t="s">
        <v>47</v>
      </c>
      <c r="O13" s="157" t="s">
        <v>46</v>
      </c>
      <c r="P13" s="157" t="s">
        <v>16</v>
      </c>
    </row>
    <row r="14" spans="1:18" x14ac:dyDescent="0.25">
      <c r="A14" s="159" t="s">
        <v>215</v>
      </c>
      <c r="B14" s="160" t="s">
        <v>394</v>
      </c>
      <c r="C14" s="160" t="s">
        <v>422</v>
      </c>
      <c r="D14" s="161" t="s">
        <v>2625</v>
      </c>
      <c r="E14" s="160" t="s">
        <v>421</v>
      </c>
      <c r="F14" s="160"/>
      <c r="G14" s="160" t="s">
        <v>167</v>
      </c>
      <c r="H14" s="162" t="s">
        <v>373</v>
      </c>
      <c r="I14" s="160"/>
      <c r="J14" s="160"/>
      <c r="K14" s="160">
        <v>1</v>
      </c>
      <c r="L14" s="160">
        <v>3</v>
      </c>
      <c r="M14" s="160">
        <v>1</v>
      </c>
      <c r="N14" s="160" t="s">
        <v>2469</v>
      </c>
      <c r="O14" s="160" t="s">
        <v>2471</v>
      </c>
      <c r="P14" s="163" t="s">
        <v>18</v>
      </c>
      <c r="R14" s="3"/>
    </row>
    <row r="15" spans="1:18" x14ac:dyDescent="0.25">
      <c r="A15" s="164" t="s">
        <v>215</v>
      </c>
      <c r="B15" s="4" t="s">
        <v>394</v>
      </c>
      <c r="C15" s="4" t="s">
        <v>423</v>
      </c>
      <c r="D15" s="15" t="s">
        <v>2564</v>
      </c>
      <c r="E15" s="4" t="s">
        <v>421</v>
      </c>
      <c r="F15" s="4"/>
      <c r="G15" s="4" t="s">
        <v>167</v>
      </c>
      <c r="H15" s="6" t="s">
        <v>374</v>
      </c>
      <c r="I15" s="4"/>
      <c r="J15" s="4"/>
      <c r="K15" s="4">
        <v>1</v>
      </c>
      <c r="L15" s="4">
        <v>4</v>
      </c>
      <c r="M15" s="4">
        <v>1</v>
      </c>
      <c r="N15" s="4" t="s">
        <v>2476</v>
      </c>
      <c r="O15" s="4" t="s">
        <v>2475</v>
      </c>
      <c r="P15" s="165" t="s">
        <v>18</v>
      </c>
      <c r="R15" s="3"/>
    </row>
    <row r="16" spans="1:18" x14ac:dyDescent="0.25">
      <c r="A16" s="164" t="s">
        <v>215</v>
      </c>
      <c r="B16" s="4" t="s">
        <v>394</v>
      </c>
      <c r="C16" s="4" t="s">
        <v>424</v>
      </c>
      <c r="D16" s="15" t="s">
        <v>2565</v>
      </c>
      <c r="E16" s="4" t="s">
        <v>421</v>
      </c>
      <c r="F16" s="4"/>
      <c r="G16" s="4" t="s">
        <v>167</v>
      </c>
      <c r="H16" s="6" t="s">
        <v>375</v>
      </c>
      <c r="I16" s="4"/>
      <c r="J16" s="4"/>
      <c r="K16" s="4">
        <v>1</v>
      </c>
      <c r="L16" s="4">
        <v>5</v>
      </c>
      <c r="M16" s="4">
        <v>1</v>
      </c>
      <c r="N16" s="4" t="s">
        <v>2479</v>
      </c>
      <c r="O16" s="4" t="s">
        <v>2481</v>
      </c>
      <c r="P16" s="165" t="s">
        <v>18</v>
      </c>
      <c r="R16" s="3"/>
    </row>
    <row r="17" spans="1:18" x14ac:dyDescent="0.25">
      <c r="A17" s="164" t="s">
        <v>215</v>
      </c>
      <c r="B17" s="4" t="s">
        <v>394</v>
      </c>
      <c r="C17" s="4" t="s">
        <v>425</v>
      </c>
      <c r="D17" s="15" t="s">
        <v>2566</v>
      </c>
      <c r="E17" s="4" t="s">
        <v>421</v>
      </c>
      <c r="F17" s="4"/>
      <c r="G17" s="4" t="s">
        <v>167</v>
      </c>
      <c r="H17" s="6" t="s">
        <v>376</v>
      </c>
      <c r="I17" s="4"/>
      <c r="J17" s="4"/>
      <c r="K17" s="4">
        <v>1</v>
      </c>
      <c r="L17" s="4">
        <v>3</v>
      </c>
      <c r="M17" s="4">
        <v>2</v>
      </c>
      <c r="N17" s="4" t="s">
        <v>2469</v>
      </c>
      <c r="O17" s="4" t="s">
        <v>2471</v>
      </c>
      <c r="P17" s="165" t="s">
        <v>18</v>
      </c>
      <c r="R17" s="3"/>
    </row>
    <row r="18" spans="1:18" x14ac:dyDescent="0.25">
      <c r="A18" s="164" t="s">
        <v>215</v>
      </c>
      <c r="B18" s="4" t="s">
        <v>394</v>
      </c>
      <c r="C18" s="4" t="s">
        <v>426</v>
      </c>
      <c r="D18" s="15" t="s">
        <v>2567</v>
      </c>
      <c r="E18" s="4" t="s">
        <v>421</v>
      </c>
      <c r="F18" s="4"/>
      <c r="G18" s="4" t="s">
        <v>167</v>
      </c>
      <c r="H18" s="6" t="s">
        <v>2231</v>
      </c>
      <c r="I18" s="4"/>
      <c r="J18" s="4"/>
      <c r="K18" s="4">
        <v>1</v>
      </c>
      <c r="L18" s="4">
        <v>4</v>
      </c>
      <c r="M18" s="4">
        <v>2</v>
      </c>
      <c r="N18" s="4" t="s">
        <v>2476</v>
      </c>
      <c r="O18" s="4" t="s">
        <v>2475</v>
      </c>
      <c r="P18" s="165" t="s">
        <v>18</v>
      </c>
      <c r="R18" s="3"/>
    </row>
    <row r="19" spans="1:18" x14ac:dyDescent="0.25">
      <c r="A19" s="164" t="s">
        <v>215</v>
      </c>
      <c r="B19" s="4" t="s">
        <v>394</v>
      </c>
      <c r="C19" s="4" t="s">
        <v>427</v>
      </c>
      <c r="D19" s="15" t="s">
        <v>2568</v>
      </c>
      <c r="E19" s="4" t="s">
        <v>421</v>
      </c>
      <c r="F19" s="4"/>
      <c r="G19" s="4" t="s">
        <v>167</v>
      </c>
      <c r="H19" s="6" t="s">
        <v>2232</v>
      </c>
      <c r="I19" s="4"/>
      <c r="J19" s="4"/>
      <c r="K19" s="4">
        <v>1</v>
      </c>
      <c r="L19" s="4">
        <v>5</v>
      </c>
      <c r="M19" s="4">
        <v>2</v>
      </c>
      <c r="N19" s="4" t="s">
        <v>2479</v>
      </c>
      <c r="O19" s="4" t="s">
        <v>2481</v>
      </c>
      <c r="P19" s="165" t="s">
        <v>18</v>
      </c>
      <c r="R19" s="3"/>
    </row>
    <row r="20" spans="1:18" x14ac:dyDescent="0.25">
      <c r="A20" s="164" t="s">
        <v>215</v>
      </c>
      <c r="B20" s="4" t="s">
        <v>394</v>
      </c>
      <c r="C20" s="4" t="s">
        <v>428</v>
      </c>
      <c r="D20" s="15" t="s">
        <v>2569</v>
      </c>
      <c r="E20" s="4" t="s">
        <v>421</v>
      </c>
      <c r="F20" s="4"/>
      <c r="G20" s="4" t="s">
        <v>167</v>
      </c>
      <c r="H20" s="6" t="s">
        <v>2233</v>
      </c>
      <c r="I20" s="4"/>
      <c r="J20" s="4"/>
      <c r="K20" s="4">
        <v>1</v>
      </c>
      <c r="L20" s="4">
        <v>3</v>
      </c>
      <c r="M20" s="4">
        <v>3</v>
      </c>
      <c r="N20" s="4" t="s">
        <v>2470</v>
      </c>
      <c r="O20" s="4" t="s">
        <v>2471</v>
      </c>
      <c r="P20" s="165" t="s">
        <v>18</v>
      </c>
      <c r="R20" s="3"/>
    </row>
    <row r="21" spans="1:18" x14ac:dyDescent="0.25">
      <c r="A21" s="164" t="s">
        <v>215</v>
      </c>
      <c r="B21" s="4" t="s">
        <v>394</v>
      </c>
      <c r="C21" s="4" t="s">
        <v>429</v>
      </c>
      <c r="D21" s="15" t="s">
        <v>2570</v>
      </c>
      <c r="E21" s="4" t="s">
        <v>421</v>
      </c>
      <c r="F21" s="4"/>
      <c r="G21" s="4" t="s">
        <v>167</v>
      </c>
      <c r="H21" s="6" t="s">
        <v>2234</v>
      </c>
      <c r="I21" s="4"/>
      <c r="J21" s="4"/>
      <c r="K21" s="4">
        <v>1</v>
      </c>
      <c r="L21" s="4">
        <v>4</v>
      </c>
      <c r="M21" s="4">
        <v>3</v>
      </c>
      <c r="N21" s="4" t="s">
        <v>2477</v>
      </c>
      <c r="O21" s="4" t="s">
        <v>2475</v>
      </c>
      <c r="P21" s="165" t="s">
        <v>18</v>
      </c>
      <c r="R21" s="3"/>
    </row>
    <row r="22" spans="1:18" x14ac:dyDescent="0.25">
      <c r="A22" s="164" t="s">
        <v>215</v>
      </c>
      <c r="B22" s="4" t="s">
        <v>394</v>
      </c>
      <c r="C22" s="4" t="s">
        <v>430</v>
      </c>
      <c r="D22" s="15" t="s">
        <v>2571</v>
      </c>
      <c r="E22" s="4" t="s">
        <v>421</v>
      </c>
      <c r="F22" s="4"/>
      <c r="G22" s="4" t="s">
        <v>167</v>
      </c>
      <c r="H22" s="6" t="s">
        <v>2235</v>
      </c>
      <c r="I22" s="4"/>
      <c r="J22" s="4"/>
      <c r="K22" s="4">
        <v>1</v>
      </c>
      <c r="L22" s="4">
        <v>5</v>
      </c>
      <c r="M22" s="4">
        <v>3</v>
      </c>
      <c r="N22" s="4" t="s">
        <v>2480</v>
      </c>
      <c r="O22" s="4" t="s">
        <v>2481</v>
      </c>
      <c r="P22" s="165" t="s">
        <v>18</v>
      </c>
      <c r="R22" s="3"/>
    </row>
    <row r="23" spans="1:18" x14ac:dyDescent="0.25">
      <c r="A23" s="164" t="s">
        <v>215</v>
      </c>
      <c r="B23" s="4" t="s">
        <v>394</v>
      </c>
      <c r="C23" s="4" t="s">
        <v>431</v>
      </c>
      <c r="D23" s="15" t="s">
        <v>2572</v>
      </c>
      <c r="E23" s="4" t="s">
        <v>421</v>
      </c>
      <c r="F23" s="4"/>
      <c r="G23" s="4" t="s">
        <v>167</v>
      </c>
      <c r="H23" s="6" t="s">
        <v>2236</v>
      </c>
      <c r="I23" s="4"/>
      <c r="J23" s="4"/>
      <c r="K23" s="4">
        <v>1</v>
      </c>
      <c r="L23" s="4">
        <v>3</v>
      </c>
      <c r="M23" s="4">
        <v>4</v>
      </c>
      <c r="N23" s="4" t="s">
        <v>2470</v>
      </c>
      <c r="O23" s="4" t="s">
        <v>2471</v>
      </c>
      <c r="P23" s="165" t="s">
        <v>18</v>
      </c>
      <c r="R23" s="3"/>
    </row>
    <row r="24" spans="1:18" x14ac:dyDescent="0.25">
      <c r="A24" s="164" t="s">
        <v>215</v>
      </c>
      <c r="B24" s="4" t="s">
        <v>394</v>
      </c>
      <c r="C24" s="4" t="s">
        <v>432</v>
      </c>
      <c r="D24" s="15" t="s">
        <v>2573</v>
      </c>
      <c r="E24" s="4" t="s">
        <v>421</v>
      </c>
      <c r="F24" s="4"/>
      <c r="G24" s="4" t="s">
        <v>167</v>
      </c>
      <c r="H24" s="6" t="s">
        <v>2237</v>
      </c>
      <c r="I24" s="4"/>
      <c r="J24" s="4"/>
      <c r="K24" s="4">
        <v>1</v>
      </c>
      <c r="L24" s="4">
        <v>4</v>
      </c>
      <c r="M24" s="4">
        <v>4</v>
      </c>
      <c r="N24" s="4" t="s">
        <v>2477</v>
      </c>
      <c r="O24" s="4" t="s">
        <v>2475</v>
      </c>
      <c r="P24" s="165" t="s">
        <v>18</v>
      </c>
      <c r="R24" s="3"/>
    </row>
    <row r="25" spans="1:18" x14ac:dyDescent="0.25">
      <c r="A25" s="164" t="s">
        <v>215</v>
      </c>
      <c r="B25" s="4" t="s">
        <v>394</v>
      </c>
      <c r="C25" s="4" t="s">
        <v>433</v>
      </c>
      <c r="D25" s="15" t="s">
        <v>2574</v>
      </c>
      <c r="E25" s="4" t="s">
        <v>421</v>
      </c>
      <c r="F25" s="4"/>
      <c r="G25" s="4" t="s">
        <v>167</v>
      </c>
      <c r="H25" s="6" t="s">
        <v>2238</v>
      </c>
      <c r="I25" s="4"/>
      <c r="J25" s="4"/>
      <c r="K25" s="4">
        <v>1</v>
      </c>
      <c r="L25" s="4">
        <v>5</v>
      </c>
      <c r="M25" s="4">
        <v>4</v>
      </c>
      <c r="N25" s="4" t="s">
        <v>2480</v>
      </c>
      <c r="O25" s="4" t="s">
        <v>2481</v>
      </c>
      <c r="P25" s="165" t="s">
        <v>18</v>
      </c>
      <c r="R25" s="3"/>
    </row>
    <row r="26" spans="1:18" x14ac:dyDescent="0.25">
      <c r="A26" s="164" t="s">
        <v>215</v>
      </c>
      <c r="B26" s="4" t="s">
        <v>394</v>
      </c>
      <c r="C26" s="4" t="s">
        <v>434</v>
      </c>
      <c r="D26" s="15" t="s">
        <v>2575</v>
      </c>
      <c r="E26" s="4" t="s">
        <v>421</v>
      </c>
      <c r="F26" s="4"/>
      <c r="G26" s="4" t="s">
        <v>167</v>
      </c>
      <c r="H26" s="6" t="s">
        <v>2239</v>
      </c>
      <c r="I26" s="4"/>
      <c r="J26" s="4"/>
      <c r="K26" s="4">
        <v>1</v>
      </c>
      <c r="L26" s="4">
        <v>6</v>
      </c>
      <c r="M26" s="4">
        <v>1</v>
      </c>
      <c r="N26" s="4"/>
      <c r="O26" s="4"/>
      <c r="P26" s="165" t="s">
        <v>18</v>
      </c>
      <c r="R26" s="3"/>
    </row>
    <row r="27" spans="1:18" x14ac:dyDescent="0.25">
      <c r="A27" s="166" t="s">
        <v>17</v>
      </c>
      <c r="B27" s="20" t="s">
        <v>394</v>
      </c>
      <c r="C27" s="20"/>
      <c r="D27" s="108" t="s">
        <v>17</v>
      </c>
      <c r="E27" s="20" t="s">
        <v>421</v>
      </c>
      <c r="F27" s="20"/>
      <c r="G27" s="20" t="s">
        <v>167</v>
      </c>
      <c r="H27" s="22" t="s">
        <v>2240</v>
      </c>
      <c r="I27" s="20"/>
      <c r="J27" s="20"/>
      <c r="K27" s="20">
        <v>1</v>
      </c>
      <c r="L27" s="20">
        <v>6</v>
      </c>
      <c r="M27" s="20">
        <v>2</v>
      </c>
      <c r="N27" s="20"/>
      <c r="O27" s="20"/>
      <c r="P27" s="167" t="s">
        <v>18</v>
      </c>
      <c r="R27" s="3"/>
    </row>
    <row r="28" spans="1:18" x14ac:dyDescent="0.25">
      <c r="A28" s="166" t="s">
        <v>17</v>
      </c>
      <c r="B28" s="20" t="s">
        <v>394</v>
      </c>
      <c r="C28" s="20"/>
      <c r="D28" s="108" t="s">
        <v>17</v>
      </c>
      <c r="E28" s="20" t="s">
        <v>421</v>
      </c>
      <c r="F28" s="20"/>
      <c r="G28" s="20" t="s">
        <v>167</v>
      </c>
      <c r="H28" s="22" t="s">
        <v>2241</v>
      </c>
      <c r="I28" s="20"/>
      <c r="J28" s="20"/>
      <c r="K28" s="20">
        <v>1</v>
      </c>
      <c r="L28" s="20">
        <v>6</v>
      </c>
      <c r="M28" s="20">
        <v>3</v>
      </c>
      <c r="N28" s="20"/>
      <c r="O28" s="20"/>
      <c r="P28" s="167" t="s">
        <v>18</v>
      </c>
      <c r="R28" s="3"/>
    </row>
    <row r="29" spans="1:18" ht="22.5" x14ac:dyDescent="0.25">
      <c r="A29" s="168" t="s">
        <v>215</v>
      </c>
      <c r="B29" s="8" t="s">
        <v>394</v>
      </c>
      <c r="C29" s="8" t="s">
        <v>435</v>
      </c>
      <c r="D29" s="78" t="s">
        <v>2576</v>
      </c>
      <c r="E29" s="8" t="s">
        <v>449</v>
      </c>
      <c r="F29" s="8"/>
      <c r="G29" s="8" t="s">
        <v>213</v>
      </c>
      <c r="H29" s="10" t="s">
        <v>168</v>
      </c>
      <c r="I29" s="8"/>
      <c r="J29" s="8"/>
      <c r="K29" s="8">
        <v>1</v>
      </c>
      <c r="L29" s="8">
        <v>3</v>
      </c>
      <c r="M29" s="8">
        <v>5</v>
      </c>
      <c r="N29" s="8" t="s">
        <v>2472</v>
      </c>
      <c r="O29" s="8" t="s">
        <v>2471</v>
      </c>
      <c r="P29" s="169" t="s">
        <v>18</v>
      </c>
      <c r="R29" s="3"/>
    </row>
    <row r="30" spans="1:18" ht="22.5" x14ac:dyDescent="0.25">
      <c r="A30" s="164" t="s">
        <v>215</v>
      </c>
      <c r="B30" s="4" t="s">
        <v>394</v>
      </c>
      <c r="C30" s="4" t="s">
        <v>436</v>
      </c>
      <c r="D30" s="15" t="s">
        <v>2577</v>
      </c>
      <c r="E30" s="4" t="s">
        <v>449</v>
      </c>
      <c r="F30" s="4"/>
      <c r="G30" s="4" t="s">
        <v>213</v>
      </c>
      <c r="H30" s="6" t="s">
        <v>169</v>
      </c>
      <c r="I30" s="4"/>
      <c r="J30" s="4"/>
      <c r="K30" s="4">
        <v>1</v>
      </c>
      <c r="L30" s="4">
        <v>4</v>
      </c>
      <c r="M30" s="4">
        <v>5</v>
      </c>
      <c r="N30" s="4" t="s">
        <v>2473</v>
      </c>
      <c r="O30" s="4" t="s">
        <v>2475</v>
      </c>
      <c r="P30" s="165" t="s">
        <v>18</v>
      </c>
      <c r="R30" s="3"/>
    </row>
    <row r="31" spans="1:18" x14ac:dyDescent="0.25">
      <c r="A31" s="164" t="s">
        <v>215</v>
      </c>
      <c r="B31" s="4" t="s">
        <v>394</v>
      </c>
      <c r="C31" s="4" t="s">
        <v>437</v>
      </c>
      <c r="D31" s="15" t="s">
        <v>2578</v>
      </c>
      <c r="E31" s="4" t="s">
        <v>449</v>
      </c>
      <c r="F31" s="4"/>
      <c r="G31" s="4" t="s">
        <v>213</v>
      </c>
      <c r="H31" s="6" t="s">
        <v>170</v>
      </c>
      <c r="I31" s="4"/>
      <c r="J31" s="4"/>
      <c r="K31" s="4">
        <v>1</v>
      </c>
      <c r="L31" s="4">
        <v>5</v>
      </c>
      <c r="M31" s="4">
        <v>5</v>
      </c>
      <c r="N31" s="4" t="s">
        <v>2482</v>
      </c>
      <c r="O31" s="4" t="s">
        <v>2481</v>
      </c>
      <c r="P31" s="165" t="s">
        <v>18</v>
      </c>
      <c r="R31" s="3"/>
    </row>
    <row r="32" spans="1:18" ht="22.5" x14ac:dyDescent="0.25">
      <c r="A32" s="164" t="s">
        <v>215</v>
      </c>
      <c r="B32" s="4" t="s">
        <v>394</v>
      </c>
      <c r="C32" s="4" t="s">
        <v>438</v>
      </c>
      <c r="D32" s="15" t="s">
        <v>2579</v>
      </c>
      <c r="E32" s="4" t="s">
        <v>449</v>
      </c>
      <c r="F32" s="4"/>
      <c r="G32" s="4" t="s">
        <v>213</v>
      </c>
      <c r="H32" s="6" t="s">
        <v>214</v>
      </c>
      <c r="I32" s="4"/>
      <c r="J32" s="4"/>
      <c r="K32" s="4">
        <v>1</v>
      </c>
      <c r="L32" s="4">
        <v>3</v>
      </c>
      <c r="M32" s="4">
        <v>6</v>
      </c>
      <c r="N32" s="66" t="s">
        <v>2474</v>
      </c>
      <c r="O32" s="66" t="s">
        <v>2471</v>
      </c>
      <c r="P32" s="165" t="s">
        <v>18</v>
      </c>
      <c r="R32" s="3"/>
    </row>
    <row r="33" spans="1:18" ht="22.5" x14ac:dyDescent="0.25">
      <c r="A33" s="164" t="s">
        <v>215</v>
      </c>
      <c r="B33" s="4" t="s">
        <v>394</v>
      </c>
      <c r="C33" s="4" t="s">
        <v>439</v>
      </c>
      <c r="D33" s="15" t="s">
        <v>2580</v>
      </c>
      <c r="E33" s="4" t="s">
        <v>449</v>
      </c>
      <c r="F33" s="4"/>
      <c r="G33" s="4" t="s">
        <v>213</v>
      </c>
      <c r="H33" s="6" t="s">
        <v>319</v>
      </c>
      <c r="I33" s="4"/>
      <c r="J33" s="4"/>
      <c r="K33" s="4">
        <v>1</v>
      </c>
      <c r="L33" s="4">
        <v>4</v>
      </c>
      <c r="M33" s="4">
        <v>6</v>
      </c>
      <c r="N33" s="66" t="s">
        <v>2478</v>
      </c>
      <c r="O33" s="66" t="s">
        <v>2475</v>
      </c>
      <c r="P33" s="165" t="s">
        <v>18</v>
      </c>
      <c r="R33" s="3"/>
    </row>
    <row r="34" spans="1:18" x14ac:dyDescent="0.25">
      <c r="A34" s="164" t="s">
        <v>215</v>
      </c>
      <c r="B34" s="4" t="s">
        <v>394</v>
      </c>
      <c r="C34" s="4" t="s">
        <v>440</v>
      </c>
      <c r="D34" s="15" t="s">
        <v>2581</v>
      </c>
      <c r="E34" s="4" t="s">
        <v>449</v>
      </c>
      <c r="F34" s="4"/>
      <c r="G34" s="4" t="s">
        <v>213</v>
      </c>
      <c r="H34" s="6" t="s">
        <v>320</v>
      </c>
      <c r="I34" s="4"/>
      <c r="J34" s="4"/>
      <c r="K34" s="4">
        <v>1</v>
      </c>
      <c r="L34" s="4">
        <v>5</v>
      </c>
      <c r="M34" s="4">
        <v>6</v>
      </c>
      <c r="N34" s="4" t="s">
        <v>2483</v>
      </c>
      <c r="O34" s="4" t="s">
        <v>2481</v>
      </c>
      <c r="P34" s="165" t="s">
        <v>18</v>
      </c>
      <c r="R34" s="3"/>
    </row>
    <row r="35" spans="1:18" ht="22.5" x14ac:dyDescent="0.25">
      <c r="A35" s="164" t="s">
        <v>215</v>
      </c>
      <c r="B35" s="4" t="s">
        <v>394</v>
      </c>
      <c r="C35" s="4" t="s">
        <v>441</v>
      </c>
      <c r="D35" s="15" t="s">
        <v>2582</v>
      </c>
      <c r="E35" s="4" t="s">
        <v>449</v>
      </c>
      <c r="F35" s="4"/>
      <c r="G35" s="4" t="s">
        <v>213</v>
      </c>
      <c r="H35" s="6" t="s">
        <v>321</v>
      </c>
      <c r="I35" s="4"/>
      <c r="J35" s="4"/>
      <c r="K35" s="4">
        <v>1</v>
      </c>
      <c r="L35" s="4">
        <v>3</v>
      </c>
      <c r="M35" s="4">
        <v>7</v>
      </c>
      <c r="N35" s="4" t="s">
        <v>2472</v>
      </c>
      <c r="O35" s="4" t="s">
        <v>2471</v>
      </c>
      <c r="P35" s="165" t="s">
        <v>18</v>
      </c>
      <c r="R35" s="3"/>
    </row>
    <row r="36" spans="1:18" ht="22.5" x14ac:dyDescent="0.25">
      <c r="A36" s="164" t="s">
        <v>215</v>
      </c>
      <c r="B36" s="4" t="s">
        <v>394</v>
      </c>
      <c r="C36" s="4" t="s">
        <v>442</v>
      </c>
      <c r="D36" s="15" t="s">
        <v>2583</v>
      </c>
      <c r="E36" s="4" t="s">
        <v>449</v>
      </c>
      <c r="F36" s="4"/>
      <c r="G36" s="4" t="s">
        <v>213</v>
      </c>
      <c r="H36" s="6" t="s">
        <v>1513</v>
      </c>
      <c r="I36" s="4"/>
      <c r="J36" s="4"/>
      <c r="K36" s="4">
        <v>1</v>
      </c>
      <c r="L36" s="4">
        <v>4</v>
      </c>
      <c r="M36" s="4">
        <v>7</v>
      </c>
      <c r="N36" s="4" t="s">
        <v>2473</v>
      </c>
      <c r="O36" s="4" t="s">
        <v>2475</v>
      </c>
      <c r="P36" s="165" t="s">
        <v>18</v>
      </c>
      <c r="R36" s="3"/>
    </row>
    <row r="37" spans="1:18" x14ac:dyDescent="0.25">
      <c r="A37" s="164" t="s">
        <v>215</v>
      </c>
      <c r="B37" s="4" t="s">
        <v>394</v>
      </c>
      <c r="C37" s="4" t="s">
        <v>443</v>
      </c>
      <c r="D37" s="15" t="s">
        <v>2584</v>
      </c>
      <c r="E37" s="4" t="s">
        <v>449</v>
      </c>
      <c r="F37" s="4"/>
      <c r="G37" s="4" t="s">
        <v>213</v>
      </c>
      <c r="H37" s="6" t="s">
        <v>1514</v>
      </c>
      <c r="I37" s="4"/>
      <c r="J37" s="4"/>
      <c r="K37" s="4">
        <v>1</v>
      </c>
      <c r="L37" s="4">
        <v>5</v>
      </c>
      <c r="M37" s="4">
        <v>7</v>
      </c>
      <c r="N37" s="4" t="s">
        <v>2482</v>
      </c>
      <c r="O37" s="4" t="s">
        <v>2481</v>
      </c>
      <c r="P37" s="165" t="s">
        <v>18</v>
      </c>
      <c r="R37" s="3"/>
    </row>
    <row r="38" spans="1:18" ht="22.5" x14ac:dyDescent="0.25">
      <c r="A38" s="164" t="s">
        <v>215</v>
      </c>
      <c r="B38" s="4" t="s">
        <v>394</v>
      </c>
      <c r="C38" s="4" t="s">
        <v>444</v>
      </c>
      <c r="D38" s="15" t="s">
        <v>2585</v>
      </c>
      <c r="E38" s="4" t="s">
        <v>449</v>
      </c>
      <c r="F38" s="4"/>
      <c r="G38" s="4" t="s">
        <v>213</v>
      </c>
      <c r="H38" s="6" t="s">
        <v>1515</v>
      </c>
      <c r="I38" s="4"/>
      <c r="J38" s="4"/>
      <c r="K38" s="4">
        <v>1</v>
      </c>
      <c r="L38" s="4">
        <v>3</v>
      </c>
      <c r="M38" s="4">
        <v>8</v>
      </c>
      <c r="N38" s="66" t="s">
        <v>2474</v>
      </c>
      <c r="O38" s="66" t="s">
        <v>2471</v>
      </c>
      <c r="P38" s="165" t="s">
        <v>18</v>
      </c>
      <c r="R38" s="3"/>
    </row>
    <row r="39" spans="1:18" ht="22.5" x14ac:dyDescent="0.25">
      <c r="A39" s="164" t="s">
        <v>215</v>
      </c>
      <c r="B39" s="4" t="s">
        <v>394</v>
      </c>
      <c r="C39" s="4" t="s">
        <v>445</v>
      </c>
      <c r="D39" s="15" t="s">
        <v>2586</v>
      </c>
      <c r="E39" s="4" t="s">
        <v>449</v>
      </c>
      <c r="F39" s="4"/>
      <c r="G39" s="4" t="s">
        <v>213</v>
      </c>
      <c r="H39" s="6" t="s">
        <v>1516</v>
      </c>
      <c r="I39" s="4"/>
      <c r="J39" s="4"/>
      <c r="K39" s="4">
        <v>1</v>
      </c>
      <c r="L39" s="4">
        <v>4</v>
      </c>
      <c r="M39" s="4">
        <v>8</v>
      </c>
      <c r="N39" s="66" t="s">
        <v>2478</v>
      </c>
      <c r="O39" s="66" t="s">
        <v>2475</v>
      </c>
      <c r="P39" s="165" t="s">
        <v>18</v>
      </c>
      <c r="R39" s="3"/>
    </row>
    <row r="40" spans="1:18" x14ac:dyDescent="0.25">
      <c r="A40" s="166" t="s">
        <v>17</v>
      </c>
      <c r="B40" s="20" t="s">
        <v>394</v>
      </c>
      <c r="C40" s="20"/>
      <c r="D40" s="108" t="s">
        <v>17</v>
      </c>
      <c r="E40" s="20" t="s">
        <v>449</v>
      </c>
      <c r="F40" s="20"/>
      <c r="G40" s="20" t="s">
        <v>213</v>
      </c>
      <c r="H40" s="22" t="s">
        <v>1517</v>
      </c>
      <c r="I40" s="20"/>
      <c r="J40" s="20"/>
      <c r="K40" s="20">
        <v>1</v>
      </c>
      <c r="L40" s="20">
        <v>5</v>
      </c>
      <c r="M40" s="20">
        <v>8</v>
      </c>
      <c r="N40" s="4" t="s">
        <v>2483</v>
      </c>
      <c r="O40" s="4" t="s">
        <v>2481</v>
      </c>
      <c r="P40" s="167" t="s">
        <v>18</v>
      </c>
      <c r="R40" s="3"/>
    </row>
    <row r="41" spans="1:18" x14ac:dyDescent="0.25">
      <c r="A41" s="166" t="s">
        <v>17</v>
      </c>
      <c r="B41" s="20" t="s">
        <v>394</v>
      </c>
      <c r="C41" s="20"/>
      <c r="D41" s="108" t="s">
        <v>17</v>
      </c>
      <c r="E41" s="20" t="s">
        <v>449</v>
      </c>
      <c r="F41" s="20"/>
      <c r="G41" s="20" t="s">
        <v>213</v>
      </c>
      <c r="H41" s="22" t="s">
        <v>2218</v>
      </c>
      <c r="I41" s="20"/>
      <c r="J41" s="20"/>
      <c r="K41" s="20">
        <v>1</v>
      </c>
      <c r="L41" s="20">
        <v>6</v>
      </c>
      <c r="M41" s="20">
        <v>4</v>
      </c>
      <c r="N41" s="20"/>
      <c r="O41" s="20"/>
      <c r="P41" s="167" t="s">
        <v>18</v>
      </c>
      <c r="R41" s="3"/>
    </row>
    <row r="42" spans="1:18" ht="22.5" x14ac:dyDescent="0.25">
      <c r="A42" s="168" t="s">
        <v>215</v>
      </c>
      <c r="B42" s="8" t="s">
        <v>394</v>
      </c>
      <c r="C42" s="8" t="s">
        <v>446</v>
      </c>
      <c r="D42" s="78" t="s">
        <v>2587</v>
      </c>
      <c r="E42" s="8" t="s">
        <v>448</v>
      </c>
      <c r="F42" s="8"/>
      <c r="G42" s="8" t="s">
        <v>318</v>
      </c>
      <c r="H42" s="10" t="s">
        <v>168</v>
      </c>
      <c r="I42" s="8"/>
      <c r="J42" s="8"/>
      <c r="K42" s="8">
        <v>1</v>
      </c>
      <c r="L42" s="8">
        <v>6</v>
      </c>
      <c r="M42" s="8">
        <v>5</v>
      </c>
      <c r="N42" s="8"/>
      <c r="O42" s="8"/>
      <c r="P42" s="169" t="s">
        <v>18</v>
      </c>
      <c r="R42" s="3"/>
    </row>
    <row r="43" spans="1:18" ht="22.5" x14ac:dyDescent="0.25">
      <c r="A43" s="164" t="s">
        <v>215</v>
      </c>
      <c r="B43" s="4" t="s">
        <v>394</v>
      </c>
      <c r="C43" s="4" t="s">
        <v>447</v>
      </c>
      <c r="D43" s="15" t="s">
        <v>2588</v>
      </c>
      <c r="E43" s="4" t="s">
        <v>448</v>
      </c>
      <c r="F43" s="4"/>
      <c r="G43" s="4" t="s">
        <v>318</v>
      </c>
      <c r="H43" s="6" t="s">
        <v>169</v>
      </c>
      <c r="I43" s="4"/>
      <c r="J43" s="4"/>
      <c r="K43" s="4">
        <v>1</v>
      </c>
      <c r="L43" s="4">
        <v>6</v>
      </c>
      <c r="M43" s="4">
        <v>6</v>
      </c>
      <c r="N43" s="4"/>
      <c r="O43" s="4"/>
      <c r="P43" s="165" t="s">
        <v>18</v>
      </c>
      <c r="R43" s="3"/>
    </row>
    <row r="44" spans="1:18" s="21" customFormat="1" x14ac:dyDescent="0.25">
      <c r="A44" s="170" t="s">
        <v>17</v>
      </c>
      <c r="B44" s="74" t="s">
        <v>394</v>
      </c>
      <c r="C44" s="74"/>
      <c r="D44" s="109" t="s">
        <v>17</v>
      </c>
      <c r="E44" s="74" t="s">
        <v>448</v>
      </c>
      <c r="F44" s="74"/>
      <c r="G44" s="74" t="s">
        <v>318</v>
      </c>
      <c r="H44" s="76" t="s">
        <v>170</v>
      </c>
      <c r="I44" s="74"/>
      <c r="J44" s="74"/>
      <c r="K44" s="74">
        <v>1</v>
      </c>
      <c r="L44" s="74">
        <v>6</v>
      </c>
      <c r="M44" s="74">
        <v>7</v>
      </c>
      <c r="N44" s="74"/>
      <c r="O44" s="74"/>
      <c r="P44" s="326" t="s">
        <v>18</v>
      </c>
      <c r="R44" s="3"/>
    </row>
    <row r="45" spans="1:18" x14ac:dyDescent="0.25">
      <c r="A45" s="168" t="s">
        <v>215</v>
      </c>
      <c r="B45" s="8" t="s">
        <v>394</v>
      </c>
      <c r="C45" s="8" t="s">
        <v>450</v>
      </c>
      <c r="D45" s="78" t="s">
        <v>2589</v>
      </c>
      <c r="E45" s="8" t="s">
        <v>451</v>
      </c>
      <c r="F45" s="8"/>
      <c r="G45" s="8" t="s">
        <v>277</v>
      </c>
      <c r="H45" s="10" t="s">
        <v>168</v>
      </c>
      <c r="I45" s="8"/>
      <c r="J45" s="8"/>
      <c r="K45" s="8">
        <v>1</v>
      </c>
      <c r="L45" s="8">
        <v>8</v>
      </c>
      <c r="M45" s="8">
        <v>1</v>
      </c>
      <c r="N45" s="8"/>
      <c r="O45" s="8"/>
      <c r="P45" s="169" t="s">
        <v>20</v>
      </c>
      <c r="R45" s="3"/>
    </row>
    <row r="46" spans="1:18" s="21" customFormat="1" x14ac:dyDescent="0.25">
      <c r="A46" s="170" t="s">
        <v>17</v>
      </c>
      <c r="B46" s="74" t="s">
        <v>394</v>
      </c>
      <c r="C46" s="74"/>
      <c r="D46" s="109" t="s">
        <v>17</v>
      </c>
      <c r="E46" s="74" t="s">
        <v>451</v>
      </c>
      <c r="F46" s="74"/>
      <c r="G46" s="74" t="s">
        <v>277</v>
      </c>
      <c r="H46" s="327" t="s">
        <v>169</v>
      </c>
      <c r="I46" s="74"/>
      <c r="J46" s="74"/>
      <c r="K46" s="74">
        <v>1</v>
      </c>
      <c r="L46" s="74">
        <v>8</v>
      </c>
      <c r="M46" s="74">
        <v>2</v>
      </c>
      <c r="N46" s="74"/>
      <c r="O46" s="74"/>
      <c r="P46" s="326" t="s">
        <v>20</v>
      </c>
      <c r="R46" s="3"/>
    </row>
    <row r="47" spans="1:18" x14ac:dyDescent="0.25">
      <c r="A47" s="168" t="s">
        <v>215</v>
      </c>
      <c r="B47" s="8" t="s">
        <v>394</v>
      </c>
      <c r="C47" s="8" t="s">
        <v>453</v>
      </c>
      <c r="D47" s="78" t="s">
        <v>452</v>
      </c>
      <c r="E47" s="8" t="s">
        <v>229</v>
      </c>
      <c r="F47" s="8"/>
      <c r="G47" s="8" t="s">
        <v>175</v>
      </c>
      <c r="H47" s="322" t="s">
        <v>168</v>
      </c>
      <c r="I47" s="8"/>
      <c r="J47" s="8"/>
      <c r="K47" s="8">
        <v>1</v>
      </c>
      <c r="L47" s="8">
        <v>6</v>
      </c>
      <c r="M47" s="8">
        <v>8</v>
      </c>
      <c r="N47" s="8"/>
      <c r="O47" s="8"/>
      <c r="P47" s="169" t="s">
        <v>18</v>
      </c>
      <c r="R47" s="3"/>
    </row>
    <row r="48" spans="1:18" s="21" customFormat="1" x14ac:dyDescent="0.15">
      <c r="A48" s="170" t="s">
        <v>17</v>
      </c>
      <c r="B48" s="74" t="s">
        <v>394</v>
      </c>
      <c r="C48" s="349"/>
      <c r="D48" s="109" t="s">
        <v>17</v>
      </c>
      <c r="E48" s="350" t="s">
        <v>229</v>
      </c>
      <c r="F48" s="350"/>
      <c r="G48" s="350" t="s">
        <v>175</v>
      </c>
      <c r="H48" s="351" t="s">
        <v>169</v>
      </c>
      <c r="I48" s="350"/>
      <c r="J48" s="350"/>
      <c r="K48" s="350">
        <v>1</v>
      </c>
      <c r="L48" s="350">
        <v>7</v>
      </c>
      <c r="M48" s="350">
        <v>1</v>
      </c>
      <c r="N48" s="350"/>
      <c r="O48" s="350"/>
      <c r="P48" s="352" t="s">
        <v>18</v>
      </c>
      <c r="R48" s="3"/>
    </row>
    <row r="49" spans="1:18" x14ac:dyDescent="0.15">
      <c r="A49" s="172" t="s">
        <v>366</v>
      </c>
      <c r="B49" s="4"/>
      <c r="C49" s="353"/>
      <c r="D49" s="147" t="s">
        <v>530</v>
      </c>
      <c r="E49" s="354"/>
      <c r="F49" s="354"/>
      <c r="G49" s="354" t="s">
        <v>199</v>
      </c>
      <c r="H49" s="355" t="s">
        <v>168</v>
      </c>
      <c r="I49" s="354"/>
      <c r="J49" s="354"/>
      <c r="K49" s="354"/>
      <c r="L49" s="354" t="s">
        <v>2252</v>
      </c>
      <c r="M49" s="354"/>
      <c r="N49" s="354"/>
      <c r="O49" s="354"/>
      <c r="P49" s="356" t="s">
        <v>365</v>
      </c>
      <c r="R49" s="3"/>
    </row>
    <row r="50" spans="1:18" x14ac:dyDescent="0.15">
      <c r="A50" s="166" t="s">
        <v>366</v>
      </c>
      <c r="B50" s="20"/>
      <c r="C50" s="357"/>
      <c r="D50" s="108" t="s">
        <v>362</v>
      </c>
      <c r="E50" s="358"/>
      <c r="F50" s="358"/>
      <c r="G50" s="358" t="s">
        <v>199</v>
      </c>
      <c r="H50" s="359" t="s">
        <v>169</v>
      </c>
      <c r="I50" s="358"/>
      <c r="J50" s="358"/>
      <c r="K50" s="358"/>
      <c r="L50" s="358" t="s">
        <v>2252</v>
      </c>
      <c r="M50" s="358"/>
      <c r="N50" s="358"/>
      <c r="O50" s="358"/>
      <c r="P50" s="360" t="s">
        <v>365</v>
      </c>
      <c r="R50" s="3"/>
    </row>
    <row r="51" spans="1:18" x14ac:dyDescent="0.25">
      <c r="A51" s="168" t="s">
        <v>215</v>
      </c>
      <c r="B51" s="8" t="s">
        <v>394</v>
      </c>
      <c r="C51" s="8" t="s">
        <v>454</v>
      </c>
      <c r="D51" s="78" t="s">
        <v>2590</v>
      </c>
      <c r="E51" s="8" t="s">
        <v>455</v>
      </c>
      <c r="F51" s="8"/>
      <c r="G51" s="8" t="s">
        <v>216</v>
      </c>
      <c r="H51" s="322" t="s">
        <v>168</v>
      </c>
      <c r="I51" s="8"/>
      <c r="J51" s="8"/>
      <c r="K51" s="8">
        <v>1</v>
      </c>
      <c r="L51" s="8">
        <v>7</v>
      </c>
      <c r="M51" s="8">
        <v>2</v>
      </c>
      <c r="N51" s="8"/>
      <c r="O51" s="8"/>
      <c r="P51" s="169" t="s">
        <v>18</v>
      </c>
      <c r="R51" s="3"/>
    </row>
    <row r="52" spans="1:18" x14ac:dyDescent="0.25">
      <c r="A52" s="164" t="s">
        <v>215</v>
      </c>
      <c r="B52" s="4" t="s">
        <v>394</v>
      </c>
      <c r="C52" s="4" t="s">
        <v>456</v>
      </c>
      <c r="D52" s="15" t="s">
        <v>2591</v>
      </c>
      <c r="E52" s="4" t="s">
        <v>455</v>
      </c>
      <c r="F52" s="4"/>
      <c r="G52" s="4" t="s">
        <v>216</v>
      </c>
      <c r="H52" s="323" t="s">
        <v>169</v>
      </c>
      <c r="I52" s="4"/>
      <c r="J52" s="4"/>
      <c r="K52" s="4">
        <v>1</v>
      </c>
      <c r="L52" s="4">
        <v>7</v>
      </c>
      <c r="M52" s="4">
        <v>3</v>
      </c>
      <c r="N52" s="4"/>
      <c r="O52" s="4"/>
      <c r="P52" s="165" t="s">
        <v>18</v>
      </c>
      <c r="R52" s="3"/>
    </row>
    <row r="53" spans="1:18" x14ac:dyDescent="0.25">
      <c r="A53" s="164" t="s">
        <v>215</v>
      </c>
      <c r="B53" s="4" t="s">
        <v>394</v>
      </c>
      <c r="C53" s="4" t="s">
        <v>457</v>
      </c>
      <c r="D53" s="15" t="s">
        <v>2592</v>
      </c>
      <c r="E53" s="4" t="s">
        <v>455</v>
      </c>
      <c r="F53" s="4"/>
      <c r="G53" s="4" t="s">
        <v>216</v>
      </c>
      <c r="H53" s="6" t="s">
        <v>170</v>
      </c>
      <c r="I53" s="4"/>
      <c r="J53" s="4"/>
      <c r="K53" s="4">
        <v>1</v>
      </c>
      <c r="L53" s="4">
        <v>7</v>
      </c>
      <c r="M53" s="4">
        <v>4</v>
      </c>
      <c r="N53" s="4"/>
      <c r="O53" s="4"/>
      <c r="P53" s="165" t="s">
        <v>18</v>
      </c>
      <c r="R53" s="3"/>
    </row>
    <row r="54" spans="1:18" x14ac:dyDescent="0.25">
      <c r="A54" s="164" t="s">
        <v>215</v>
      </c>
      <c r="B54" s="4" t="s">
        <v>394</v>
      </c>
      <c r="C54" s="4" t="s">
        <v>458</v>
      </c>
      <c r="D54" s="15" t="s">
        <v>2593</v>
      </c>
      <c r="E54" s="4" t="s">
        <v>455</v>
      </c>
      <c r="F54" s="4"/>
      <c r="G54" s="4" t="s">
        <v>216</v>
      </c>
      <c r="H54" s="6" t="s">
        <v>214</v>
      </c>
      <c r="I54" s="4"/>
      <c r="J54" s="4"/>
      <c r="K54" s="4">
        <v>1</v>
      </c>
      <c r="L54" s="4">
        <v>7</v>
      </c>
      <c r="M54" s="4">
        <v>5</v>
      </c>
      <c r="N54" s="4"/>
      <c r="O54" s="4"/>
      <c r="P54" s="165" t="s">
        <v>18</v>
      </c>
      <c r="R54" s="3"/>
    </row>
    <row r="55" spans="1:18" s="21" customFormat="1" x14ac:dyDescent="0.15">
      <c r="A55" s="170" t="s">
        <v>17</v>
      </c>
      <c r="B55" s="74" t="s">
        <v>394</v>
      </c>
      <c r="C55" s="349"/>
      <c r="D55" s="109" t="s">
        <v>17</v>
      </c>
      <c r="E55" s="74" t="s">
        <v>455</v>
      </c>
      <c r="F55" s="74"/>
      <c r="G55" s="74" t="s">
        <v>216</v>
      </c>
      <c r="H55" s="76" t="s">
        <v>319</v>
      </c>
      <c r="I55" s="74"/>
      <c r="J55" s="74"/>
      <c r="K55" s="74">
        <v>1</v>
      </c>
      <c r="L55" s="74">
        <v>7</v>
      </c>
      <c r="M55" s="74">
        <v>6</v>
      </c>
      <c r="N55" s="74"/>
      <c r="O55" s="74"/>
      <c r="P55" s="326" t="s">
        <v>18</v>
      </c>
      <c r="R55" s="3"/>
    </row>
    <row r="56" spans="1:18" x14ac:dyDescent="0.25">
      <c r="A56" s="168" t="s">
        <v>215</v>
      </c>
      <c r="B56" s="8" t="s">
        <v>394</v>
      </c>
      <c r="C56" s="111" t="s">
        <v>482</v>
      </c>
      <c r="D56" s="140" t="s">
        <v>483</v>
      </c>
      <c r="E56" s="445" t="s">
        <v>480</v>
      </c>
      <c r="F56" s="141"/>
      <c r="G56" s="435" t="s">
        <v>461</v>
      </c>
      <c r="H56" s="454" t="s">
        <v>459</v>
      </c>
      <c r="I56" s="8"/>
      <c r="J56" s="8"/>
      <c r="K56" s="8">
        <v>1</v>
      </c>
      <c r="L56" s="8">
        <v>8</v>
      </c>
      <c r="M56" s="8">
        <v>3</v>
      </c>
      <c r="N56" s="8"/>
      <c r="O56" s="8"/>
      <c r="P56" s="169" t="s">
        <v>20</v>
      </c>
      <c r="R56" s="3"/>
    </row>
    <row r="57" spans="1:18" x14ac:dyDescent="0.25">
      <c r="A57" s="164" t="s">
        <v>215</v>
      </c>
      <c r="B57" s="4" t="s">
        <v>394</v>
      </c>
      <c r="C57" s="3" t="s">
        <v>484</v>
      </c>
      <c r="D57" s="142" t="s">
        <v>485</v>
      </c>
      <c r="E57" s="446"/>
      <c r="F57" s="143"/>
      <c r="G57" s="436"/>
      <c r="H57" s="455"/>
      <c r="I57" s="4"/>
      <c r="J57" s="4"/>
      <c r="K57" s="4">
        <v>1</v>
      </c>
      <c r="L57" s="4">
        <v>10</v>
      </c>
      <c r="M57" s="4">
        <v>1</v>
      </c>
      <c r="N57" s="4"/>
      <c r="O57" s="4"/>
      <c r="P57" s="165" t="s">
        <v>203</v>
      </c>
      <c r="R57" s="3"/>
    </row>
    <row r="58" spans="1:18" x14ac:dyDescent="0.25">
      <c r="A58" s="164" t="s">
        <v>215</v>
      </c>
      <c r="B58" s="4" t="s">
        <v>394</v>
      </c>
      <c r="C58" s="3" t="s">
        <v>486</v>
      </c>
      <c r="D58" s="142" t="s">
        <v>487</v>
      </c>
      <c r="E58" s="446"/>
      <c r="F58" s="143"/>
      <c r="G58" s="436"/>
      <c r="H58" s="455">
        <v>2</v>
      </c>
      <c r="I58" s="4"/>
      <c r="J58" s="4"/>
      <c r="K58" s="4">
        <v>1</v>
      </c>
      <c r="L58" s="4">
        <v>8</v>
      </c>
      <c r="M58" s="4">
        <v>4</v>
      </c>
      <c r="N58" s="4"/>
      <c r="O58" s="4"/>
      <c r="P58" s="165" t="s">
        <v>20</v>
      </c>
      <c r="R58" s="3"/>
    </row>
    <row r="59" spans="1:18" x14ac:dyDescent="0.25">
      <c r="A59" s="164" t="s">
        <v>215</v>
      </c>
      <c r="B59" s="4" t="s">
        <v>394</v>
      </c>
      <c r="C59" s="3" t="s">
        <v>488</v>
      </c>
      <c r="D59" s="142" t="s">
        <v>489</v>
      </c>
      <c r="E59" s="446"/>
      <c r="F59" s="143"/>
      <c r="G59" s="436"/>
      <c r="H59" s="455"/>
      <c r="I59" s="4"/>
      <c r="J59" s="4"/>
      <c r="K59" s="4">
        <v>1</v>
      </c>
      <c r="L59" s="4">
        <v>10</v>
      </c>
      <c r="M59" s="4">
        <v>2</v>
      </c>
      <c r="N59" s="4"/>
      <c r="O59" s="4"/>
      <c r="P59" s="165" t="s">
        <v>203</v>
      </c>
      <c r="R59" s="3"/>
    </row>
    <row r="60" spans="1:18" x14ac:dyDescent="0.25">
      <c r="A60" s="164" t="s">
        <v>215</v>
      </c>
      <c r="B60" s="4" t="s">
        <v>394</v>
      </c>
      <c r="C60" s="3" t="s">
        <v>490</v>
      </c>
      <c r="D60" s="142" t="s">
        <v>491</v>
      </c>
      <c r="E60" s="446"/>
      <c r="F60" s="143"/>
      <c r="G60" s="436"/>
      <c r="H60" s="370">
        <v>3</v>
      </c>
      <c r="I60" s="4"/>
      <c r="J60" s="4"/>
      <c r="K60" s="4">
        <v>1</v>
      </c>
      <c r="L60" s="4">
        <v>8</v>
      </c>
      <c r="M60" s="4">
        <v>5</v>
      </c>
      <c r="N60" s="4"/>
      <c r="O60" s="4"/>
      <c r="P60" s="165" t="s">
        <v>20</v>
      </c>
      <c r="R60" s="3"/>
    </row>
    <row r="61" spans="1:18" x14ac:dyDescent="0.25">
      <c r="A61" s="164" t="s">
        <v>215</v>
      </c>
      <c r="B61" s="4" t="s">
        <v>394</v>
      </c>
      <c r="C61" s="3" t="s">
        <v>492</v>
      </c>
      <c r="D61" s="142" t="s">
        <v>493</v>
      </c>
      <c r="E61" s="446"/>
      <c r="F61" s="143"/>
      <c r="G61" s="436"/>
      <c r="H61" s="370">
        <v>4</v>
      </c>
      <c r="I61" s="4"/>
      <c r="J61" s="4"/>
      <c r="K61" s="4">
        <v>1</v>
      </c>
      <c r="L61" s="4">
        <v>8</v>
      </c>
      <c r="M61" s="4">
        <v>6</v>
      </c>
      <c r="N61" s="4"/>
      <c r="O61" s="4"/>
      <c r="P61" s="165" t="s">
        <v>20</v>
      </c>
      <c r="R61" s="3"/>
    </row>
    <row r="62" spans="1:18" x14ac:dyDescent="0.25">
      <c r="A62" s="164" t="s">
        <v>215</v>
      </c>
      <c r="B62" s="4" t="s">
        <v>394</v>
      </c>
      <c r="C62" s="3" t="s">
        <v>494</v>
      </c>
      <c r="D62" s="142" t="s">
        <v>495</v>
      </c>
      <c r="E62" s="446"/>
      <c r="F62" s="143"/>
      <c r="G62" s="436"/>
      <c r="H62" s="370">
        <v>5</v>
      </c>
      <c r="I62" s="4"/>
      <c r="J62" s="4"/>
      <c r="K62" s="4">
        <v>1</v>
      </c>
      <c r="L62" s="4">
        <v>8</v>
      </c>
      <c r="M62" s="4">
        <v>7</v>
      </c>
      <c r="N62" s="4"/>
      <c r="O62" s="4"/>
      <c r="P62" s="165" t="s">
        <v>20</v>
      </c>
      <c r="R62" s="3"/>
    </row>
    <row r="63" spans="1:18" x14ac:dyDescent="0.25">
      <c r="A63" s="164" t="s">
        <v>215</v>
      </c>
      <c r="B63" s="4" t="s">
        <v>394</v>
      </c>
      <c r="C63" s="3" t="s">
        <v>496</v>
      </c>
      <c r="D63" s="142" t="s">
        <v>497</v>
      </c>
      <c r="E63" s="446"/>
      <c r="F63" s="143"/>
      <c r="G63" s="436"/>
      <c r="H63" s="370">
        <v>6</v>
      </c>
      <c r="I63" s="4"/>
      <c r="J63" s="4"/>
      <c r="K63" s="4">
        <v>1</v>
      </c>
      <c r="L63" s="4">
        <v>8</v>
      </c>
      <c r="M63" s="4">
        <v>8</v>
      </c>
      <c r="N63" s="4"/>
      <c r="O63" s="4"/>
      <c r="P63" s="165" t="s">
        <v>20</v>
      </c>
      <c r="R63" s="3"/>
    </row>
    <row r="64" spans="1:18" x14ac:dyDescent="0.25">
      <c r="A64" s="164" t="s">
        <v>215</v>
      </c>
      <c r="B64" s="4" t="s">
        <v>394</v>
      </c>
      <c r="C64" s="3" t="s">
        <v>498</v>
      </c>
      <c r="D64" s="142" t="s">
        <v>499</v>
      </c>
      <c r="E64" s="446"/>
      <c r="F64" s="143"/>
      <c r="G64" s="436"/>
      <c r="H64" s="370" t="s">
        <v>45</v>
      </c>
      <c r="I64" s="4"/>
      <c r="J64" s="4"/>
      <c r="K64" s="4">
        <v>1</v>
      </c>
      <c r="L64" s="4">
        <v>10</v>
      </c>
      <c r="M64" s="4">
        <v>3</v>
      </c>
      <c r="N64" s="4"/>
      <c r="O64" s="4"/>
      <c r="P64" s="165" t="s">
        <v>203</v>
      </c>
      <c r="R64" s="3"/>
    </row>
    <row r="65" spans="1:18" x14ac:dyDescent="0.25">
      <c r="A65" s="164" t="s">
        <v>215</v>
      </c>
      <c r="B65" s="4" t="s">
        <v>394</v>
      </c>
      <c r="C65" s="3" t="s">
        <v>500</v>
      </c>
      <c r="D65" s="142" t="s">
        <v>501</v>
      </c>
      <c r="E65" s="446"/>
      <c r="F65" s="143"/>
      <c r="G65" s="436"/>
      <c r="H65" s="370" t="s">
        <v>479</v>
      </c>
      <c r="I65" s="4"/>
      <c r="J65" s="4"/>
      <c r="K65" s="4">
        <v>1</v>
      </c>
      <c r="L65" s="4">
        <v>10</v>
      </c>
      <c r="M65" s="4">
        <v>4</v>
      </c>
      <c r="N65" s="4"/>
      <c r="O65" s="4"/>
      <c r="P65" s="165" t="s">
        <v>203</v>
      </c>
      <c r="R65" s="3"/>
    </row>
    <row r="66" spans="1:18" x14ac:dyDescent="0.25">
      <c r="A66" s="164" t="s">
        <v>215</v>
      </c>
      <c r="B66" s="4" t="s">
        <v>394</v>
      </c>
      <c r="C66" s="3"/>
      <c r="D66" s="142" t="s">
        <v>502</v>
      </c>
      <c r="E66" s="446"/>
      <c r="F66" s="143"/>
      <c r="G66" s="436"/>
      <c r="H66" s="370">
        <v>9</v>
      </c>
      <c r="I66" s="4"/>
      <c r="J66" s="4"/>
      <c r="K66" s="4"/>
      <c r="L66" s="4" t="s">
        <v>2252</v>
      </c>
      <c r="M66" s="4"/>
      <c r="N66" s="4"/>
      <c r="O66" s="4"/>
      <c r="P66" s="165"/>
      <c r="R66" s="3"/>
    </row>
    <row r="67" spans="1:18" x14ac:dyDescent="0.25">
      <c r="A67" s="164" t="s">
        <v>215</v>
      </c>
      <c r="B67" s="4" t="s">
        <v>394</v>
      </c>
      <c r="C67" s="3"/>
      <c r="D67" s="142" t="s">
        <v>503</v>
      </c>
      <c r="E67" s="446"/>
      <c r="F67" s="143"/>
      <c r="G67" s="436"/>
      <c r="H67" s="370">
        <v>10</v>
      </c>
      <c r="I67" s="4"/>
      <c r="J67" s="4"/>
      <c r="K67" s="4"/>
      <c r="L67" s="4" t="s">
        <v>2252</v>
      </c>
      <c r="M67" s="4"/>
      <c r="N67" s="4"/>
      <c r="O67" s="4"/>
      <c r="P67" s="165"/>
      <c r="R67" s="3"/>
    </row>
    <row r="68" spans="1:18" x14ac:dyDescent="0.25">
      <c r="A68" s="173" t="s">
        <v>215</v>
      </c>
      <c r="B68" s="26" t="s">
        <v>394</v>
      </c>
      <c r="C68" s="112"/>
      <c r="D68" s="144" t="s">
        <v>504</v>
      </c>
      <c r="E68" s="447"/>
      <c r="F68" s="145"/>
      <c r="G68" s="448"/>
      <c r="H68" s="146">
        <v>11</v>
      </c>
      <c r="I68" s="26"/>
      <c r="J68" s="26"/>
      <c r="K68" s="26"/>
      <c r="L68" s="26" t="s">
        <v>2252</v>
      </c>
      <c r="M68" s="26"/>
      <c r="N68" s="26"/>
      <c r="O68" s="26"/>
      <c r="P68" s="171"/>
      <c r="R68" s="3"/>
    </row>
    <row r="69" spans="1:18" x14ac:dyDescent="0.25">
      <c r="A69" s="168" t="s">
        <v>215</v>
      </c>
      <c r="B69" s="8" t="s">
        <v>394</v>
      </c>
      <c r="C69" s="111" t="s">
        <v>505</v>
      </c>
      <c r="D69" s="140" t="s">
        <v>506</v>
      </c>
      <c r="E69" s="445" t="s">
        <v>480</v>
      </c>
      <c r="F69" s="141"/>
      <c r="G69" s="435" t="s">
        <v>481</v>
      </c>
      <c r="H69" s="454" t="s">
        <v>459</v>
      </c>
      <c r="I69" s="8"/>
      <c r="J69" s="8"/>
      <c r="K69" s="8">
        <v>1</v>
      </c>
      <c r="L69" s="8">
        <v>8</v>
      </c>
      <c r="M69" s="8">
        <v>9</v>
      </c>
      <c r="N69" s="8"/>
      <c r="O69" s="8"/>
      <c r="P69" s="169" t="s">
        <v>20</v>
      </c>
      <c r="R69" s="3"/>
    </row>
    <row r="70" spans="1:18" x14ac:dyDescent="0.25">
      <c r="A70" s="164" t="s">
        <v>215</v>
      </c>
      <c r="B70" s="4" t="s">
        <v>394</v>
      </c>
      <c r="C70" s="3" t="s">
        <v>507</v>
      </c>
      <c r="D70" s="142" t="s">
        <v>508</v>
      </c>
      <c r="E70" s="446"/>
      <c r="F70" s="143"/>
      <c r="G70" s="436"/>
      <c r="H70" s="455"/>
      <c r="I70" s="4"/>
      <c r="J70" s="4"/>
      <c r="K70" s="4">
        <v>1</v>
      </c>
      <c r="L70" s="4">
        <v>10</v>
      </c>
      <c r="M70" s="4">
        <v>5</v>
      </c>
      <c r="N70" s="4"/>
      <c r="O70" s="4"/>
      <c r="P70" s="165" t="s">
        <v>203</v>
      </c>
      <c r="R70" s="3"/>
    </row>
    <row r="71" spans="1:18" x14ac:dyDescent="0.25">
      <c r="A71" s="164" t="s">
        <v>215</v>
      </c>
      <c r="B71" s="4" t="s">
        <v>394</v>
      </c>
      <c r="C71" s="3" t="s">
        <v>509</v>
      </c>
      <c r="D71" s="142" t="s">
        <v>510</v>
      </c>
      <c r="E71" s="446"/>
      <c r="F71" s="143"/>
      <c r="G71" s="436"/>
      <c r="H71" s="455">
        <v>2</v>
      </c>
      <c r="I71" s="4"/>
      <c r="J71" s="4"/>
      <c r="K71" s="4">
        <v>1</v>
      </c>
      <c r="L71" s="4">
        <v>8</v>
      </c>
      <c r="M71" s="4">
        <v>10</v>
      </c>
      <c r="N71" s="4"/>
      <c r="O71" s="4"/>
      <c r="P71" s="165" t="s">
        <v>20</v>
      </c>
      <c r="R71" s="3"/>
    </row>
    <row r="72" spans="1:18" x14ac:dyDescent="0.25">
      <c r="A72" s="164" t="s">
        <v>215</v>
      </c>
      <c r="B72" s="4" t="s">
        <v>394</v>
      </c>
      <c r="C72" s="3" t="s">
        <v>511</v>
      </c>
      <c r="D72" s="142" t="s">
        <v>512</v>
      </c>
      <c r="E72" s="446"/>
      <c r="F72" s="143"/>
      <c r="G72" s="436"/>
      <c r="H72" s="455"/>
      <c r="I72" s="4"/>
      <c r="J72" s="4"/>
      <c r="K72" s="4">
        <v>1</v>
      </c>
      <c r="L72" s="4">
        <v>10</v>
      </c>
      <c r="M72" s="4">
        <v>6</v>
      </c>
      <c r="N72" s="4"/>
      <c r="O72" s="4"/>
      <c r="P72" s="165" t="s">
        <v>203</v>
      </c>
      <c r="R72" s="3"/>
    </row>
    <row r="73" spans="1:18" x14ac:dyDescent="0.25">
      <c r="A73" s="164" t="s">
        <v>215</v>
      </c>
      <c r="B73" s="4" t="s">
        <v>394</v>
      </c>
      <c r="C73" s="3" t="s">
        <v>513</v>
      </c>
      <c r="D73" s="142" t="s">
        <v>514</v>
      </c>
      <c r="E73" s="446"/>
      <c r="F73" s="143"/>
      <c r="G73" s="436"/>
      <c r="H73" s="370">
        <v>3</v>
      </c>
      <c r="I73" s="4"/>
      <c r="J73" s="4"/>
      <c r="K73" s="4">
        <v>1</v>
      </c>
      <c r="L73" s="4">
        <v>8</v>
      </c>
      <c r="M73" s="4">
        <v>11</v>
      </c>
      <c r="N73" s="4"/>
      <c r="O73" s="4"/>
      <c r="P73" s="165" t="s">
        <v>20</v>
      </c>
      <c r="R73" s="3"/>
    </row>
    <row r="74" spans="1:18" x14ac:dyDescent="0.25">
      <c r="A74" s="164" t="s">
        <v>215</v>
      </c>
      <c r="B74" s="4" t="s">
        <v>394</v>
      </c>
      <c r="C74" s="3" t="s">
        <v>515</v>
      </c>
      <c r="D74" s="142" t="s">
        <v>516</v>
      </c>
      <c r="E74" s="446"/>
      <c r="F74" s="143"/>
      <c r="G74" s="436"/>
      <c r="H74" s="370">
        <v>4</v>
      </c>
      <c r="I74" s="4"/>
      <c r="J74" s="4"/>
      <c r="K74" s="4">
        <v>1</v>
      </c>
      <c r="L74" s="4">
        <v>8</v>
      </c>
      <c r="M74" s="4">
        <v>12</v>
      </c>
      <c r="N74" s="4"/>
      <c r="O74" s="4"/>
      <c r="P74" s="165" t="s">
        <v>20</v>
      </c>
      <c r="R74" s="3"/>
    </row>
    <row r="75" spans="1:18" x14ac:dyDescent="0.25">
      <c r="A75" s="164" t="s">
        <v>215</v>
      </c>
      <c r="B75" s="4" t="s">
        <v>394</v>
      </c>
      <c r="C75" s="3" t="s">
        <v>517</v>
      </c>
      <c r="D75" s="142" t="s">
        <v>518</v>
      </c>
      <c r="E75" s="446"/>
      <c r="F75" s="143"/>
      <c r="G75" s="436"/>
      <c r="H75" s="370">
        <v>5</v>
      </c>
      <c r="I75" s="4"/>
      <c r="J75" s="4"/>
      <c r="K75" s="4">
        <v>1</v>
      </c>
      <c r="L75" s="4">
        <v>8</v>
      </c>
      <c r="M75" s="4">
        <v>13</v>
      </c>
      <c r="N75" s="4"/>
      <c r="O75" s="4"/>
      <c r="P75" s="165" t="s">
        <v>20</v>
      </c>
      <c r="R75" s="3"/>
    </row>
    <row r="76" spans="1:18" x14ac:dyDescent="0.25">
      <c r="A76" s="164" t="s">
        <v>215</v>
      </c>
      <c r="B76" s="4" t="s">
        <v>394</v>
      </c>
      <c r="C76" s="3" t="s">
        <v>519</v>
      </c>
      <c r="D76" s="142" t="s">
        <v>520</v>
      </c>
      <c r="E76" s="446"/>
      <c r="F76" s="143"/>
      <c r="G76" s="436"/>
      <c r="H76" s="370">
        <v>6</v>
      </c>
      <c r="I76" s="4"/>
      <c r="J76" s="4"/>
      <c r="K76" s="4">
        <v>1</v>
      </c>
      <c r="L76" s="4">
        <v>8</v>
      </c>
      <c r="M76" s="4">
        <v>14</v>
      </c>
      <c r="N76" s="4"/>
      <c r="O76" s="4"/>
      <c r="P76" s="165" t="s">
        <v>20</v>
      </c>
      <c r="R76" s="3"/>
    </row>
    <row r="77" spans="1:18" x14ac:dyDescent="0.25">
      <c r="A77" s="164" t="s">
        <v>215</v>
      </c>
      <c r="B77" s="4" t="s">
        <v>394</v>
      </c>
      <c r="C77" s="3" t="s">
        <v>521</v>
      </c>
      <c r="D77" s="142" t="s">
        <v>522</v>
      </c>
      <c r="E77" s="446"/>
      <c r="F77" s="143"/>
      <c r="G77" s="436"/>
      <c r="H77" s="370" t="s">
        <v>45</v>
      </c>
      <c r="I77" s="4"/>
      <c r="J77" s="4"/>
      <c r="K77" s="4">
        <v>1</v>
      </c>
      <c r="L77" s="4">
        <v>10</v>
      </c>
      <c r="M77" s="4">
        <v>7</v>
      </c>
      <c r="N77" s="4"/>
      <c r="O77" s="4"/>
      <c r="P77" s="165" t="s">
        <v>203</v>
      </c>
      <c r="R77" s="3"/>
    </row>
    <row r="78" spans="1:18" x14ac:dyDescent="0.25">
      <c r="A78" s="164" t="s">
        <v>215</v>
      </c>
      <c r="B78" s="4" t="s">
        <v>394</v>
      </c>
      <c r="C78" s="3" t="s">
        <v>523</v>
      </c>
      <c r="D78" s="142" t="s">
        <v>524</v>
      </c>
      <c r="E78" s="446"/>
      <c r="F78" s="143"/>
      <c r="G78" s="436"/>
      <c r="H78" s="370" t="s">
        <v>479</v>
      </c>
      <c r="I78" s="4"/>
      <c r="J78" s="4"/>
      <c r="K78" s="4">
        <v>1</v>
      </c>
      <c r="L78" s="4">
        <v>10</v>
      </c>
      <c r="M78" s="4">
        <v>8</v>
      </c>
      <c r="N78" s="4"/>
      <c r="O78" s="4"/>
      <c r="P78" s="165" t="s">
        <v>203</v>
      </c>
      <c r="R78" s="3"/>
    </row>
    <row r="79" spans="1:18" x14ac:dyDescent="0.25">
      <c r="A79" s="164" t="s">
        <v>215</v>
      </c>
      <c r="B79" s="4" t="s">
        <v>394</v>
      </c>
      <c r="C79" s="3"/>
      <c r="D79" s="142" t="s">
        <v>525</v>
      </c>
      <c r="E79" s="446"/>
      <c r="F79" s="143"/>
      <c r="G79" s="436"/>
      <c r="H79" s="370">
        <v>9</v>
      </c>
      <c r="I79" s="4"/>
      <c r="J79" s="4"/>
      <c r="K79" s="4"/>
      <c r="L79" s="4" t="s">
        <v>2252</v>
      </c>
      <c r="M79" s="4"/>
      <c r="N79" s="4"/>
      <c r="O79" s="4"/>
      <c r="P79" s="165"/>
      <c r="R79" s="3"/>
    </row>
    <row r="80" spans="1:18" x14ac:dyDescent="0.25">
      <c r="A80" s="164" t="s">
        <v>215</v>
      </c>
      <c r="B80" s="4" t="s">
        <v>394</v>
      </c>
      <c r="C80" s="3"/>
      <c r="D80" s="142" t="s">
        <v>526</v>
      </c>
      <c r="E80" s="446"/>
      <c r="F80" s="143"/>
      <c r="G80" s="436"/>
      <c r="H80" s="370">
        <v>10</v>
      </c>
      <c r="I80" s="4"/>
      <c r="J80" s="4"/>
      <c r="K80" s="4"/>
      <c r="L80" s="4" t="s">
        <v>2252</v>
      </c>
      <c r="M80" s="4"/>
      <c r="N80" s="4"/>
      <c r="O80" s="4"/>
      <c r="P80" s="165"/>
      <c r="R80" s="3"/>
    </row>
    <row r="81" spans="1:18" ht="12" thickBot="1" x14ac:dyDescent="0.3">
      <c r="A81" s="174" t="s">
        <v>215</v>
      </c>
      <c r="B81" s="175" t="s">
        <v>394</v>
      </c>
      <c r="C81" s="176"/>
      <c r="D81" s="177" t="s">
        <v>527</v>
      </c>
      <c r="E81" s="456"/>
      <c r="F81" s="178"/>
      <c r="G81" s="457"/>
      <c r="H81" s="179">
        <v>11</v>
      </c>
      <c r="I81" s="175"/>
      <c r="J81" s="175"/>
      <c r="K81" s="175"/>
      <c r="L81" s="175" t="s">
        <v>2252</v>
      </c>
      <c r="M81" s="175"/>
      <c r="N81" s="175"/>
      <c r="O81" s="175"/>
      <c r="P81" s="180"/>
      <c r="R81" s="3"/>
    </row>
    <row r="82" spans="1:18" x14ac:dyDescent="0.25">
      <c r="A82" s="159" t="s">
        <v>215</v>
      </c>
      <c r="B82" s="160" t="s">
        <v>394</v>
      </c>
      <c r="C82" s="160" t="s">
        <v>543</v>
      </c>
      <c r="D82" s="161" t="s">
        <v>2594</v>
      </c>
      <c r="E82" s="160" t="s">
        <v>421</v>
      </c>
      <c r="F82" s="160"/>
      <c r="G82" s="160" t="s">
        <v>655</v>
      </c>
      <c r="H82" s="324" t="s">
        <v>373</v>
      </c>
      <c r="I82" s="160"/>
      <c r="J82" s="160"/>
      <c r="K82" s="160">
        <v>2</v>
      </c>
      <c r="L82" s="160">
        <v>3</v>
      </c>
      <c r="M82" s="160">
        <v>1</v>
      </c>
      <c r="N82" s="160"/>
      <c r="O82" s="160"/>
      <c r="P82" s="163" t="s">
        <v>18</v>
      </c>
      <c r="R82" s="3"/>
    </row>
    <row r="83" spans="1:18" x14ac:dyDescent="0.25">
      <c r="A83" s="164" t="s">
        <v>215</v>
      </c>
      <c r="B83" s="4" t="s">
        <v>394</v>
      </c>
      <c r="C83" s="4" t="s">
        <v>544</v>
      </c>
      <c r="D83" s="15" t="s">
        <v>2595</v>
      </c>
      <c r="E83" s="4" t="s">
        <v>421</v>
      </c>
      <c r="F83" s="4"/>
      <c r="G83" s="4" t="s">
        <v>655</v>
      </c>
      <c r="H83" s="323" t="s">
        <v>374</v>
      </c>
      <c r="I83" s="4"/>
      <c r="J83" s="4"/>
      <c r="K83" s="4">
        <v>2</v>
      </c>
      <c r="L83" s="4">
        <v>4</v>
      </c>
      <c r="M83" s="4">
        <v>1</v>
      </c>
      <c r="N83" s="4"/>
      <c r="O83" s="4"/>
      <c r="P83" s="165" t="s">
        <v>18</v>
      </c>
      <c r="R83" s="3"/>
    </row>
    <row r="84" spans="1:18" x14ac:dyDescent="0.25">
      <c r="A84" s="164" t="s">
        <v>215</v>
      </c>
      <c r="B84" s="4" t="s">
        <v>394</v>
      </c>
      <c r="C84" s="4" t="s">
        <v>545</v>
      </c>
      <c r="D84" s="15" t="s">
        <v>2596</v>
      </c>
      <c r="E84" s="4" t="s">
        <v>421</v>
      </c>
      <c r="F84" s="4"/>
      <c r="G84" s="4" t="s">
        <v>655</v>
      </c>
      <c r="H84" s="323" t="s">
        <v>375</v>
      </c>
      <c r="I84" s="4"/>
      <c r="J84" s="4"/>
      <c r="K84" s="4">
        <v>2</v>
      </c>
      <c r="L84" s="4">
        <v>5</v>
      </c>
      <c r="M84" s="4">
        <v>1</v>
      </c>
      <c r="N84" s="4"/>
      <c r="O84" s="4"/>
      <c r="P84" s="165" t="s">
        <v>18</v>
      </c>
      <c r="R84" s="3"/>
    </row>
    <row r="85" spans="1:18" x14ac:dyDescent="0.25">
      <c r="A85" s="164" t="s">
        <v>215</v>
      </c>
      <c r="B85" s="4" t="s">
        <v>394</v>
      </c>
      <c r="C85" s="4" t="s">
        <v>546</v>
      </c>
      <c r="D85" s="15" t="s">
        <v>2597</v>
      </c>
      <c r="E85" s="4" t="s">
        <v>421</v>
      </c>
      <c r="F85" s="4"/>
      <c r="G85" s="4" t="s">
        <v>655</v>
      </c>
      <c r="H85" s="323" t="s">
        <v>376</v>
      </c>
      <c r="I85" s="4"/>
      <c r="J85" s="4"/>
      <c r="K85" s="4">
        <v>2</v>
      </c>
      <c r="L85" s="4">
        <v>3</v>
      </c>
      <c r="M85" s="4">
        <v>2</v>
      </c>
      <c r="N85" s="4"/>
      <c r="O85" s="4"/>
      <c r="P85" s="165" t="s">
        <v>18</v>
      </c>
      <c r="R85" s="3"/>
    </row>
    <row r="86" spans="1:18" x14ac:dyDescent="0.25">
      <c r="A86" s="164" t="s">
        <v>215</v>
      </c>
      <c r="B86" s="4" t="s">
        <v>394</v>
      </c>
      <c r="C86" s="4" t="s">
        <v>547</v>
      </c>
      <c r="D86" s="15" t="s">
        <v>2598</v>
      </c>
      <c r="E86" s="4" t="s">
        <v>421</v>
      </c>
      <c r="F86" s="4"/>
      <c r="G86" s="4" t="s">
        <v>655</v>
      </c>
      <c r="H86" s="323" t="s">
        <v>2231</v>
      </c>
      <c r="I86" s="4"/>
      <c r="J86" s="4"/>
      <c r="K86" s="4">
        <v>2</v>
      </c>
      <c r="L86" s="4">
        <v>4</v>
      </c>
      <c r="M86" s="4">
        <v>2</v>
      </c>
      <c r="N86" s="4"/>
      <c r="O86" s="4"/>
      <c r="P86" s="165" t="s">
        <v>18</v>
      </c>
      <c r="R86" s="3"/>
    </row>
    <row r="87" spans="1:18" x14ac:dyDescent="0.25">
      <c r="A87" s="164" t="s">
        <v>215</v>
      </c>
      <c r="B87" s="4" t="s">
        <v>394</v>
      </c>
      <c r="C87" s="4" t="s">
        <v>548</v>
      </c>
      <c r="D87" s="15" t="s">
        <v>2599</v>
      </c>
      <c r="E87" s="4" t="s">
        <v>421</v>
      </c>
      <c r="F87" s="4"/>
      <c r="G87" s="4" t="s">
        <v>655</v>
      </c>
      <c r="H87" s="323" t="s">
        <v>2232</v>
      </c>
      <c r="I87" s="4"/>
      <c r="J87" s="4"/>
      <c r="K87" s="4">
        <v>2</v>
      </c>
      <c r="L87" s="4">
        <v>5</v>
      </c>
      <c r="M87" s="4">
        <v>2</v>
      </c>
      <c r="N87" s="4"/>
      <c r="O87" s="4"/>
      <c r="P87" s="165" t="s">
        <v>18</v>
      </c>
      <c r="R87" s="3"/>
    </row>
    <row r="88" spans="1:18" x14ac:dyDescent="0.25">
      <c r="A88" s="164" t="s">
        <v>215</v>
      </c>
      <c r="B88" s="4" t="s">
        <v>394</v>
      </c>
      <c r="C88" s="4" t="s">
        <v>549</v>
      </c>
      <c r="D88" s="15" t="s">
        <v>2600</v>
      </c>
      <c r="E88" s="4" t="s">
        <v>421</v>
      </c>
      <c r="F88" s="4"/>
      <c r="G88" s="4" t="s">
        <v>655</v>
      </c>
      <c r="H88" s="323" t="s">
        <v>2233</v>
      </c>
      <c r="I88" s="4"/>
      <c r="J88" s="4"/>
      <c r="K88" s="4">
        <v>2</v>
      </c>
      <c r="L88" s="4">
        <v>3</v>
      </c>
      <c r="M88" s="4">
        <v>3</v>
      </c>
      <c r="N88" s="4"/>
      <c r="O88" s="4"/>
      <c r="P88" s="165" t="s">
        <v>18</v>
      </c>
      <c r="R88" s="3"/>
    </row>
    <row r="89" spans="1:18" x14ac:dyDescent="0.25">
      <c r="A89" s="164" t="s">
        <v>215</v>
      </c>
      <c r="B89" s="4" t="s">
        <v>394</v>
      </c>
      <c r="C89" s="4" t="s">
        <v>550</v>
      </c>
      <c r="D89" s="15" t="s">
        <v>2601</v>
      </c>
      <c r="E89" s="4" t="s">
        <v>421</v>
      </c>
      <c r="F89" s="4"/>
      <c r="G89" s="4" t="s">
        <v>655</v>
      </c>
      <c r="H89" s="323" t="s">
        <v>2234</v>
      </c>
      <c r="I89" s="4"/>
      <c r="J89" s="4"/>
      <c r="K89" s="4">
        <v>2</v>
      </c>
      <c r="L89" s="4">
        <v>4</v>
      </c>
      <c r="M89" s="4">
        <v>3</v>
      </c>
      <c r="N89" s="4"/>
      <c r="O89" s="4"/>
      <c r="P89" s="165" t="s">
        <v>18</v>
      </c>
      <c r="R89" s="3"/>
    </row>
    <row r="90" spans="1:18" x14ac:dyDescent="0.25">
      <c r="A90" s="164" t="s">
        <v>215</v>
      </c>
      <c r="B90" s="4" t="s">
        <v>394</v>
      </c>
      <c r="C90" s="4" t="s">
        <v>551</v>
      </c>
      <c r="D90" s="15" t="s">
        <v>2602</v>
      </c>
      <c r="E90" s="4" t="s">
        <v>421</v>
      </c>
      <c r="F90" s="4"/>
      <c r="G90" s="4" t="s">
        <v>655</v>
      </c>
      <c r="H90" s="323" t="s">
        <v>2235</v>
      </c>
      <c r="I90" s="4"/>
      <c r="J90" s="4"/>
      <c r="K90" s="4">
        <v>2</v>
      </c>
      <c r="L90" s="4">
        <v>5</v>
      </c>
      <c r="M90" s="4">
        <v>3</v>
      </c>
      <c r="N90" s="4"/>
      <c r="O90" s="4"/>
      <c r="P90" s="165" t="s">
        <v>18</v>
      </c>
      <c r="R90" s="3"/>
    </row>
    <row r="91" spans="1:18" x14ac:dyDescent="0.25">
      <c r="A91" s="164" t="s">
        <v>215</v>
      </c>
      <c r="B91" s="4" t="s">
        <v>394</v>
      </c>
      <c r="C91" s="4" t="s">
        <v>552</v>
      </c>
      <c r="D91" s="15" t="s">
        <v>2603</v>
      </c>
      <c r="E91" s="4" t="s">
        <v>421</v>
      </c>
      <c r="F91" s="4"/>
      <c r="G91" s="4" t="s">
        <v>655</v>
      </c>
      <c r="H91" s="323" t="s">
        <v>2236</v>
      </c>
      <c r="I91" s="4"/>
      <c r="J91" s="4"/>
      <c r="K91" s="4">
        <v>2</v>
      </c>
      <c r="L91" s="4">
        <v>3</v>
      </c>
      <c r="M91" s="4">
        <v>4</v>
      </c>
      <c r="N91" s="4"/>
      <c r="O91" s="4"/>
      <c r="P91" s="165" t="s">
        <v>18</v>
      </c>
      <c r="R91" s="3"/>
    </row>
    <row r="92" spans="1:18" x14ac:dyDescent="0.25">
      <c r="A92" s="164" t="s">
        <v>215</v>
      </c>
      <c r="B92" s="4" t="s">
        <v>394</v>
      </c>
      <c r="C92" s="4" t="s">
        <v>553</v>
      </c>
      <c r="D92" s="15" t="s">
        <v>2604</v>
      </c>
      <c r="E92" s="4" t="s">
        <v>421</v>
      </c>
      <c r="F92" s="4"/>
      <c r="G92" s="4" t="s">
        <v>655</v>
      </c>
      <c r="H92" s="323" t="s">
        <v>2237</v>
      </c>
      <c r="I92" s="4"/>
      <c r="J92" s="4"/>
      <c r="K92" s="4">
        <v>2</v>
      </c>
      <c r="L92" s="4">
        <v>4</v>
      </c>
      <c r="M92" s="4">
        <v>4</v>
      </c>
      <c r="N92" s="4"/>
      <c r="O92" s="4"/>
      <c r="P92" s="165" t="s">
        <v>18</v>
      </c>
      <c r="R92" s="3"/>
    </row>
    <row r="93" spans="1:18" x14ac:dyDescent="0.25">
      <c r="A93" s="164" t="s">
        <v>215</v>
      </c>
      <c r="B93" s="4" t="s">
        <v>394</v>
      </c>
      <c r="C93" s="4" t="s">
        <v>554</v>
      </c>
      <c r="D93" s="15" t="s">
        <v>2605</v>
      </c>
      <c r="E93" s="4" t="s">
        <v>421</v>
      </c>
      <c r="F93" s="4"/>
      <c r="G93" s="4" t="s">
        <v>655</v>
      </c>
      <c r="H93" s="323" t="s">
        <v>2238</v>
      </c>
      <c r="I93" s="4"/>
      <c r="J93" s="4"/>
      <c r="K93" s="4">
        <v>2</v>
      </c>
      <c r="L93" s="4">
        <v>5</v>
      </c>
      <c r="M93" s="4">
        <v>4</v>
      </c>
      <c r="N93" s="4"/>
      <c r="O93" s="4"/>
      <c r="P93" s="165" t="s">
        <v>18</v>
      </c>
      <c r="R93" s="3"/>
    </row>
    <row r="94" spans="1:18" x14ac:dyDescent="0.25">
      <c r="A94" s="164" t="s">
        <v>215</v>
      </c>
      <c r="B94" s="4" t="s">
        <v>394</v>
      </c>
      <c r="C94" s="4" t="s">
        <v>555</v>
      </c>
      <c r="D94" s="15" t="s">
        <v>2606</v>
      </c>
      <c r="E94" s="4" t="s">
        <v>421</v>
      </c>
      <c r="F94" s="4"/>
      <c r="G94" s="4" t="s">
        <v>655</v>
      </c>
      <c r="H94" s="323" t="s">
        <v>2239</v>
      </c>
      <c r="I94" s="4"/>
      <c r="J94" s="4"/>
      <c r="K94" s="4">
        <v>2</v>
      </c>
      <c r="L94" s="4">
        <v>6</v>
      </c>
      <c r="M94" s="4">
        <v>1</v>
      </c>
      <c r="N94" s="4"/>
      <c r="O94" s="4"/>
      <c r="P94" s="165" t="s">
        <v>18</v>
      </c>
      <c r="R94" s="3"/>
    </row>
    <row r="95" spans="1:18" x14ac:dyDescent="0.25">
      <c r="A95" s="166" t="s">
        <v>17</v>
      </c>
      <c r="B95" s="20" t="s">
        <v>394</v>
      </c>
      <c r="C95" s="20"/>
      <c r="D95" s="108" t="s">
        <v>17</v>
      </c>
      <c r="E95" s="20" t="s">
        <v>421</v>
      </c>
      <c r="F95" s="20"/>
      <c r="G95" s="20" t="s">
        <v>655</v>
      </c>
      <c r="H95" s="325" t="s">
        <v>2240</v>
      </c>
      <c r="I95" s="20"/>
      <c r="J95" s="20"/>
      <c r="K95" s="20">
        <v>2</v>
      </c>
      <c r="L95" s="20">
        <v>6</v>
      </c>
      <c r="M95" s="20">
        <v>2</v>
      </c>
      <c r="N95" s="20"/>
      <c r="O95" s="20"/>
      <c r="P95" s="167" t="s">
        <v>18</v>
      </c>
      <c r="R95" s="3"/>
    </row>
    <row r="96" spans="1:18" x14ac:dyDescent="0.25">
      <c r="A96" s="166" t="s">
        <v>17</v>
      </c>
      <c r="B96" s="20" t="s">
        <v>394</v>
      </c>
      <c r="C96" s="20"/>
      <c r="D96" s="108" t="s">
        <v>17</v>
      </c>
      <c r="E96" s="20" t="s">
        <v>421</v>
      </c>
      <c r="F96" s="20"/>
      <c r="G96" s="20" t="s">
        <v>655</v>
      </c>
      <c r="H96" s="325" t="s">
        <v>2241</v>
      </c>
      <c r="I96" s="20"/>
      <c r="J96" s="20"/>
      <c r="K96" s="20">
        <v>2</v>
      </c>
      <c r="L96" s="20">
        <v>6</v>
      </c>
      <c r="M96" s="20">
        <v>3</v>
      </c>
      <c r="N96" s="20"/>
      <c r="O96" s="20"/>
      <c r="P96" s="167" t="s">
        <v>18</v>
      </c>
      <c r="R96" s="3"/>
    </row>
    <row r="97" spans="1:18" ht="22.5" x14ac:dyDescent="0.25">
      <c r="A97" s="168" t="s">
        <v>215</v>
      </c>
      <c r="B97" s="8" t="s">
        <v>394</v>
      </c>
      <c r="C97" s="8" t="s">
        <v>556</v>
      </c>
      <c r="D97" s="78" t="s">
        <v>2607</v>
      </c>
      <c r="E97" s="8" t="s">
        <v>449</v>
      </c>
      <c r="F97" s="8"/>
      <c r="G97" s="8" t="s">
        <v>656</v>
      </c>
      <c r="H97" s="322" t="s">
        <v>168</v>
      </c>
      <c r="I97" s="8"/>
      <c r="J97" s="8"/>
      <c r="K97" s="8">
        <v>2</v>
      </c>
      <c r="L97" s="8">
        <v>3</v>
      </c>
      <c r="M97" s="8">
        <v>5</v>
      </c>
      <c r="N97" s="8"/>
      <c r="O97" s="8"/>
      <c r="P97" s="169" t="s">
        <v>18</v>
      </c>
      <c r="R97" s="3"/>
    </row>
    <row r="98" spans="1:18" ht="22.5" x14ac:dyDescent="0.25">
      <c r="A98" s="164" t="s">
        <v>215</v>
      </c>
      <c r="B98" s="4" t="s">
        <v>394</v>
      </c>
      <c r="C98" s="4" t="s">
        <v>557</v>
      </c>
      <c r="D98" s="15" t="s">
        <v>2608</v>
      </c>
      <c r="E98" s="4" t="s">
        <v>449</v>
      </c>
      <c r="F98" s="4"/>
      <c r="G98" s="4" t="s">
        <v>656</v>
      </c>
      <c r="H98" s="323" t="s">
        <v>169</v>
      </c>
      <c r="I98" s="4"/>
      <c r="J98" s="4"/>
      <c r="K98" s="4">
        <v>2</v>
      </c>
      <c r="L98" s="4">
        <v>4</v>
      </c>
      <c r="M98" s="4">
        <v>5</v>
      </c>
      <c r="N98" s="4"/>
      <c r="O98" s="4"/>
      <c r="P98" s="165" t="s">
        <v>18</v>
      </c>
      <c r="R98" s="3"/>
    </row>
    <row r="99" spans="1:18" x14ac:dyDescent="0.25">
      <c r="A99" s="164" t="s">
        <v>215</v>
      </c>
      <c r="B99" s="4" t="s">
        <v>394</v>
      </c>
      <c r="C99" s="4" t="s">
        <v>558</v>
      </c>
      <c r="D99" s="15" t="s">
        <v>2609</v>
      </c>
      <c r="E99" s="4" t="s">
        <v>449</v>
      </c>
      <c r="F99" s="4"/>
      <c r="G99" s="4" t="s">
        <v>656</v>
      </c>
      <c r="H99" s="323" t="s">
        <v>170</v>
      </c>
      <c r="I99" s="4"/>
      <c r="J99" s="4"/>
      <c r="K99" s="4">
        <v>2</v>
      </c>
      <c r="L99" s="4">
        <v>5</v>
      </c>
      <c r="M99" s="4">
        <v>5</v>
      </c>
      <c r="N99" s="4"/>
      <c r="O99" s="4"/>
      <c r="P99" s="165" t="s">
        <v>18</v>
      </c>
      <c r="R99" s="3"/>
    </row>
    <row r="100" spans="1:18" ht="22.5" x14ac:dyDescent="0.25">
      <c r="A100" s="164" t="s">
        <v>215</v>
      </c>
      <c r="B100" s="4" t="s">
        <v>394</v>
      </c>
      <c r="C100" s="4" t="s">
        <v>559</v>
      </c>
      <c r="D100" s="15" t="s">
        <v>2610</v>
      </c>
      <c r="E100" s="4" t="s">
        <v>449</v>
      </c>
      <c r="F100" s="4"/>
      <c r="G100" s="4" t="s">
        <v>656</v>
      </c>
      <c r="H100" s="323" t="s">
        <v>214</v>
      </c>
      <c r="I100" s="4"/>
      <c r="J100" s="4"/>
      <c r="K100" s="4">
        <v>2</v>
      </c>
      <c r="L100" s="4">
        <v>3</v>
      </c>
      <c r="M100" s="4">
        <v>6</v>
      </c>
      <c r="N100" s="4"/>
      <c r="O100" s="4"/>
      <c r="P100" s="165" t="s">
        <v>18</v>
      </c>
      <c r="R100" s="3"/>
    </row>
    <row r="101" spans="1:18" ht="22.5" x14ac:dyDescent="0.25">
      <c r="A101" s="164" t="s">
        <v>215</v>
      </c>
      <c r="B101" s="4" t="s">
        <v>394</v>
      </c>
      <c r="C101" s="4" t="s">
        <v>560</v>
      </c>
      <c r="D101" s="15" t="s">
        <v>2611</v>
      </c>
      <c r="E101" s="4" t="s">
        <v>449</v>
      </c>
      <c r="F101" s="4"/>
      <c r="G101" s="4" t="s">
        <v>656</v>
      </c>
      <c r="H101" s="323" t="s">
        <v>319</v>
      </c>
      <c r="I101" s="4"/>
      <c r="J101" s="4"/>
      <c r="K101" s="4">
        <v>2</v>
      </c>
      <c r="L101" s="4">
        <v>4</v>
      </c>
      <c r="M101" s="4">
        <v>6</v>
      </c>
      <c r="N101" s="4"/>
      <c r="O101" s="4"/>
      <c r="P101" s="165" t="s">
        <v>18</v>
      </c>
      <c r="R101" s="3"/>
    </row>
    <row r="102" spans="1:18" x14ac:dyDescent="0.25">
      <c r="A102" s="164" t="s">
        <v>215</v>
      </c>
      <c r="B102" s="4" t="s">
        <v>394</v>
      </c>
      <c r="C102" s="4" t="s">
        <v>561</v>
      </c>
      <c r="D102" s="15" t="s">
        <v>2612</v>
      </c>
      <c r="E102" s="4" t="s">
        <v>449</v>
      </c>
      <c r="F102" s="4"/>
      <c r="G102" s="4" t="s">
        <v>656</v>
      </c>
      <c r="H102" s="323" t="s">
        <v>320</v>
      </c>
      <c r="I102" s="4"/>
      <c r="J102" s="4"/>
      <c r="K102" s="4">
        <v>2</v>
      </c>
      <c r="L102" s="4">
        <v>5</v>
      </c>
      <c r="M102" s="4">
        <v>6</v>
      </c>
      <c r="N102" s="4"/>
      <c r="O102" s="4"/>
      <c r="P102" s="165" t="s">
        <v>18</v>
      </c>
      <c r="R102" s="3"/>
    </row>
    <row r="103" spans="1:18" ht="22.5" x14ac:dyDescent="0.25">
      <c r="A103" s="164" t="s">
        <v>215</v>
      </c>
      <c r="B103" s="4" t="s">
        <v>394</v>
      </c>
      <c r="C103" s="4" t="s">
        <v>562</v>
      </c>
      <c r="D103" s="15" t="s">
        <v>2613</v>
      </c>
      <c r="E103" s="4" t="s">
        <v>449</v>
      </c>
      <c r="F103" s="4"/>
      <c r="G103" s="4" t="s">
        <v>656</v>
      </c>
      <c r="H103" s="323" t="s">
        <v>321</v>
      </c>
      <c r="I103" s="4"/>
      <c r="J103" s="4"/>
      <c r="K103" s="4">
        <v>2</v>
      </c>
      <c r="L103" s="4">
        <v>3</v>
      </c>
      <c r="M103" s="4">
        <v>7</v>
      </c>
      <c r="N103" s="4"/>
      <c r="O103" s="4"/>
      <c r="P103" s="165" t="s">
        <v>18</v>
      </c>
      <c r="R103" s="3"/>
    </row>
    <row r="104" spans="1:18" ht="22.5" x14ac:dyDescent="0.25">
      <c r="A104" s="164" t="s">
        <v>215</v>
      </c>
      <c r="B104" s="4" t="s">
        <v>394</v>
      </c>
      <c r="C104" s="4" t="s">
        <v>563</v>
      </c>
      <c r="D104" s="15" t="s">
        <v>2614</v>
      </c>
      <c r="E104" s="4" t="s">
        <v>449</v>
      </c>
      <c r="F104" s="4"/>
      <c r="G104" s="4" t="s">
        <v>656</v>
      </c>
      <c r="H104" s="323" t="s">
        <v>1513</v>
      </c>
      <c r="I104" s="4"/>
      <c r="J104" s="4"/>
      <c r="K104" s="4">
        <v>2</v>
      </c>
      <c r="L104" s="4">
        <v>4</v>
      </c>
      <c r="M104" s="4">
        <v>7</v>
      </c>
      <c r="N104" s="4"/>
      <c r="O104" s="4"/>
      <c r="P104" s="165" t="s">
        <v>18</v>
      </c>
      <c r="R104" s="3"/>
    </row>
    <row r="105" spans="1:18" x14ac:dyDescent="0.25">
      <c r="A105" s="164" t="s">
        <v>215</v>
      </c>
      <c r="B105" s="4" t="s">
        <v>394</v>
      </c>
      <c r="C105" s="4" t="s">
        <v>564</v>
      </c>
      <c r="D105" s="15" t="s">
        <v>2615</v>
      </c>
      <c r="E105" s="4" t="s">
        <v>449</v>
      </c>
      <c r="F105" s="4"/>
      <c r="G105" s="4" t="s">
        <v>656</v>
      </c>
      <c r="H105" s="323" t="s">
        <v>1514</v>
      </c>
      <c r="I105" s="4"/>
      <c r="J105" s="4"/>
      <c r="K105" s="4">
        <v>2</v>
      </c>
      <c r="L105" s="4">
        <v>5</v>
      </c>
      <c r="M105" s="4">
        <v>7</v>
      </c>
      <c r="N105" s="4"/>
      <c r="O105" s="4"/>
      <c r="P105" s="165" t="s">
        <v>18</v>
      </c>
      <c r="R105" s="3"/>
    </row>
    <row r="106" spans="1:18" ht="22.5" x14ac:dyDescent="0.25">
      <c r="A106" s="164" t="s">
        <v>215</v>
      </c>
      <c r="B106" s="4" t="s">
        <v>394</v>
      </c>
      <c r="C106" s="4" t="s">
        <v>565</v>
      </c>
      <c r="D106" s="15" t="s">
        <v>2616</v>
      </c>
      <c r="E106" s="4" t="s">
        <v>449</v>
      </c>
      <c r="F106" s="4"/>
      <c r="G106" s="4" t="s">
        <v>656</v>
      </c>
      <c r="H106" s="323" t="s">
        <v>1515</v>
      </c>
      <c r="I106" s="4"/>
      <c r="J106" s="4"/>
      <c r="K106" s="4">
        <v>2</v>
      </c>
      <c r="L106" s="4">
        <v>3</v>
      </c>
      <c r="M106" s="4">
        <v>8</v>
      </c>
      <c r="N106" s="4"/>
      <c r="O106" s="4"/>
      <c r="P106" s="165" t="s">
        <v>18</v>
      </c>
      <c r="R106" s="3"/>
    </row>
    <row r="107" spans="1:18" ht="22.5" x14ac:dyDescent="0.25">
      <c r="A107" s="164" t="s">
        <v>215</v>
      </c>
      <c r="B107" s="4" t="s">
        <v>394</v>
      </c>
      <c r="C107" s="4" t="s">
        <v>566</v>
      </c>
      <c r="D107" s="15" t="s">
        <v>2617</v>
      </c>
      <c r="E107" s="4" t="s">
        <v>449</v>
      </c>
      <c r="F107" s="4"/>
      <c r="G107" s="4" t="s">
        <v>656</v>
      </c>
      <c r="H107" s="323" t="s">
        <v>1516</v>
      </c>
      <c r="I107" s="4"/>
      <c r="J107" s="4"/>
      <c r="K107" s="4">
        <v>2</v>
      </c>
      <c r="L107" s="4">
        <v>4</v>
      </c>
      <c r="M107" s="4">
        <v>8</v>
      </c>
      <c r="N107" s="4"/>
      <c r="O107" s="4"/>
      <c r="P107" s="165" t="s">
        <v>18</v>
      </c>
      <c r="R107" s="3"/>
    </row>
    <row r="108" spans="1:18" x14ac:dyDescent="0.25">
      <c r="A108" s="166" t="s">
        <v>17</v>
      </c>
      <c r="B108" s="20" t="s">
        <v>394</v>
      </c>
      <c r="C108" s="20"/>
      <c r="D108" s="108" t="s">
        <v>17</v>
      </c>
      <c r="E108" s="20" t="s">
        <v>449</v>
      </c>
      <c r="F108" s="20"/>
      <c r="G108" s="20" t="s">
        <v>656</v>
      </c>
      <c r="H108" s="325" t="s">
        <v>1517</v>
      </c>
      <c r="I108" s="20"/>
      <c r="J108" s="20"/>
      <c r="K108" s="20">
        <v>2</v>
      </c>
      <c r="L108" s="20">
        <v>5</v>
      </c>
      <c r="M108" s="20">
        <v>8</v>
      </c>
      <c r="N108" s="20"/>
      <c r="O108" s="20"/>
      <c r="P108" s="167" t="s">
        <v>18</v>
      </c>
      <c r="R108" s="3"/>
    </row>
    <row r="109" spans="1:18" x14ac:dyDescent="0.25">
      <c r="A109" s="166" t="s">
        <v>17</v>
      </c>
      <c r="B109" s="20" t="s">
        <v>394</v>
      </c>
      <c r="C109" s="20"/>
      <c r="D109" s="108" t="s">
        <v>17</v>
      </c>
      <c r="E109" s="20" t="s">
        <v>449</v>
      </c>
      <c r="F109" s="20"/>
      <c r="G109" s="20" t="s">
        <v>656</v>
      </c>
      <c r="H109" s="325" t="s">
        <v>2218</v>
      </c>
      <c r="I109" s="20"/>
      <c r="J109" s="20"/>
      <c r="K109" s="20">
        <v>2</v>
      </c>
      <c r="L109" s="20">
        <v>6</v>
      </c>
      <c r="M109" s="20">
        <v>4</v>
      </c>
      <c r="N109" s="20"/>
      <c r="O109" s="20"/>
      <c r="P109" s="167" t="s">
        <v>18</v>
      </c>
      <c r="R109" s="3"/>
    </row>
    <row r="110" spans="1:18" ht="22.5" x14ac:dyDescent="0.25">
      <c r="A110" s="168" t="s">
        <v>215</v>
      </c>
      <c r="B110" s="8" t="s">
        <v>394</v>
      </c>
      <c r="C110" s="8" t="s">
        <v>567</v>
      </c>
      <c r="D110" s="78" t="s">
        <v>2618</v>
      </c>
      <c r="E110" s="8" t="s">
        <v>448</v>
      </c>
      <c r="F110" s="8"/>
      <c r="G110" s="8" t="s">
        <v>657</v>
      </c>
      <c r="H110" s="322" t="s">
        <v>168</v>
      </c>
      <c r="I110" s="8"/>
      <c r="J110" s="8"/>
      <c r="K110" s="8">
        <v>2</v>
      </c>
      <c r="L110" s="8">
        <v>6</v>
      </c>
      <c r="M110" s="8">
        <v>5</v>
      </c>
      <c r="N110" s="8"/>
      <c r="O110" s="8"/>
      <c r="P110" s="169" t="s">
        <v>18</v>
      </c>
      <c r="R110" s="3"/>
    </row>
    <row r="111" spans="1:18" ht="22.5" x14ac:dyDescent="0.25">
      <c r="A111" s="164" t="s">
        <v>215</v>
      </c>
      <c r="B111" s="4" t="s">
        <v>394</v>
      </c>
      <c r="C111" s="4" t="s">
        <v>568</v>
      </c>
      <c r="D111" s="15" t="s">
        <v>2619</v>
      </c>
      <c r="E111" s="4" t="s">
        <v>448</v>
      </c>
      <c r="F111" s="4"/>
      <c r="G111" s="4" t="s">
        <v>657</v>
      </c>
      <c r="H111" s="323" t="s">
        <v>169</v>
      </c>
      <c r="I111" s="4"/>
      <c r="J111" s="4"/>
      <c r="K111" s="4">
        <v>2</v>
      </c>
      <c r="L111" s="4">
        <v>6</v>
      </c>
      <c r="M111" s="4">
        <v>6</v>
      </c>
      <c r="N111" s="4"/>
      <c r="O111" s="4"/>
      <c r="P111" s="165" t="s">
        <v>18</v>
      </c>
      <c r="R111" s="3"/>
    </row>
    <row r="112" spans="1:18" s="21" customFormat="1" x14ac:dyDescent="0.25">
      <c r="A112" s="170" t="s">
        <v>17</v>
      </c>
      <c r="B112" s="74" t="s">
        <v>394</v>
      </c>
      <c r="C112" s="74"/>
      <c r="D112" s="109" t="s">
        <v>17</v>
      </c>
      <c r="E112" s="74" t="s">
        <v>448</v>
      </c>
      <c r="F112" s="74"/>
      <c r="G112" s="74" t="s">
        <v>657</v>
      </c>
      <c r="H112" s="327" t="s">
        <v>170</v>
      </c>
      <c r="I112" s="74"/>
      <c r="J112" s="74"/>
      <c r="K112" s="74">
        <v>2</v>
      </c>
      <c r="L112" s="74">
        <v>6</v>
      </c>
      <c r="M112" s="74">
        <v>7</v>
      </c>
      <c r="N112" s="74"/>
      <c r="O112" s="74"/>
      <c r="P112" s="326" t="s">
        <v>18</v>
      </c>
      <c r="R112" s="3"/>
    </row>
    <row r="113" spans="1:18" x14ac:dyDescent="0.25">
      <c r="A113" s="168" t="s">
        <v>215</v>
      </c>
      <c r="B113" s="8" t="s">
        <v>394</v>
      </c>
      <c r="C113" s="8" t="s">
        <v>569</v>
      </c>
      <c r="D113" s="78" t="s">
        <v>2620</v>
      </c>
      <c r="E113" s="8" t="s">
        <v>451</v>
      </c>
      <c r="F113" s="8"/>
      <c r="G113" s="8" t="s">
        <v>658</v>
      </c>
      <c r="H113" s="322" t="s">
        <v>168</v>
      </c>
      <c r="I113" s="8"/>
      <c r="J113" s="8"/>
      <c r="K113" s="8">
        <v>2</v>
      </c>
      <c r="L113" s="8">
        <v>8</v>
      </c>
      <c r="M113" s="8">
        <v>1</v>
      </c>
      <c r="N113" s="8"/>
      <c r="O113" s="8"/>
      <c r="P113" s="169" t="s">
        <v>20</v>
      </c>
      <c r="R113" s="3"/>
    </row>
    <row r="114" spans="1:18" s="21" customFormat="1" x14ac:dyDescent="0.25">
      <c r="A114" s="170" t="s">
        <v>17</v>
      </c>
      <c r="B114" s="74" t="s">
        <v>394</v>
      </c>
      <c r="C114" s="74"/>
      <c r="D114" s="109" t="s">
        <v>17</v>
      </c>
      <c r="E114" s="74" t="s">
        <v>451</v>
      </c>
      <c r="F114" s="74"/>
      <c r="G114" s="74" t="s">
        <v>658</v>
      </c>
      <c r="H114" s="327" t="s">
        <v>169</v>
      </c>
      <c r="I114" s="74"/>
      <c r="J114" s="74"/>
      <c r="K114" s="74">
        <v>2</v>
      </c>
      <c r="L114" s="74">
        <v>8</v>
      </c>
      <c r="M114" s="74">
        <v>2</v>
      </c>
      <c r="N114" s="74"/>
      <c r="O114" s="74"/>
      <c r="P114" s="326" t="s">
        <v>20</v>
      </c>
      <c r="R114" s="3"/>
    </row>
    <row r="115" spans="1:18" x14ac:dyDescent="0.25">
      <c r="A115" s="168" t="s">
        <v>215</v>
      </c>
      <c r="B115" s="8" t="s">
        <v>394</v>
      </c>
      <c r="C115" s="8" t="s">
        <v>570</v>
      </c>
      <c r="D115" s="78" t="s">
        <v>993</v>
      </c>
      <c r="E115" s="8" t="s">
        <v>229</v>
      </c>
      <c r="F115" s="8"/>
      <c r="G115" s="8" t="s">
        <v>288</v>
      </c>
      <c r="H115" s="322" t="s">
        <v>168</v>
      </c>
      <c r="I115" s="8"/>
      <c r="J115" s="8"/>
      <c r="K115" s="8">
        <v>2</v>
      </c>
      <c r="L115" s="8">
        <v>6</v>
      </c>
      <c r="M115" s="8">
        <v>8</v>
      </c>
      <c r="N115" s="8"/>
      <c r="O115" s="8"/>
      <c r="P115" s="169" t="s">
        <v>18</v>
      </c>
      <c r="R115" s="3"/>
    </row>
    <row r="116" spans="1:18" s="21" customFormat="1" x14ac:dyDescent="0.15">
      <c r="A116" s="170" t="s">
        <v>17</v>
      </c>
      <c r="B116" s="74" t="s">
        <v>394</v>
      </c>
      <c r="C116" s="349"/>
      <c r="D116" s="109" t="s">
        <v>17</v>
      </c>
      <c r="E116" s="350" t="s">
        <v>229</v>
      </c>
      <c r="F116" s="350"/>
      <c r="G116" s="350" t="s">
        <v>288</v>
      </c>
      <c r="H116" s="351" t="s">
        <v>169</v>
      </c>
      <c r="I116" s="350"/>
      <c r="J116" s="350"/>
      <c r="K116" s="350">
        <v>2</v>
      </c>
      <c r="L116" s="350">
        <v>7</v>
      </c>
      <c r="M116" s="350">
        <v>1</v>
      </c>
      <c r="N116" s="350"/>
      <c r="O116" s="350"/>
      <c r="P116" s="352" t="s">
        <v>18</v>
      </c>
      <c r="R116" s="3"/>
    </row>
    <row r="117" spans="1:18" x14ac:dyDescent="0.15">
      <c r="A117" s="172" t="s">
        <v>366</v>
      </c>
      <c r="B117" s="4"/>
      <c r="C117" s="353"/>
      <c r="D117" s="147" t="s">
        <v>994</v>
      </c>
      <c r="E117" s="354"/>
      <c r="F117" s="354"/>
      <c r="G117" s="354" t="s">
        <v>206</v>
      </c>
      <c r="H117" s="355" t="s">
        <v>168</v>
      </c>
      <c r="I117" s="354"/>
      <c r="J117" s="354"/>
      <c r="K117" s="354">
        <v>2</v>
      </c>
      <c r="L117" s="354" t="s">
        <v>2252</v>
      </c>
      <c r="M117" s="354"/>
      <c r="N117" s="354"/>
      <c r="O117" s="354"/>
      <c r="P117" s="356" t="s">
        <v>365</v>
      </c>
      <c r="R117" s="3"/>
    </row>
    <row r="118" spans="1:18" x14ac:dyDescent="0.15">
      <c r="A118" s="166" t="s">
        <v>366</v>
      </c>
      <c r="B118" s="20"/>
      <c r="C118" s="357"/>
      <c r="D118" s="108" t="s">
        <v>362</v>
      </c>
      <c r="E118" s="358"/>
      <c r="F118" s="358"/>
      <c r="G118" s="358" t="s">
        <v>206</v>
      </c>
      <c r="H118" s="359" t="s">
        <v>169</v>
      </c>
      <c r="I118" s="358"/>
      <c r="J118" s="358"/>
      <c r="K118" s="358">
        <v>2</v>
      </c>
      <c r="L118" s="358" t="s">
        <v>2252</v>
      </c>
      <c r="M118" s="358"/>
      <c r="N118" s="358"/>
      <c r="O118" s="358"/>
      <c r="P118" s="360" t="s">
        <v>365</v>
      </c>
      <c r="R118" s="3"/>
    </row>
    <row r="119" spans="1:18" x14ac:dyDescent="0.25">
      <c r="A119" s="168" t="s">
        <v>215</v>
      </c>
      <c r="B119" s="8" t="s">
        <v>394</v>
      </c>
      <c r="C119" s="8" t="s">
        <v>571</v>
      </c>
      <c r="D119" s="78" t="s">
        <v>2621</v>
      </c>
      <c r="E119" s="8" t="s">
        <v>455</v>
      </c>
      <c r="F119" s="8"/>
      <c r="G119" s="8" t="s">
        <v>293</v>
      </c>
      <c r="H119" s="322" t="s">
        <v>168</v>
      </c>
      <c r="I119" s="8"/>
      <c r="J119" s="8"/>
      <c r="K119" s="8">
        <v>2</v>
      </c>
      <c r="L119" s="8">
        <v>7</v>
      </c>
      <c r="M119" s="8">
        <v>2</v>
      </c>
      <c r="N119" s="8"/>
      <c r="O119" s="8"/>
      <c r="P119" s="169" t="s">
        <v>18</v>
      </c>
      <c r="R119" s="3"/>
    </row>
    <row r="120" spans="1:18" x14ac:dyDescent="0.25">
      <c r="A120" s="164" t="s">
        <v>215</v>
      </c>
      <c r="B120" s="4" t="s">
        <v>394</v>
      </c>
      <c r="C120" s="4" t="s">
        <v>572</v>
      </c>
      <c r="D120" s="15" t="s">
        <v>2622</v>
      </c>
      <c r="E120" s="4" t="s">
        <v>455</v>
      </c>
      <c r="F120" s="4"/>
      <c r="G120" s="4" t="s">
        <v>293</v>
      </c>
      <c r="H120" s="323" t="s">
        <v>169</v>
      </c>
      <c r="I120" s="4"/>
      <c r="J120" s="4"/>
      <c r="K120" s="4">
        <v>2</v>
      </c>
      <c r="L120" s="4">
        <v>7</v>
      </c>
      <c r="M120" s="4">
        <v>3</v>
      </c>
      <c r="N120" s="4"/>
      <c r="O120" s="4"/>
      <c r="P120" s="165" t="s">
        <v>18</v>
      </c>
      <c r="R120" s="3"/>
    </row>
    <row r="121" spans="1:18" x14ac:dyDescent="0.25">
      <c r="A121" s="164" t="s">
        <v>215</v>
      </c>
      <c r="B121" s="4" t="s">
        <v>394</v>
      </c>
      <c r="C121" s="4" t="s">
        <v>573</v>
      </c>
      <c r="D121" s="15" t="s">
        <v>2623</v>
      </c>
      <c r="E121" s="4" t="s">
        <v>455</v>
      </c>
      <c r="F121" s="4"/>
      <c r="G121" s="4" t="s">
        <v>293</v>
      </c>
      <c r="H121" s="323" t="s">
        <v>170</v>
      </c>
      <c r="I121" s="4"/>
      <c r="J121" s="4"/>
      <c r="K121" s="4">
        <v>2</v>
      </c>
      <c r="L121" s="4">
        <v>7</v>
      </c>
      <c r="M121" s="4">
        <v>4</v>
      </c>
      <c r="N121" s="4"/>
      <c r="O121" s="4"/>
      <c r="P121" s="165" t="s">
        <v>18</v>
      </c>
      <c r="R121" s="3"/>
    </row>
    <row r="122" spans="1:18" x14ac:dyDescent="0.25">
      <c r="A122" s="164" t="s">
        <v>215</v>
      </c>
      <c r="B122" s="4" t="s">
        <v>394</v>
      </c>
      <c r="C122" s="4" t="s">
        <v>574</v>
      </c>
      <c r="D122" s="15" t="s">
        <v>2624</v>
      </c>
      <c r="E122" s="4" t="s">
        <v>455</v>
      </c>
      <c r="F122" s="4"/>
      <c r="G122" s="4" t="s">
        <v>293</v>
      </c>
      <c r="H122" s="323" t="s">
        <v>214</v>
      </c>
      <c r="I122" s="4"/>
      <c r="J122" s="4"/>
      <c r="K122" s="4">
        <v>2</v>
      </c>
      <c r="L122" s="4">
        <v>7</v>
      </c>
      <c r="M122" s="4">
        <v>5</v>
      </c>
      <c r="N122" s="4"/>
      <c r="O122" s="4"/>
      <c r="P122" s="165" t="s">
        <v>18</v>
      </c>
      <c r="R122" s="3"/>
    </row>
    <row r="123" spans="1:18" s="21" customFormat="1" x14ac:dyDescent="0.15">
      <c r="A123" s="170" t="s">
        <v>17</v>
      </c>
      <c r="B123" s="74" t="s">
        <v>394</v>
      </c>
      <c r="C123" s="349"/>
      <c r="D123" s="109" t="s">
        <v>17</v>
      </c>
      <c r="E123" s="74" t="s">
        <v>455</v>
      </c>
      <c r="F123" s="74"/>
      <c r="G123" s="74" t="s">
        <v>293</v>
      </c>
      <c r="H123" s="327" t="s">
        <v>319</v>
      </c>
      <c r="I123" s="74"/>
      <c r="J123" s="74"/>
      <c r="K123" s="74">
        <v>2</v>
      </c>
      <c r="L123" s="74">
        <v>7</v>
      </c>
      <c r="M123" s="74">
        <v>6</v>
      </c>
      <c r="N123" s="74"/>
      <c r="O123" s="74"/>
      <c r="P123" s="326" t="s">
        <v>18</v>
      </c>
      <c r="R123" s="3"/>
    </row>
    <row r="124" spans="1:18" x14ac:dyDescent="0.25">
      <c r="A124" s="168" t="s">
        <v>215</v>
      </c>
      <c r="B124" s="8" t="s">
        <v>394</v>
      </c>
      <c r="C124" s="111" t="s">
        <v>609</v>
      </c>
      <c r="D124" s="140" t="s">
        <v>610</v>
      </c>
      <c r="E124" s="445" t="s">
        <v>480</v>
      </c>
      <c r="F124" s="141"/>
      <c r="G124" s="435" t="s">
        <v>1403</v>
      </c>
      <c r="H124" s="454" t="s">
        <v>459</v>
      </c>
      <c r="I124" s="8"/>
      <c r="J124" s="8"/>
      <c r="K124" s="8">
        <v>2</v>
      </c>
      <c r="L124" s="8">
        <v>8</v>
      </c>
      <c r="M124" s="8">
        <v>3</v>
      </c>
      <c r="N124" s="8"/>
      <c r="O124" s="8"/>
      <c r="P124" s="169" t="s">
        <v>20</v>
      </c>
      <c r="R124" s="3"/>
    </row>
    <row r="125" spans="1:18" x14ac:dyDescent="0.25">
      <c r="A125" s="164" t="s">
        <v>215</v>
      </c>
      <c r="B125" s="4" t="s">
        <v>394</v>
      </c>
      <c r="C125" s="3" t="s">
        <v>611</v>
      </c>
      <c r="D125" s="142" t="s">
        <v>612</v>
      </c>
      <c r="E125" s="446"/>
      <c r="F125" s="143"/>
      <c r="G125" s="436"/>
      <c r="H125" s="455"/>
      <c r="I125" s="4"/>
      <c r="J125" s="4"/>
      <c r="K125" s="4">
        <v>2</v>
      </c>
      <c r="L125" s="4">
        <v>10</v>
      </c>
      <c r="M125" s="4">
        <v>1</v>
      </c>
      <c r="N125" s="4"/>
      <c r="O125" s="4"/>
      <c r="P125" s="165" t="s">
        <v>203</v>
      </c>
      <c r="R125" s="3"/>
    </row>
    <row r="126" spans="1:18" x14ac:dyDescent="0.25">
      <c r="A126" s="164" t="s">
        <v>215</v>
      </c>
      <c r="B126" s="4" t="s">
        <v>394</v>
      </c>
      <c r="C126" s="3" t="s">
        <v>613</v>
      </c>
      <c r="D126" s="142" t="s">
        <v>614</v>
      </c>
      <c r="E126" s="446"/>
      <c r="F126" s="143"/>
      <c r="G126" s="436"/>
      <c r="H126" s="455">
        <v>2</v>
      </c>
      <c r="I126" s="4"/>
      <c r="J126" s="4"/>
      <c r="K126" s="4">
        <v>2</v>
      </c>
      <c r="L126" s="4">
        <v>8</v>
      </c>
      <c r="M126" s="4">
        <v>4</v>
      </c>
      <c r="N126" s="4"/>
      <c r="O126" s="4"/>
      <c r="P126" s="165" t="s">
        <v>20</v>
      </c>
      <c r="R126" s="3"/>
    </row>
    <row r="127" spans="1:18" x14ac:dyDescent="0.25">
      <c r="A127" s="164" t="s">
        <v>215</v>
      </c>
      <c r="B127" s="4" t="s">
        <v>394</v>
      </c>
      <c r="C127" s="3" t="s">
        <v>615</v>
      </c>
      <c r="D127" s="142" t="s">
        <v>616</v>
      </c>
      <c r="E127" s="446"/>
      <c r="F127" s="143"/>
      <c r="G127" s="436"/>
      <c r="H127" s="455"/>
      <c r="I127" s="4"/>
      <c r="J127" s="4"/>
      <c r="K127" s="4">
        <v>2</v>
      </c>
      <c r="L127" s="4">
        <v>10</v>
      </c>
      <c r="M127" s="4">
        <v>2</v>
      </c>
      <c r="N127" s="4"/>
      <c r="O127" s="4"/>
      <c r="P127" s="165" t="s">
        <v>203</v>
      </c>
      <c r="R127" s="3"/>
    </row>
    <row r="128" spans="1:18" x14ac:dyDescent="0.25">
      <c r="A128" s="164" t="s">
        <v>215</v>
      </c>
      <c r="B128" s="4" t="s">
        <v>394</v>
      </c>
      <c r="C128" s="3" t="s">
        <v>617</v>
      </c>
      <c r="D128" s="142" t="s">
        <v>618</v>
      </c>
      <c r="E128" s="446"/>
      <c r="F128" s="143"/>
      <c r="G128" s="436"/>
      <c r="H128" s="370">
        <v>3</v>
      </c>
      <c r="I128" s="4"/>
      <c r="J128" s="4"/>
      <c r="K128" s="4">
        <v>2</v>
      </c>
      <c r="L128" s="4">
        <v>8</v>
      </c>
      <c r="M128" s="4">
        <v>5</v>
      </c>
      <c r="N128" s="4"/>
      <c r="O128" s="4"/>
      <c r="P128" s="165" t="s">
        <v>20</v>
      </c>
      <c r="R128" s="3"/>
    </row>
    <row r="129" spans="1:18" x14ac:dyDescent="0.25">
      <c r="A129" s="164" t="s">
        <v>215</v>
      </c>
      <c r="B129" s="4" t="s">
        <v>394</v>
      </c>
      <c r="C129" s="3" t="s">
        <v>619</v>
      </c>
      <c r="D129" s="142" t="s">
        <v>620</v>
      </c>
      <c r="E129" s="446"/>
      <c r="F129" s="143"/>
      <c r="G129" s="436"/>
      <c r="H129" s="370">
        <v>4</v>
      </c>
      <c r="I129" s="4"/>
      <c r="J129" s="4"/>
      <c r="K129" s="4">
        <v>2</v>
      </c>
      <c r="L129" s="4">
        <v>8</v>
      </c>
      <c r="M129" s="4">
        <v>6</v>
      </c>
      <c r="N129" s="4"/>
      <c r="O129" s="4"/>
      <c r="P129" s="165" t="s">
        <v>20</v>
      </c>
      <c r="R129" s="3"/>
    </row>
    <row r="130" spans="1:18" x14ac:dyDescent="0.25">
      <c r="A130" s="164" t="s">
        <v>215</v>
      </c>
      <c r="B130" s="4" t="s">
        <v>394</v>
      </c>
      <c r="C130" s="3" t="s">
        <v>621</v>
      </c>
      <c r="D130" s="142" t="s">
        <v>622</v>
      </c>
      <c r="E130" s="446"/>
      <c r="F130" s="143"/>
      <c r="G130" s="436"/>
      <c r="H130" s="370">
        <v>5</v>
      </c>
      <c r="I130" s="4"/>
      <c r="J130" s="4"/>
      <c r="K130" s="4">
        <v>2</v>
      </c>
      <c r="L130" s="4">
        <v>8</v>
      </c>
      <c r="M130" s="4">
        <v>7</v>
      </c>
      <c r="N130" s="4"/>
      <c r="O130" s="4"/>
      <c r="P130" s="165" t="s">
        <v>20</v>
      </c>
      <c r="R130" s="3"/>
    </row>
    <row r="131" spans="1:18" x14ac:dyDescent="0.25">
      <c r="A131" s="164" t="s">
        <v>215</v>
      </c>
      <c r="B131" s="4" t="s">
        <v>394</v>
      </c>
      <c r="C131" s="3" t="s">
        <v>623</v>
      </c>
      <c r="D131" s="142" t="s">
        <v>624</v>
      </c>
      <c r="E131" s="446"/>
      <c r="F131" s="143"/>
      <c r="G131" s="436"/>
      <c r="H131" s="370">
        <v>6</v>
      </c>
      <c r="I131" s="4"/>
      <c r="J131" s="4"/>
      <c r="K131" s="4">
        <v>2</v>
      </c>
      <c r="L131" s="4">
        <v>8</v>
      </c>
      <c r="M131" s="4">
        <v>8</v>
      </c>
      <c r="N131" s="4"/>
      <c r="O131" s="4"/>
      <c r="P131" s="165" t="s">
        <v>20</v>
      </c>
      <c r="R131" s="3"/>
    </row>
    <row r="132" spans="1:18" x14ac:dyDescent="0.25">
      <c r="A132" s="164" t="s">
        <v>215</v>
      </c>
      <c r="B132" s="4" t="s">
        <v>394</v>
      </c>
      <c r="C132" s="3" t="s">
        <v>625</v>
      </c>
      <c r="D132" s="142" t="s">
        <v>626</v>
      </c>
      <c r="E132" s="446"/>
      <c r="F132" s="143"/>
      <c r="G132" s="436"/>
      <c r="H132" s="370" t="s">
        <v>45</v>
      </c>
      <c r="I132" s="4"/>
      <c r="J132" s="4"/>
      <c r="K132" s="4">
        <v>2</v>
      </c>
      <c r="L132" s="4">
        <v>10</v>
      </c>
      <c r="M132" s="4">
        <v>3</v>
      </c>
      <c r="N132" s="4"/>
      <c r="O132" s="4"/>
      <c r="P132" s="165" t="s">
        <v>203</v>
      </c>
      <c r="R132" s="3"/>
    </row>
    <row r="133" spans="1:18" x14ac:dyDescent="0.25">
      <c r="A133" s="164" t="s">
        <v>215</v>
      </c>
      <c r="B133" s="4" t="s">
        <v>394</v>
      </c>
      <c r="C133" s="3" t="s">
        <v>627</v>
      </c>
      <c r="D133" s="142" t="s">
        <v>628</v>
      </c>
      <c r="E133" s="446"/>
      <c r="F133" s="143"/>
      <c r="G133" s="436"/>
      <c r="H133" s="370" t="s">
        <v>479</v>
      </c>
      <c r="I133" s="4"/>
      <c r="J133" s="4"/>
      <c r="K133" s="4">
        <v>2</v>
      </c>
      <c r="L133" s="4">
        <v>10</v>
      </c>
      <c r="M133" s="4">
        <v>4</v>
      </c>
      <c r="N133" s="4"/>
      <c r="O133" s="4"/>
      <c r="P133" s="165" t="s">
        <v>203</v>
      </c>
      <c r="R133" s="3"/>
    </row>
    <row r="134" spans="1:18" x14ac:dyDescent="0.25">
      <c r="A134" s="164" t="s">
        <v>215</v>
      </c>
      <c r="B134" s="4" t="s">
        <v>394</v>
      </c>
      <c r="C134" s="3"/>
      <c r="D134" s="142" t="s">
        <v>629</v>
      </c>
      <c r="E134" s="446"/>
      <c r="F134" s="143"/>
      <c r="G134" s="436"/>
      <c r="H134" s="370">
        <v>9</v>
      </c>
      <c r="I134" s="4"/>
      <c r="J134" s="4"/>
      <c r="K134" s="4"/>
      <c r="L134" s="4" t="s">
        <v>2252</v>
      </c>
      <c r="M134" s="4"/>
      <c r="N134" s="4"/>
      <c r="O134" s="4"/>
      <c r="P134" s="165"/>
      <c r="R134" s="3"/>
    </row>
    <row r="135" spans="1:18" x14ac:dyDescent="0.25">
      <c r="A135" s="164" t="s">
        <v>215</v>
      </c>
      <c r="B135" s="4" t="s">
        <v>394</v>
      </c>
      <c r="C135" s="3"/>
      <c r="D135" s="142" t="s">
        <v>630</v>
      </c>
      <c r="E135" s="446"/>
      <c r="F135" s="143"/>
      <c r="G135" s="436"/>
      <c r="H135" s="370">
        <v>10</v>
      </c>
      <c r="I135" s="4"/>
      <c r="J135" s="4"/>
      <c r="K135" s="4"/>
      <c r="L135" s="4" t="s">
        <v>2252</v>
      </c>
      <c r="M135" s="4"/>
      <c r="N135" s="4"/>
      <c r="O135" s="4"/>
      <c r="P135" s="165"/>
      <c r="R135" s="3"/>
    </row>
    <row r="136" spans="1:18" x14ac:dyDescent="0.25">
      <c r="A136" s="173" t="s">
        <v>215</v>
      </c>
      <c r="B136" s="26" t="s">
        <v>394</v>
      </c>
      <c r="C136" s="112"/>
      <c r="D136" s="144" t="s">
        <v>631</v>
      </c>
      <c r="E136" s="447"/>
      <c r="F136" s="145"/>
      <c r="G136" s="448"/>
      <c r="H136" s="146">
        <v>11</v>
      </c>
      <c r="I136" s="26"/>
      <c r="J136" s="26"/>
      <c r="K136" s="26"/>
      <c r="L136" s="26" t="s">
        <v>2252</v>
      </c>
      <c r="M136" s="26"/>
      <c r="N136" s="26"/>
      <c r="O136" s="26"/>
      <c r="P136" s="171"/>
      <c r="R136" s="3"/>
    </row>
    <row r="137" spans="1:18" x14ac:dyDescent="0.25">
      <c r="A137" s="168" t="s">
        <v>215</v>
      </c>
      <c r="B137" s="8" t="s">
        <v>394</v>
      </c>
      <c r="C137" s="111" t="s">
        <v>632</v>
      </c>
      <c r="D137" s="140" t="s">
        <v>633</v>
      </c>
      <c r="E137" s="445" t="s">
        <v>480</v>
      </c>
      <c r="F137" s="141"/>
      <c r="G137" s="435" t="s">
        <v>1469</v>
      </c>
      <c r="H137" s="454" t="s">
        <v>459</v>
      </c>
      <c r="I137" s="8"/>
      <c r="J137" s="8"/>
      <c r="K137" s="8">
        <v>2</v>
      </c>
      <c r="L137" s="8">
        <v>8</v>
      </c>
      <c r="M137" s="8">
        <v>9</v>
      </c>
      <c r="N137" s="8"/>
      <c r="O137" s="8"/>
      <c r="P137" s="169" t="s">
        <v>20</v>
      </c>
      <c r="R137" s="3"/>
    </row>
    <row r="138" spans="1:18" x14ac:dyDescent="0.25">
      <c r="A138" s="164" t="s">
        <v>215</v>
      </c>
      <c r="B138" s="4" t="s">
        <v>394</v>
      </c>
      <c r="C138" s="3" t="s">
        <v>634</v>
      </c>
      <c r="D138" s="142" t="s">
        <v>635</v>
      </c>
      <c r="E138" s="446"/>
      <c r="F138" s="143"/>
      <c r="G138" s="436"/>
      <c r="H138" s="455"/>
      <c r="I138" s="4"/>
      <c r="J138" s="4"/>
      <c r="K138" s="4">
        <v>2</v>
      </c>
      <c r="L138" s="4">
        <v>10</v>
      </c>
      <c r="M138" s="4">
        <v>5</v>
      </c>
      <c r="N138" s="4"/>
      <c r="O138" s="4"/>
      <c r="P138" s="165" t="s">
        <v>203</v>
      </c>
      <c r="R138" s="3"/>
    </row>
    <row r="139" spans="1:18" x14ac:dyDescent="0.25">
      <c r="A139" s="164" t="s">
        <v>215</v>
      </c>
      <c r="B139" s="4" t="s">
        <v>394</v>
      </c>
      <c r="C139" s="3" t="s">
        <v>636</v>
      </c>
      <c r="D139" s="142" t="s">
        <v>637</v>
      </c>
      <c r="E139" s="446"/>
      <c r="F139" s="143"/>
      <c r="G139" s="436"/>
      <c r="H139" s="455">
        <v>2</v>
      </c>
      <c r="I139" s="4"/>
      <c r="J139" s="4"/>
      <c r="K139" s="4">
        <v>2</v>
      </c>
      <c r="L139" s="4">
        <v>8</v>
      </c>
      <c r="M139" s="4">
        <v>10</v>
      </c>
      <c r="N139" s="4"/>
      <c r="O139" s="4"/>
      <c r="P139" s="165" t="s">
        <v>20</v>
      </c>
      <c r="R139" s="3"/>
    </row>
    <row r="140" spans="1:18" x14ac:dyDescent="0.25">
      <c r="A140" s="164" t="s">
        <v>215</v>
      </c>
      <c r="B140" s="4" t="s">
        <v>394</v>
      </c>
      <c r="C140" s="3" t="s">
        <v>638</v>
      </c>
      <c r="D140" s="142" t="s">
        <v>639</v>
      </c>
      <c r="E140" s="446"/>
      <c r="F140" s="143"/>
      <c r="G140" s="436"/>
      <c r="H140" s="455"/>
      <c r="I140" s="4"/>
      <c r="J140" s="4"/>
      <c r="K140" s="4">
        <v>2</v>
      </c>
      <c r="L140" s="4">
        <v>10</v>
      </c>
      <c r="M140" s="4">
        <v>6</v>
      </c>
      <c r="N140" s="4"/>
      <c r="O140" s="4"/>
      <c r="P140" s="165" t="s">
        <v>203</v>
      </c>
      <c r="R140" s="3"/>
    </row>
    <row r="141" spans="1:18" x14ac:dyDescent="0.25">
      <c r="A141" s="164" t="s">
        <v>215</v>
      </c>
      <c r="B141" s="4" t="s">
        <v>394</v>
      </c>
      <c r="C141" s="3" t="s">
        <v>640</v>
      </c>
      <c r="D141" s="142" t="s">
        <v>641</v>
      </c>
      <c r="E141" s="446"/>
      <c r="F141" s="143"/>
      <c r="G141" s="436"/>
      <c r="H141" s="370">
        <v>3</v>
      </c>
      <c r="I141" s="4"/>
      <c r="J141" s="4"/>
      <c r="K141" s="4">
        <v>2</v>
      </c>
      <c r="L141" s="4">
        <v>8</v>
      </c>
      <c r="M141" s="4">
        <v>11</v>
      </c>
      <c r="N141" s="4"/>
      <c r="O141" s="4"/>
      <c r="P141" s="165" t="s">
        <v>20</v>
      </c>
      <c r="R141" s="3"/>
    </row>
    <row r="142" spans="1:18" x14ac:dyDescent="0.25">
      <c r="A142" s="164" t="s">
        <v>215</v>
      </c>
      <c r="B142" s="4" t="s">
        <v>394</v>
      </c>
      <c r="C142" s="3" t="s">
        <v>642</v>
      </c>
      <c r="D142" s="142" t="s">
        <v>643</v>
      </c>
      <c r="E142" s="446"/>
      <c r="F142" s="143"/>
      <c r="G142" s="436"/>
      <c r="H142" s="370">
        <v>4</v>
      </c>
      <c r="I142" s="4"/>
      <c r="J142" s="4"/>
      <c r="K142" s="4">
        <v>2</v>
      </c>
      <c r="L142" s="4">
        <v>8</v>
      </c>
      <c r="M142" s="4">
        <v>12</v>
      </c>
      <c r="N142" s="4"/>
      <c r="O142" s="4"/>
      <c r="P142" s="165" t="s">
        <v>20</v>
      </c>
      <c r="R142" s="3"/>
    </row>
    <row r="143" spans="1:18" x14ac:dyDescent="0.25">
      <c r="A143" s="164" t="s">
        <v>215</v>
      </c>
      <c r="B143" s="4" t="s">
        <v>394</v>
      </c>
      <c r="C143" s="3" t="s">
        <v>644</v>
      </c>
      <c r="D143" s="142" t="s">
        <v>645</v>
      </c>
      <c r="E143" s="446"/>
      <c r="F143" s="143"/>
      <c r="G143" s="436"/>
      <c r="H143" s="370">
        <v>5</v>
      </c>
      <c r="I143" s="4"/>
      <c r="J143" s="4"/>
      <c r="K143" s="4">
        <v>2</v>
      </c>
      <c r="L143" s="4">
        <v>8</v>
      </c>
      <c r="M143" s="4">
        <v>13</v>
      </c>
      <c r="N143" s="4"/>
      <c r="O143" s="4"/>
      <c r="P143" s="165" t="s">
        <v>20</v>
      </c>
      <c r="R143" s="3"/>
    </row>
    <row r="144" spans="1:18" x14ac:dyDescent="0.25">
      <c r="A144" s="164" t="s">
        <v>215</v>
      </c>
      <c r="B144" s="4" t="s">
        <v>394</v>
      </c>
      <c r="C144" s="3" t="s">
        <v>646</v>
      </c>
      <c r="D144" s="142" t="s">
        <v>647</v>
      </c>
      <c r="E144" s="446"/>
      <c r="F144" s="143"/>
      <c r="G144" s="436"/>
      <c r="H144" s="370">
        <v>6</v>
      </c>
      <c r="I144" s="4"/>
      <c r="J144" s="4"/>
      <c r="K144" s="4">
        <v>2</v>
      </c>
      <c r="L144" s="4">
        <v>8</v>
      </c>
      <c r="M144" s="4">
        <v>14</v>
      </c>
      <c r="N144" s="4"/>
      <c r="O144" s="4"/>
      <c r="P144" s="165" t="s">
        <v>20</v>
      </c>
      <c r="R144" s="3"/>
    </row>
    <row r="145" spans="1:18" x14ac:dyDescent="0.25">
      <c r="A145" s="164" t="s">
        <v>215</v>
      </c>
      <c r="B145" s="4" t="s">
        <v>394</v>
      </c>
      <c r="C145" s="3" t="s">
        <v>648</v>
      </c>
      <c r="D145" s="142" t="s">
        <v>649</v>
      </c>
      <c r="E145" s="446"/>
      <c r="F145" s="143"/>
      <c r="G145" s="436"/>
      <c r="H145" s="370" t="s">
        <v>45</v>
      </c>
      <c r="I145" s="4"/>
      <c r="J145" s="4"/>
      <c r="K145" s="4">
        <v>2</v>
      </c>
      <c r="L145" s="4">
        <v>10</v>
      </c>
      <c r="M145" s="4">
        <v>7</v>
      </c>
      <c r="N145" s="4"/>
      <c r="O145" s="4"/>
      <c r="P145" s="165" t="s">
        <v>203</v>
      </c>
      <c r="R145" s="3"/>
    </row>
    <row r="146" spans="1:18" x14ac:dyDescent="0.25">
      <c r="A146" s="164" t="s">
        <v>215</v>
      </c>
      <c r="B146" s="4" t="s">
        <v>394</v>
      </c>
      <c r="C146" s="3" t="s">
        <v>650</v>
      </c>
      <c r="D146" s="142" t="s">
        <v>651</v>
      </c>
      <c r="E146" s="446"/>
      <c r="F146" s="143"/>
      <c r="G146" s="436"/>
      <c r="H146" s="370" t="s">
        <v>479</v>
      </c>
      <c r="I146" s="4"/>
      <c r="J146" s="4"/>
      <c r="K146" s="4">
        <v>2</v>
      </c>
      <c r="L146" s="4">
        <v>10</v>
      </c>
      <c r="M146" s="4">
        <v>8</v>
      </c>
      <c r="N146" s="4"/>
      <c r="O146" s="4"/>
      <c r="P146" s="165" t="s">
        <v>203</v>
      </c>
      <c r="R146" s="3"/>
    </row>
    <row r="147" spans="1:18" x14ac:dyDescent="0.25">
      <c r="A147" s="164" t="s">
        <v>215</v>
      </c>
      <c r="B147" s="4" t="s">
        <v>394</v>
      </c>
      <c r="C147" s="3"/>
      <c r="D147" s="142" t="s">
        <v>652</v>
      </c>
      <c r="E147" s="446"/>
      <c r="F147" s="143"/>
      <c r="G147" s="436"/>
      <c r="H147" s="370">
        <v>9</v>
      </c>
      <c r="I147" s="4"/>
      <c r="J147" s="4"/>
      <c r="K147" s="4"/>
      <c r="L147" s="4" t="s">
        <v>2252</v>
      </c>
      <c r="M147" s="4"/>
      <c r="N147" s="4"/>
      <c r="O147" s="4"/>
      <c r="P147" s="165"/>
      <c r="R147" s="3"/>
    </row>
    <row r="148" spans="1:18" x14ac:dyDescent="0.25">
      <c r="A148" s="164" t="s">
        <v>215</v>
      </c>
      <c r="B148" s="4" t="s">
        <v>394</v>
      </c>
      <c r="C148" s="3"/>
      <c r="D148" s="142" t="s">
        <v>653</v>
      </c>
      <c r="E148" s="446"/>
      <c r="F148" s="143"/>
      <c r="G148" s="436"/>
      <c r="H148" s="370">
        <v>10</v>
      </c>
      <c r="I148" s="4"/>
      <c r="J148" s="4"/>
      <c r="K148" s="4"/>
      <c r="L148" s="4" t="s">
        <v>2252</v>
      </c>
      <c r="M148" s="4"/>
      <c r="N148" s="4"/>
      <c r="O148" s="4"/>
      <c r="P148" s="165"/>
      <c r="R148" s="3"/>
    </row>
    <row r="149" spans="1:18" ht="12" thickBot="1" x14ac:dyDescent="0.3">
      <c r="A149" s="174" t="s">
        <v>215</v>
      </c>
      <c r="B149" s="175" t="s">
        <v>394</v>
      </c>
      <c r="C149" s="176"/>
      <c r="D149" s="177" t="s">
        <v>654</v>
      </c>
      <c r="E149" s="456"/>
      <c r="F149" s="178"/>
      <c r="G149" s="457"/>
      <c r="H149" s="179">
        <v>11</v>
      </c>
      <c r="I149" s="175"/>
      <c r="J149" s="175"/>
      <c r="K149" s="175"/>
      <c r="L149" s="175" t="s">
        <v>2252</v>
      </c>
      <c r="M149" s="175"/>
      <c r="N149" s="175"/>
      <c r="O149" s="175"/>
      <c r="P149" s="180"/>
      <c r="R149" s="3"/>
    </row>
    <row r="150" spans="1:18" x14ac:dyDescent="0.25">
      <c r="A150" s="181" t="s">
        <v>17</v>
      </c>
      <c r="B150" s="182" t="s">
        <v>394</v>
      </c>
      <c r="C150" s="183"/>
      <c r="D150" s="184" t="s">
        <v>531</v>
      </c>
      <c r="E150" s="458" t="s">
        <v>480</v>
      </c>
      <c r="F150" s="185"/>
      <c r="G150" s="459" t="s">
        <v>1470</v>
      </c>
      <c r="H150" s="449" t="s">
        <v>459</v>
      </c>
      <c r="I150" s="182"/>
      <c r="J150" s="182"/>
      <c r="K150" s="182">
        <v>1</v>
      </c>
      <c r="L150" s="182">
        <v>9</v>
      </c>
      <c r="M150" s="182">
        <v>1</v>
      </c>
      <c r="N150" s="182"/>
      <c r="O150" s="182"/>
      <c r="P150" s="186" t="s">
        <v>20</v>
      </c>
      <c r="R150" s="3"/>
    </row>
    <row r="151" spans="1:18" x14ac:dyDescent="0.25">
      <c r="A151" s="150" t="s">
        <v>17</v>
      </c>
      <c r="B151" s="20" t="s">
        <v>394</v>
      </c>
      <c r="C151" s="23"/>
      <c r="D151" s="151" t="s">
        <v>532</v>
      </c>
      <c r="E151" s="452"/>
      <c r="F151" s="124"/>
      <c r="G151" s="439"/>
      <c r="H151" s="450"/>
      <c r="I151" s="20"/>
      <c r="J151" s="20"/>
      <c r="K151" s="20">
        <v>1</v>
      </c>
      <c r="L151" s="20">
        <v>10</v>
      </c>
      <c r="M151" s="20">
        <v>9</v>
      </c>
      <c r="N151" s="20"/>
      <c r="O151" s="20"/>
      <c r="P151" s="70" t="s">
        <v>203</v>
      </c>
      <c r="R151" s="3"/>
    </row>
    <row r="152" spans="1:18" x14ac:dyDescent="0.25">
      <c r="A152" s="150" t="s">
        <v>17</v>
      </c>
      <c r="B152" s="20" t="s">
        <v>394</v>
      </c>
      <c r="C152" s="23"/>
      <c r="D152" s="151" t="s">
        <v>533</v>
      </c>
      <c r="E152" s="452"/>
      <c r="F152" s="124"/>
      <c r="G152" s="439"/>
      <c r="H152" s="450">
        <v>2</v>
      </c>
      <c r="I152" s="20"/>
      <c r="J152" s="20"/>
      <c r="K152" s="20">
        <v>1</v>
      </c>
      <c r="L152" s="20">
        <v>9</v>
      </c>
      <c r="M152" s="20">
        <v>2</v>
      </c>
      <c r="N152" s="20"/>
      <c r="O152" s="20"/>
      <c r="P152" s="70" t="s">
        <v>20</v>
      </c>
      <c r="R152" s="3"/>
    </row>
    <row r="153" spans="1:18" x14ac:dyDescent="0.25">
      <c r="A153" s="150" t="s">
        <v>17</v>
      </c>
      <c r="B153" s="20" t="s">
        <v>394</v>
      </c>
      <c r="C153" s="23"/>
      <c r="D153" s="151" t="s">
        <v>534</v>
      </c>
      <c r="E153" s="452"/>
      <c r="F153" s="124"/>
      <c r="G153" s="439"/>
      <c r="H153" s="450"/>
      <c r="I153" s="20"/>
      <c r="J153" s="20"/>
      <c r="K153" s="20">
        <v>1</v>
      </c>
      <c r="L153" s="20">
        <v>10</v>
      </c>
      <c r="M153" s="20">
        <v>10</v>
      </c>
      <c r="N153" s="20"/>
      <c r="O153" s="20"/>
      <c r="P153" s="70" t="s">
        <v>203</v>
      </c>
      <c r="R153" s="3"/>
    </row>
    <row r="154" spans="1:18" x14ac:dyDescent="0.25">
      <c r="A154" s="150" t="s">
        <v>17</v>
      </c>
      <c r="B154" s="20" t="s">
        <v>394</v>
      </c>
      <c r="C154" s="23"/>
      <c r="D154" s="151" t="s">
        <v>535</v>
      </c>
      <c r="E154" s="452"/>
      <c r="F154" s="124"/>
      <c r="G154" s="439"/>
      <c r="H154" s="368">
        <v>3</v>
      </c>
      <c r="I154" s="20"/>
      <c r="J154" s="20"/>
      <c r="K154" s="20">
        <v>1</v>
      </c>
      <c r="L154" s="20">
        <v>9</v>
      </c>
      <c r="M154" s="20">
        <v>3</v>
      </c>
      <c r="N154" s="20"/>
      <c r="O154" s="20"/>
      <c r="P154" s="70" t="s">
        <v>20</v>
      </c>
      <c r="R154" s="3"/>
    </row>
    <row r="155" spans="1:18" x14ac:dyDescent="0.25">
      <c r="A155" s="150" t="s">
        <v>17</v>
      </c>
      <c r="B155" s="20" t="s">
        <v>394</v>
      </c>
      <c r="C155" s="23"/>
      <c r="D155" s="151" t="s">
        <v>536</v>
      </c>
      <c r="E155" s="452"/>
      <c r="F155" s="124"/>
      <c r="G155" s="439"/>
      <c r="H155" s="368">
        <v>4</v>
      </c>
      <c r="I155" s="20"/>
      <c r="J155" s="20"/>
      <c r="K155" s="20">
        <v>1</v>
      </c>
      <c r="L155" s="20">
        <v>9</v>
      </c>
      <c r="M155" s="20">
        <v>4</v>
      </c>
      <c r="N155" s="20"/>
      <c r="O155" s="20"/>
      <c r="P155" s="70" t="s">
        <v>20</v>
      </c>
      <c r="R155" s="3"/>
    </row>
    <row r="156" spans="1:18" x14ac:dyDescent="0.25">
      <c r="A156" s="150" t="s">
        <v>17</v>
      </c>
      <c r="B156" s="20" t="s">
        <v>394</v>
      </c>
      <c r="C156" s="23"/>
      <c r="D156" s="151" t="s">
        <v>537</v>
      </c>
      <c r="E156" s="452"/>
      <c r="F156" s="124"/>
      <c r="G156" s="439"/>
      <c r="H156" s="368">
        <v>5</v>
      </c>
      <c r="I156" s="20"/>
      <c r="J156" s="20"/>
      <c r="K156" s="20">
        <v>1</v>
      </c>
      <c r="L156" s="20">
        <v>9</v>
      </c>
      <c r="M156" s="20">
        <v>5</v>
      </c>
      <c r="N156" s="20"/>
      <c r="O156" s="20"/>
      <c r="P156" s="70" t="s">
        <v>20</v>
      </c>
      <c r="R156" s="3"/>
    </row>
    <row r="157" spans="1:18" x14ac:dyDescent="0.25">
      <c r="A157" s="150" t="s">
        <v>17</v>
      </c>
      <c r="B157" s="20" t="s">
        <v>394</v>
      </c>
      <c r="C157" s="23"/>
      <c r="D157" s="151" t="s">
        <v>538</v>
      </c>
      <c r="E157" s="452"/>
      <c r="F157" s="124"/>
      <c r="G157" s="439"/>
      <c r="H157" s="368">
        <v>6</v>
      </c>
      <c r="I157" s="20"/>
      <c r="J157" s="20"/>
      <c r="K157" s="20">
        <v>1</v>
      </c>
      <c r="L157" s="20">
        <v>9</v>
      </c>
      <c r="M157" s="20">
        <v>6</v>
      </c>
      <c r="N157" s="20"/>
      <c r="O157" s="20"/>
      <c r="P157" s="70" t="s">
        <v>20</v>
      </c>
      <c r="R157" s="3"/>
    </row>
    <row r="158" spans="1:18" x14ac:dyDescent="0.25">
      <c r="A158" s="150" t="s">
        <v>17</v>
      </c>
      <c r="B158" s="20" t="s">
        <v>394</v>
      </c>
      <c r="C158" s="23"/>
      <c r="D158" s="151" t="s">
        <v>539</v>
      </c>
      <c r="E158" s="452"/>
      <c r="F158" s="124"/>
      <c r="G158" s="439"/>
      <c r="H158" s="368" t="s">
        <v>45</v>
      </c>
      <c r="I158" s="20"/>
      <c r="J158" s="20"/>
      <c r="K158" s="20">
        <v>1</v>
      </c>
      <c r="L158" s="20">
        <v>10</v>
      </c>
      <c r="M158" s="20">
        <v>11</v>
      </c>
      <c r="N158" s="20"/>
      <c r="O158" s="20"/>
      <c r="P158" s="70" t="s">
        <v>203</v>
      </c>
      <c r="R158" s="3"/>
    </row>
    <row r="159" spans="1:18" x14ac:dyDescent="0.25">
      <c r="A159" s="150" t="s">
        <v>17</v>
      </c>
      <c r="B159" s="20" t="s">
        <v>394</v>
      </c>
      <c r="C159" s="23"/>
      <c r="D159" s="151" t="s">
        <v>539</v>
      </c>
      <c r="E159" s="452"/>
      <c r="F159" s="124"/>
      <c r="G159" s="439"/>
      <c r="H159" s="368" t="s">
        <v>479</v>
      </c>
      <c r="I159" s="20"/>
      <c r="J159" s="20"/>
      <c r="K159" s="20">
        <v>1</v>
      </c>
      <c r="L159" s="20">
        <v>10</v>
      </c>
      <c r="M159" s="20">
        <v>12</v>
      </c>
      <c r="N159" s="20"/>
      <c r="O159" s="20"/>
      <c r="P159" s="70" t="s">
        <v>203</v>
      </c>
      <c r="R159" s="3"/>
    </row>
    <row r="160" spans="1:18" x14ac:dyDescent="0.25">
      <c r="A160" s="150" t="s">
        <v>17</v>
      </c>
      <c r="B160" s="20" t="s">
        <v>394</v>
      </c>
      <c r="C160" s="23"/>
      <c r="D160" s="151" t="s">
        <v>540</v>
      </c>
      <c r="E160" s="452"/>
      <c r="F160" s="124"/>
      <c r="G160" s="439"/>
      <c r="H160" s="368">
        <v>9</v>
      </c>
      <c r="I160" s="20"/>
      <c r="J160" s="20"/>
      <c r="K160" s="20"/>
      <c r="L160" s="20" t="s">
        <v>2252</v>
      </c>
      <c r="M160" s="20"/>
      <c r="N160" s="20"/>
      <c r="O160" s="20"/>
      <c r="P160" s="70"/>
      <c r="R160" s="3"/>
    </row>
    <row r="161" spans="1:18" x14ac:dyDescent="0.25">
      <c r="A161" s="150" t="s">
        <v>17</v>
      </c>
      <c r="B161" s="20" t="s">
        <v>394</v>
      </c>
      <c r="C161" s="23"/>
      <c r="D161" s="151" t="s">
        <v>541</v>
      </c>
      <c r="E161" s="452"/>
      <c r="F161" s="124"/>
      <c r="G161" s="439"/>
      <c r="H161" s="368">
        <v>10</v>
      </c>
      <c r="I161" s="20"/>
      <c r="J161" s="20"/>
      <c r="K161" s="20"/>
      <c r="L161" s="20" t="s">
        <v>2252</v>
      </c>
      <c r="M161" s="20"/>
      <c r="N161" s="20"/>
      <c r="O161" s="20"/>
      <c r="P161" s="70"/>
      <c r="R161" s="3"/>
    </row>
    <row r="162" spans="1:18" x14ac:dyDescent="0.25">
      <c r="A162" s="152" t="s">
        <v>17</v>
      </c>
      <c r="B162" s="74" t="s">
        <v>394</v>
      </c>
      <c r="C162" s="120"/>
      <c r="D162" s="153" t="s">
        <v>542</v>
      </c>
      <c r="E162" s="453"/>
      <c r="F162" s="125"/>
      <c r="G162" s="440"/>
      <c r="H162" s="154">
        <v>11</v>
      </c>
      <c r="I162" s="74"/>
      <c r="J162" s="74"/>
      <c r="K162" s="74"/>
      <c r="L162" s="26" t="s">
        <v>2252</v>
      </c>
      <c r="M162" s="26"/>
      <c r="N162" s="74"/>
      <c r="O162" s="74"/>
      <c r="P162" s="77"/>
      <c r="R162" s="3"/>
    </row>
    <row r="163" spans="1:18" x14ac:dyDescent="0.25">
      <c r="A163" s="148" t="s">
        <v>17</v>
      </c>
      <c r="B163" s="116" t="s">
        <v>394</v>
      </c>
      <c r="C163" s="114"/>
      <c r="D163" s="149" t="s">
        <v>531</v>
      </c>
      <c r="E163" s="451" t="s">
        <v>2358</v>
      </c>
      <c r="F163" s="123"/>
      <c r="G163" s="438" t="s">
        <v>1471</v>
      </c>
      <c r="H163" s="371" t="s">
        <v>459</v>
      </c>
      <c r="I163" s="116"/>
      <c r="J163" s="116"/>
      <c r="K163" s="116">
        <v>2</v>
      </c>
      <c r="L163" s="116">
        <v>9</v>
      </c>
      <c r="M163" s="116">
        <v>1</v>
      </c>
      <c r="N163" s="116"/>
      <c r="O163" s="116"/>
      <c r="P163" s="126" t="s">
        <v>20</v>
      </c>
      <c r="R163" s="3"/>
    </row>
    <row r="164" spans="1:18" x14ac:dyDescent="0.25">
      <c r="A164" s="150" t="s">
        <v>17</v>
      </c>
      <c r="B164" s="20" t="s">
        <v>394</v>
      </c>
      <c r="C164" s="23"/>
      <c r="D164" s="151" t="s">
        <v>533</v>
      </c>
      <c r="E164" s="452"/>
      <c r="F164" s="124"/>
      <c r="G164" s="439"/>
      <c r="H164" s="368" t="s">
        <v>2129</v>
      </c>
      <c r="I164" s="20"/>
      <c r="J164" s="20"/>
      <c r="K164" s="20">
        <v>2</v>
      </c>
      <c r="L164" s="20">
        <v>9</v>
      </c>
      <c r="M164" s="20">
        <v>2</v>
      </c>
      <c r="N164" s="20"/>
      <c r="O164" s="20"/>
      <c r="P164" s="70" t="s">
        <v>20</v>
      </c>
      <c r="R164" s="3"/>
    </row>
    <row r="165" spans="1:18" x14ac:dyDescent="0.25">
      <c r="A165" s="150" t="s">
        <v>17</v>
      </c>
      <c r="B165" s="20" t="s">
        <v>394</v>
      </c>
      <c r="C165" s="23"/>
      <c r="D165" s="151" t="s">
        <v>535</v>
      </c>
      <c r="E165" s="452"/>
      <c r="F165" s="124"/>
      <c r="G165" s="439"/>
      <c r="H165" s="368" t="s">
        <v>2130</v>
      </c>
      <c r="I165" s="20"/>
      <c r="J165" s="20"/>
      <c r="K165" s="20">
        <v>2</v>
      </c>
      <c r="L165" s="20">
        <v>9</v>
      </c>
      <c r="M165" s="20">
        <v>3</v>
      </c>
      <c r="N165" s="20"/>
      <c r="O165" s="20"/>
      <c r="P165" s="70" t="s">
        <v>20</v>
      </c>
      <c r="R165" s="3"/>
    </row>
    <row r="166" spans="1:18" x14ac:dyDescent="0.25">
      <c r="A166" s="150" t="s">
        <v>17</v>
      </c>
      <c r="B166" s="20" t="s">
        <v>394</v>
      </c>
      <c r="C166" s="23"/>
      <c r="D166" s="151" t="s">
        <v>536</v>
      </c>
      <c r="E166" s="452"/>
      <c r="F166" s="124"/>
      <c r="G166" s="439"/>
      <c r="H166" s="368" t="s">
        <v>2131</v>
      </c>
      <c r="I166" s="20"/>
      <c r="J166" s="20"/>
      <c r="K166" s="20">
        <v>2</v>
      </c>
      <c r="L166" s="20">
        <v>9</v>
      </c>
      <c r="M166" s="20">
        <v>4</v>
      </c>
      <c r="N166" s="20"/>
      <c r="O166" s="20"/>
      <c r="P166" s="70" t="s">
        <v>20</v>
      </c>
      <c r="R166" s="3"/>
    </row>
    <row r="167" spans="1:18" x14ac:dyDescent="0.25">
      <c r="A167" s="150" t="s">
        <v>17</v>
      </c>
      <c r="B167" s="20" t="s">
        <v>394</v>
      </c>
      <c r="C167" s="23"/>
      <c r="D167" s="151" t="s">
        <v>532</v>
      </c>
      <c r="E167" s="452"/>
      <c r="F167" s="124"/>
      <c r="G167" s="439"/>
      <c r="H167" s="368" t="s">
        <v>2132</v>
      </c>
      <c r="I167" s="20"/>
      <c r="J167" s="20"/>
      <c r="K167" s="20">
        <v>2</v>
      </c>
      <c r="L167" s="20">
        <v>10</v>
      </c>
      <c r="M167" s="20">
        <v>9</v>
      </c>
      <c r="N167" s="20"/>
      <c r="O167" s="20"/>
      <c r="P167" s="70" t="s">
        <v>203</v>
      </c>
      <c r="R167" s="3"/>
    </row>
    <row r="168" spans="1:18" x14ac:dyDescent="0.25">
      <c r="A168" s="150" t="s">
        <v>17</v>
      </c>
      <c r="B168" s="20" t="s">
        <v>394</v>
      </c>
      <c r="C168" s="23"/>
      <c r="D168" s="151" t="s">
        <v>534</v>
      </c>
      <c r="E168" s="452"/>
      <c r="F168" s="124"/>
      <c r="G168" s="439"/>
      <c r="H168" s="368" t="s">
        <v>2133</v>
      </c>
      <c r="I168" s="20"/>
      <c r="J168" s="20"/>
      <c r="K168" s="20">
        <v>2</v>
      </c>
      <c r="L168" s="20">
        <v>10</v>
      </c>
      <c r="M168" s="20">
        <v>10</v>
      </c>
      <c r="N168" s="20"/>
      <c r="O168" s="20"/>
      <c r="P168" s="70" t="s">
        <v>203</v>
      </c>
      <c r="R168" s="3"/>
    </row>
    <row r="169" spans="1:18" x14ac:dyDescent="0.25">
      <c r="A169" s="150" t="s">
        <v>17</v>
      </c>
      <c r="B169" s="20" t="s">
        <v>394</v>
      </c>
      <c r="C169" s="23"/>
      <c r="D169" s="151" t="s">
        <v>539</v>
      </c>
      <c r="E169" s="452"/>
      <c r="F169" s="124"/>
      <c r="G169" s="439"/>
      <c r="H169" s="368">
        <v>7.8</v>
      </c>
      <c r="I169" s="20"/>
      <c r="J169" s="20"/>
      <c r="K169" s="20">
        <v>2</v>
      </c>
      <c r="L169" s="20">
        <v>10</v>
      </c>
      <c r="M169" s="20">
        <v>11</v>
      </c>
      <c r="N169" s="20"/>
      <c r="O169" s="20"/>
      <c r="P169" s="70" t="s">
        <v>203</v>
      </c>
      <c r="R169" s="3"/>
    </row>
    <row r="170" spans="1:18" x14ac:dyDescent="0.25">
      <c r="A170" s="150" t="s">
        <v>17</v>
      </c>
      <c r="B170" s="20" t="s">
        <v>394</v>
      </c>
      <c r="C170" s="23"/>
      <c r="D170" s="151" t="s">
        <v>540</v>
      </c>
      <c r="E170" s="452"/>
      <c r="F170" s="124"/>
      <c r="G170" s="439"/>
      <c r="H170" s="368" t="s">
        <v>1644</v>
      </c>
      <c r="I170" s="20"/>
      <c r="J170" s="20"/>
      <c r="K170" s="20"/>
      <c r="L170" s="20"/>
      <c r="M170" s="20"/>
      <c r="N170" s="20"/>
      <c r="O170" s="20"/>
      <c r="P170" s="70"/>
      <c r="R170" s="3"/>
    </row>
    <row r="171" spans="1:18" x14ac:dyDescent="0.25">
      <c r="A171" s="150" t="s">
        <v>17</v>
      </c>
      <c r="B171" s="20" t="s">
        <v>394</v>
      </c>
      <c r="C171" s="23"/>
      <c r="D171" s="151" t="s">
        <v>541</v>
      </c>
      <c r="E171" s="452"/>
      <c r="F171" s="124"/>
      <c r="G171" s="439"/>
      <c r="H171" s="368" t="s">
        <v>1645</v>
      </c>
      <c r="I171" s="20"/>
      <c r="J171" s="20"/>
      <c r="K171" s="20"/>
      <c r="L171" s="20"/>
      <c r="M171" s="20"/>
      <c r="N171" s="20"/>
      <c r="O171" s="20"/>
      <c r="P171" s="70"/>
      <c r="R171" s="3"/>
    </row>
    <row r="172" spans="1:18" x14ac:dyDescent="0.25">
      <c r="A172" s="150" t="s">
        <v>17</v>
      </c>
      <c r="B172" s="20" t="s">
        <v>394</v>
      </c>
      <c r="C172" s="23"/>
      <c r="D172" s="260" t="s">
        <v>542</v>
      </c>
      <c r="E172" s="452"/>
      <c r="F172" s="124"/>
      <c r="G172" s="439"/>
      <c r="H172" s="368" t="s">
        <v>1646</v>
      </c>
      <c r="I172" s="20"/>
      <c r="J172" s="20"/>
      <c r="K172" s="20"/>
      <c r="L172" s="20"/>
      <c r="M172" s="20"/>
      <c r="N172" s="20"/>
      <c r="O172" s="20"/>
      <c r="P172" s="70"/>
      <c r="R172" s="3"/>
    </row>
    <row r="173" spans="1:18" x14ac:dyDescent="0.25">
      <c r="A173" s="150" t="s">
        <v>17</v>
      </c>
      <c r="B173" s="20" t="s">
        <v>394</v>
      </c>
      <c r="C173" s="23"/>
      <c r="D173" s="151" t="s">
        <v>2375</v>
      </c>
      <c r="E173" s="452"/>
      <c r="F173" s="124"/>
      <c r="G173" s="439"/>
      <c r="H173" s="368"/>
      <c r="I173" s="20"/>
      <c r="J173" s="20"/>
      <c r="K173" s="20">
        <v>2</v>
      </c>
      <c r="L173" s="20">
        <v>9</v>
      </c>
      <c r="M173" s="20">
        <v>5</v>
      </c>
      <c r="N173" s="20"/>
      <c r="O173" s="20"/>
      <c r="P173" s="70" t="s">
        <v>20</v>
      </c>
      <c r="R173" s="3"/>
    </row>
    <row r="174" spans="1:18" x14ac:dyDescent="0.25">
      <c r="A174" s="152" t="s">
        <v>17</v>
      </c>
      <c r="B174" s="74" t="s">
        <v>394</v>
      </c>
      <c r="C174" s="120"/>
      <c r="D174" s="153" t="s">
        <v>2376</v>
      </c>
      <c r="E174" s="453"/>
      <c r="F174" s="125"/>
      <c r="G174" s="440"/>
      <c r="H174" s="154"/>
      <c r="I174" s="74"/>
      <c r="J174" s="74"/>
      <c r="K174" s="20">
        <v>2</v>
      </c>
      <c r="L174" s="20">
        <v>9</v>
      </c>
      <c r="M174" s="20">
        <v>6</v>
      </c>
      <c r="N174" s="74"/>
      <c r="O174" s="74"/>
      <c r="P174" s="70" t="s">
        <v>20</v>
      </c>
      <c r="R174" s="3"/>
    </row>
    <row r="175" spans="1:18" x14ac:dyDescent="0.25">
      <c r="A175" s="7" t="s">
        <v>215</v>
      </c>
      <c r="B175" s="8" t="s">
        <v>394</v>
      </c>
      <c r="C175" s="111" t="s">
        <v>2484</v>
      </c>
      <c r="D175" s="140" t="s">
        <v>2485</v>
      </c>
      <c r="E175" s="445" t="s">
        <v>2358</v>
      </c>
      <c r="F175" s="141"/>
      <c r="G175" s="435" t="s">
        <v>1472</v>
      </c>
      <c r="H175" s="369" t="s">
        <v>459</v>
      </c>
      <c r="I175" s="8"/>
      <c r="J175" s="8"/>
      <c r="K175" s="8">
        <v>1</v>
      </c>
      <c r="L175" s="8">
        <v>9</v>
      </c>
      <c r="M175" s="8">
        <v>7</v>
      </c>
      <c r="N175" s="8"/>
      <c r="O175" s="8"/>
      <c r="P175" s="11" t="s">
        <v>20</v>
      </c>
      <c r="R175" s="3"/>
    </row>
    <row r="176" spans="1:18" x14ac:dyDescent="0.25">
      <c r="A176" s="12" t="s">
        <v>215</v>
      </c>
      <c r="B176" s="4" t="s">
        <v>394</v>
      </c>
      <c r="C176" s="3" t="s">
        <v>2486</v>
      </c>
      <c r="D176" s="142" t="s">
        <v>2487</v>
      </c>
      <c r="E176" s="446"/>
      <c r="F176" s="143"/>
      <c r="G176" s="436"/>
      <c r="H176" s="370" t="s">
        <v>2129</v>
      </c>
      <c r="I176" s="4"/>
      <c r="J176" s="4"/>
      <c r="K176" s="4">
        <v>1</v>
      </c>
      <c r="L176" s="4">
        <v>9</v>
      </c>
      <c r="M176" s="4">
        <v>8</v>
      </c>
      <c r="N176" s="4"/>
      <c r="O176" s="4"/>
      <c r="P176" s="13" t="s">
        <v>20</v>
      </c>
      <c r="R176" s="3"/>
    </row>
    <row r="177" spans="1:18" x14ac:dyDescent="0.25">
      <c r="A177" s="12" t="s">
        <v>215</v>
      </c>
      <c r="B177" s="4" t="s">
        <v>394</v>
      </c>
      <c r="C177" s="3" t="s">
        <v>2488</v>
      </c>
      <c r="D177" s="142" t="s">
        <v>2489</v>
      </c>
      <c r="E177" s="446"/>
      <c r="F177" s="143"/>
      <c r="G177" s="436"/>
      <c r="H177" s="370" t="s">
        <v>2130</v>
      </c>
      <c r="I177" s="4"/>
      <c r="J177" s="4"/>
      <c r="K177" s="4">
        <v>1</v>
      </c>
      <c r="L177" s="4">
        <v>9</v>
      </c>
      <c r="M177" s="4">
        <v>9</v>
      </c>
      <c r="N177" s="4"/>
      <c r="O177" s="4"/>
      <c r="P177" s="13" t="s">
        <v>20</v>
      </c>
      <c r="R177" s="3"/>
    </row>
    <row r="178" spans="1:18" x14ac:dyDescent="0.25">
      <c r="A178" s="12" t="s">
        <v>215</v>
      </c>
      <c r="B178" s="4" t="s">
        <v>394</v>
      </c>
      <c r="C178" s="3" t="s">
        <v>2490</v>
      </c>
      <c r="D178" s="142" t="s">
        <v>2491</v>
      </c>
      <c r="E178" s="446"/>
      <c r="F178" s="143"/>
      <c r="G178" s="436"/>
      <c r="H178" s="370" t="s">
        <v>2131</v>
      </c>
      <c r="I178" s="4"/>
      <c r="J178" s="4"/>
      <c r="K178" s="4">
        <v>1</v>
      </c>
      <c r="L178" s="4">
        <v>9</v>
      </c>
      <c r="M178" s="4">
        <v>10</v>
      </c>
      <c r="N178" s="4"/>
      <c r="O178" s="4"/>
      <c r="P178" s="13" t="s">
        <v>20</v>
      </c>
      <c r="R178" s="3"/>
    </row>
    <row r="179" spans="1:18" x14ac:dyDescent="0.25">
      <c r="A179" s="12" t="s">
        <v>215</v>
      </c>
      <c r="B179" s="4" t="s">
        <v>394</v>
      </c>
      <c r="C179" s="3" t="s">
        <v>2492</v>
      </c>
      <c r="D179" s="142" t="s">
        <v>2493</v>
      </c>
      <c r="E179" s="446"/>
      <c r="F179" s="143"/>
      <c r="G179" s="436"/>
      <c r="H179" s="370" t="s">
        <v>2132</v>
      </c>
      <c r="I179" s="4"/>
      <c r="J179" s="4"/>
      <c r="K179" s="4">
        <v>1</v>
      </c>
      <c r="L179" s="4">
        <v>10</v>
      </c>
      <c r="M179" s="4">
        <v>13</v>
      </c>
      <c r="N179" s="4"/>
      <c r="O179" s="4"/>
      <c r="P179" s="13" t="s">
        <v>203</v>
      </c>
      <c r="R179" s="3"/>
    </row>
    <row r="180" spans="1:18" x14ac:dyDescent="0.25">
      <c r="A180" s="12" t="s">
        <v>215</v>
      </c>
      <c r="B180" s="4" t="s">
        <v>394</v>
      </c>
      <c r="C180" s="3" t="s">
        <v>2494</v>
      </c>
      <c r="D180" s="142" t="s">
        <v>2495</v>
      </c>
      <c r="E180" s="446"/>
      <c r="F180" s="143"/>
      <c r="G180" s="436"/>
      <c r="H180" s="370" t="s">
        <v>2133</v>
      </c>
      <c r="I180" s="4"/>
      <c r="J180" s="4"/>
      <c r="K180" s="4">
        <v>1</v>
      </c>
      <c r="L180" s="4">
        <v>10</v>
      </c>
      <c r="M180" s="4">
        <v>14</v>
      </c>
      <c r="N180" s="4"/>
      <c r="O180" s="4"/>
      <c r="P180" s="13" t="s">
        <v>203</v>
      </c>
      <c r="R180" s="3"/>
    </row>
    <row r="181" spans="1:18" x14ac:dyDescent="0.25">
      <c r="A181" s="12" t="s">
        <v>215</v>
      </c>
      <c r="B181" s="4" t="s">
        <v>394</v>
      </c>
      <c r="C181" s="3" t="s">
        <v>2496</v>
      </c>
      <c r="D181" s="142" t="s">
        <v>2497</v>
      </c>
      <c r="E181" s="446"/>
      <c r="F181" s="143"/>
      <c r="G181" s="436"/>
      <c r="H181" s="370">
        <v>7.8</v>
      </c>
      <c r="I181" s="4"/>
      <c r="J181" s="4"/>
      <c r="K181" s="4">
        <v>1</v>
      </c>
      <c r="L181" s="4">
        <v>10</v>
      </c>
      <c r="M181" s="4">
        <v>15</v>
      </c>
      <c r="N181" s="4"/>
      <c r="O181" s="4"/>
      <c r="P181" s="13" t="s">
        <v>203</v>
      </c>
      <c r="R181" s="3"/>
    </row>
    <row r="182" spans="1:18" x14ac:dyDescent="0.25">
      <c r="A182" s="12" t="s">
        <v>215</v>
      </c>
      <c r="B182" s="4" t="s">
        <v>394</v>
      </c>
      <c r="C182" s="3"/>
      <c r="D182" s="142" t="s">
        <v>2503</v>
      </c>
      <c r="E182" s="446"/>
      <c r="F182" s="143"/>
      <c r="G182" s="436"/>
      <c r="H182" s="370" t="s">
        <v>1644</v>
      </c>
      <c r="I182" s="4"/>
      <c r="J182" s="4"/>
      <c r="N182" s="4"/>
      <c r="O182" s="4"/>
      <c r="P182" s="13"/>
      <c r="R182" s="3"/>
    </row>
    <row r="183" spans="1:18" x14ac:dyDescent="0.25">
      <c r="A183" s="12" t="s">
        <v>215</v>
      </c>
      <c r="B183" s="4" t="s">
        <v>394</v>
      </c>
      <c r="C183" s="3"/>
      <c r="D183" s="142" t="s">
        <v>2504</v>
      </c>
      <c r="E183" s="446"/>
      <c r="F183" s="143"/>
      <c r="G183" s="436"/>
      <c r="H183" s="370" t="s">
        <v>1645</v>
      </c>
      <c r="I183" s="4"/>
      <c r="J183" s="4"/>
      <c r="K183" s="4"/>
      <c r="L183" s="4"/>
      <c r="M183" s="4"/>
      <c r="N183" s="4"/>
      <c r="O183" s="4"/>
      <c r="P183" s="13"/>
      <c r="R183" s="3"/>
    </row>
    <row r="184" spans="1:18" x14ac:dyDescent="0.25">
      <c r="A184" s="12" t="s">
        <v>215</v>
      </c>
      <c r="B184" s="4" t="s">
        <v>394</v>
      </c>
      <c r="C184" s="3"/>
      <c r="D184" s="373" t="s">
        <v>2505</v>
      </c>
      <c r="E184" s="446"/>
      <c r="F184" s="143"/>
      <c r="G184" s="436"/>
      <c r="H184" s="370" t="s">
        <v>1646</v>
      </c>
      <c r="I184" s="4"/>
      <c r="J184" s="4"/>
      <c r="K184" s="4"/>
      <c r="L184" s="4"/>
      <c r="M184" s="4"/>
      <c r="N184" s="4"/>
      <c r="O184" s="4"/>
      <c r="P184" s="13"/>
      <c r="R184" s="3"/>
    </row>
    <row r="185" spans="1:18" x14ac:dyDescent="0.25">
      <c r="A185" s="12" t="s">
        <v>215</v>
      </c>
      <c r="B185" s="4" t="s">
        <v>394</v>
      </c>
      <c r="C185" s="3" t="s">
        <v>2498</v>
      </c>
      <c r="D185" s="142" t="s">
        <v>2499</v>
      </c>
      <c r="E185" s="446"/>
      <c r="F185" s="143"/>
      <c r="G185" s="436"/>
      <c r="H185" s="370"/>
      <c r="I185" s="4"/>
      <c r="J185" s="4"/>
      <c r="K185" s="4">
        <v>1</v>
      </c>
      <c r="L185" s="4">
        <v>9</v>
      </c>
      <c r="M185" s="4">
        <v>11</v>
      </c>
      <c r="N185" s="4"/>
      <c r="O185" s="4"/>
      <c r="P185" s="13" t="s">
        <v>20</v>
      </c>
      <c r="R185" s="3"/>
    </row>
    <row r="186" spans="1:18" x14ac:dyDescent="0.25">
      <c r="A186" s="25" t="s">
        <v>215</v>
      </c>
      <c r="B186" s="26" t="s">
        <v>394</v>
      </c>
      <c r="C186" s="112" t="s">
        <v>2500</v>
      </c>
      <c r="D186" s="144" t="s">
        <v>2501</v>
      </c>
      <c r="E186" s="447"/>
      <c r="F186" s="145"/>
      <c r="G186" s="448"/>
      <c r="H186" s="146"/>
      <c r="I186" s="26"/>
      <c r="J186" s="26"/>
      <c r="K186" s="26">
        <v>1</v>
      </c>
      <c r="L186" s="26">
        <v>9</v>
      </c>
      <c r="M186" s="26">
        <v>12</v>
      </c>
      <c r="N186" s="26"/>
      <c r="O186" s="26"/>
      <c r="P186" s="28" t="s">
        <v>20</v>
      </c>
      <c r="R186" s="3"/>
    </row>
    <row r="187" spans="1:18" x14ac:dyDescent="0.25">
      <c r="A187" s="12" t="s">
        <v>215</v>
      </c>
      <c r="B187" s="4" t="s">
        <v>394</v>
      </c>
      <c r="C187" s="3" t="s">
        <v>462</v>
      </c>
      <c r="D187" s="142" t="s">
        <v>463</v>
      </c>
      <c r="E187" s="446" t="s">
        <v>2358</v>
      </c>
      <c r="F187" s="143"/>
      <c r="G187" s="436" t="s">
        <v>659</v>
      </c>
      <c r="H187" s="372" t="s">
        <v>459</v>
      </c>
      <c r="I187" s="4"/>
      <c r="J187" s="4"/>
      <c r="K187" s="4">
        <v>1</v>
      </c>
      <c r="L187" s="4">
        <v>9</v>
      </c>
      <c r="M187" s="4">
        <v>13</v>
      </c>
      <c r="N187" s="4"/>
      <c r="O187" s="4"/>
      <c r="P187" s="13" t="s">
        <v>20</v>
      </c>
      <c r="R187" s="3"/>
    </row>
    <row r="188" spans="1:18" x14ac:dyDescent="0.25">
      <c r="A188" s="12" t="s">
        <v>215</v>
      </c>
      <c r="B188" s="4" t="s">
        <v>394</v>
      </c>
      <c r="C188" s="3" t="s">
        <v>466</v>
      </c>
      <c r="D188" s="142" t="s">
        <v>467</v>
      </c>
      <c r="E188" s="446"/>
      <c r="F188" s="143"/>
      <c r="G188" s="436"/>
      <c r="H188" s="370" t="s">
        <v>2129</v>
      </c>
      <c r="I188" s="4"/>
      <c r="J188" s="4"/>
      <c r="K188" s="4">
        <v>1</v>
      </c>
      <c r="L188" s="4">
        <v>9</v>
      </c>
      <c r="M188" s="4">
        <v>14</v>
      </c>
      <c r="N188" s="4"/>
      <c r="O188" s="4"/>
      <c r="P188" s="13" t="s">
        <v>20</v>
      </c>
      <c r="R188" s="3"/>
    </row>
    <row r="189" spans="1:18" x14ac:dyDescent="0.25">
      <c r="A189" s="12" t="s">
        <v>215</v>
      </c>
      <c r="B189" s="4" t="s">
        <v>394</v>
      </c>
      <c r="C189" s="3" t="s">
        <v>470</v>
      </c>
      <c r="D189" s="142" t="s">
        <v>471</v>
      </c>
      <c r="E189" s="446"/>
      <c r="F189" s="143"/>
      <c r="G189" s="436"/>
      <c r="H189" s="370" t="s">
        <v>2130</v>
      </c>
      <c r="I189" s="4"/>
      <c r="J189" s="4"/>
      <c r="K189" s="4">
        <v>1</v>
      </c>
      <c r="L189" s="4">
        <v>9</v>
      </c>
      <c r="M189" s="4">
        <v>15</v>
      </c>
      <c r="N189" s="4"/>
      <c r="O189" s="4"/>
      <c r="P189" s="13" t="s">
        <v>20</v>
      </c>
      <c r="R189" s="3"/>
    </row>
    <row r="190" spans="1:18" x14ac:dyDescent="0.25">
      <c r="A190" s="12" t="s">
        <v>215</v>
      </c>
      <c r="B190" s="4" t="s">
        <v>394</v>
      </c>
      <c r="C190" s="3" t="s">
        <v>472</v>
      </c>
      <c r="D190" s="142" t="s">
        <v>473</v>
      </c>
      <c r="E190" s="446"/>
      <c r="F190" s="143"/>
      <c r="G190" s="436"/>
      <c r="H190" s="370" t="s">
        <v>2131</v>
      </c>
      <c r="I190" s="4"/>
      <c r="J190" s="4"/>
      <c r="K190" s="4">
        <v>1</v>
      </c>
      <c r="L190" s="4">
        <v>9</v>
      </c>
      <c r="M190" s="4">
        <v>16</v>
      </c>
      <c r="N190" s="4"/>
      <c r="O190" s="4"/>
      <c r="P190" s="13" t="s">
        <v>20</v>
      </c>
      <c r="R190" s="3"/>
    </row>
    <row r="191" spans="1:18" x14ac:dyDescent="0.25">
      <c r="A191" s="12" t="s">
        <v>215</v>
      </c>
      <c r="B191" s="4" t="s">
        <v>394</v>
      </c>
      <c r="C191" s="3" t="s">
        <v>464</v>
      </c>
      <c r="D191" s="142" t="s">
        <v>465</v>
      </c>
      <c r="E191" s="446"/>
      <c r="F191" s="143"/>
      <c r="G191" s="436"/>
      <c r="H191" s="370" t="s">
        <v>2132</v>
      </c>
      <c r="I191" s="4"/>
      <c r="J191" s="4"/>
      <c r="K191" s="4">
        <v>1</v>
      </c>
      <c r="L191" s="4">
        <v>10</v>
      </c>
      <c r="M191" s="4">
        <v>16</v>
      </c>
      <c r="N191" s="4"/>
      <c r="O191" s="4"/>
      <c r="P191" s="13" t="s">
        <v>203</v>
      </c>
      <c r="R191" s="3"/>
    </row>
    <row r="192" spans="1:18" x14ac:dyDescent="0.25">
      <c r="A192" s="12" t="s">
        <v>215</v>
      </c>
      <c r="B192" s="4" t="s">
        <v>394</v>
      </c>
      <c r="C192" s="3" t="s">
        <v>468</v>
      </c>
      <c r="D192" s="142" t="s">
        <v>469</v>
      </c>
      <c r="E192" s="446"/>
      <c r="F192" s="143"/>
      <c r="G192" s="436"/>
      <c r="H192" s="370" t="s">
        <v>2133</v>
      </c>
      <c r="I192" s="4"/>
      <c r="J192" s="4"/>
      <c r="K192" s="4">
        <v>1</v>
      </c>
      <c r="L192" s="4">
        <v>10</v>
      </c>
      <c r="M192" s="4">
        <v>17</v>
      </c>
      <c r="N192" s="4"/>
      <c r="O192" s="4"/>
      <c r="P192" s="13" t="s">
        <v>203</v>
      </c>
      <c r="R192" s="3"/>
    </row>
    <row r="193" spans="1:18" x14ac:dyDescent="0.25">
      <c r="A193" s="12" t="s">
        <v>215</v>
      </c>
      <c r="B193" s="4" t="s">
        <v>394</v>
      </c>
      <c r="C193" s="3" t="s">
        <v>474</v>
      </c>
      <c r="D193" s="142" t="s">
        <v>475</v>
      </c>
      <c r="E193" s="446"/>
      <c r="F193" s="143"/>
      <c r="G193" s="436"/>
      <c r="H193" s="370">
        <v>7.8</v>
      </c>
      <c r="I193" s="4"/>
      <c r="J193" s="4"/>
      <c r="K193" s="4">
        <v>1</v>
      </c>
      <c r="L193" s="4">
        <v>10</v>
      </c>
      <c r="M193" s="4">
        <v>18</v>
      </c>
      <c r="N193" s="4"/>
      <c r="O193" s="4"/>
      <c r="P193" s="13" t="s">
        <v>203</v>
      </c>
      <c r="R193" s="3"/>
    </row>
    <row r="194" spans="1:18" x14ac:dyDescent="0.25">
      <c r="A194" s="12" t="s">
        <v>215</v>
      </c>
      <c r="B194" s="4" t="s">
        <v>394</v>
      </c>
      <c r="C194" s="3"/>
      <c r="D194" s="142" t="s">
        <v>476</v>
      </c>
      <c r="E194" s="446"/>
      <c r="F194" s="143"/>
      <c r="G194" s="436"/>
      <c r="H194" s="370" t="s">
        <v>1644</v>
      </c>
      <c r="I194" s="4"/>
      <c r="J194" s="4"/>
      <c r="N194" s="4"/>
      <c r="O194" s="4"/>
      <c r="P194" s="13"/>
      <c r="R194" s="3"/>
    </row>
    <row r="195" spans="1:18" x14ac:dyDescent="0.25">
      <c r="A195" s="12" t="s">
        <v>215</v>
      </c>
      <c r="B195" s="4" t="s">
        <v>394</v>
      </c>
      <c r="C195" s="3"/>
      <c r="D195" s="142" t="s">
        <v>477</v>
      </c>
      <c r="E195" s="446"/>
      <c r="F195" s="143"/>
      <c r="G195" s="436"/>
      <c r="H195" s="370" t="s">
        <v>1645</v>
      </c>
      <c r="I195" s="4"/>
      <c r="J195" s="4"/>
      <c r="K195" s="4"/>
      <c r="L195" s="4"/>
      <c r="M195" s="4"/>
      <c r="N195" s="4"/>
      <c r="O195" s="4"/>
      <c r="P195" s="13"/>
      <c r="R195" s="3"/>
    </row>
    <row r="196" spans="1:18" x14ac:dyDescent="0.25">
      <c r="A196" s="12" t="s">
        <v>215</v>
      </c>
      <c r="B196" s="4" t="s">
        <v>394</v>
      </c>
      <c r="C196" s="3"/>
      <c r="D196" s="373" t="s">
        <v>478</v>
      </c>
      <c r="E196" s="446"/>
      <c r="F196" s="143"/>
      <c r="G196" s="436"/>
      <c r="H196" s="370" t="s">
        <v>1646</v>
      </c>
      <c r="I196" s="4"/>
      <c r="J196" s="4"/>
      <c r="K196" s="4"/>
      <c r="L196" s="4" t="s">
        <v>2252</v>
      </c>
      <c r="M196" s="4"/>
      <c r="N196" s="4"/>
      <c r="O196" s="4"/>
      <c r="P196" s="13"/>
      <c r="R196" s="3"/>
    </row>
    <row r="197" spans="1:18" x14ac:dyDescent="0.25">
      <c r="A197" s="12" t="s">
        <v>215</v>
      </c>
      <c r="B197" s="4" t="s">
        <v>394</v>
      </c>
      <c r="C197" s="3" t="s">
        <v>2365</v>
      </c>
      <c r="D197" s="142" t="s">
        <v>2361</v>
      </c>
      <c r="E197" s="446"/>
      <c r="F197" s="143"/>
      <c r="G197" s="436"/>
      <c r="H197" s="370"/>
      <c r="I197" s="4"/>
      <c r="J197" s="4"/>
      <c r="K197" s="4">
        <v>1</v>
      </c>
      <c r="L197" s="4">
        <v>9</v>
      </c>
      <c r="M197" s="4">
        <v>17</v>
      </c>
      <c r="N197" s="4"/>
      <c r="O197" s="4"/>
      <c r="P197" s="13" t="s">
        <v>20</v>
      </c>
      <c r="R197" s="3"/>
    </row>
    <row r="198" spans="1:18" x14ac:dyDescent="0.25">
      <c r="A198" s="25" t="s">
        <v>215</v>
      </c>
      <c r="B198" s="26" t="s">
        <v>394</v>
      </c>
      <c r="C198" s="112" t="s">
        <v>2366</v>
      </c>
      <c r="D198" s="144" t="s">
        <v>2362</v>
      </c>
      <c r="E198" s="447"/>
      <c r="F198" s="145"/>
      <c r="G198" s="448"/>
      <c r="H198" s="146"/>
      <c r="I198" s="26"/>
      <c r="J198" s="26"/>
      <c r="K198" s="4">
        <v>1</v>
      </c>
      <c r="L198" s="4">
        <v>9</v>
      </c>
      <c r="M198" s="4">
        <v>18</v>
      </c>
      <c r="N198" s="26"/>
      <c r="O198" s="26"/>
      <c r="P198" s="13" t="s">
        <v>20</v>
      </c>
      <c r="R198" s="3"/>
    </row>
    <row r="199" spans="1:18" x14ac:dyDescent="0.25">
      <c r="A199" s="7" t="s">
        <v>215</v>
      </c>
      <c r="B199" s="4" t="s">
        <v>394</v>
      </c>
      <c r="C199" s="111" t="s">
        <v>928</v>
      </c>
      <c r="D199" s="140" t="s">
        <v>929</v>
      </c>
      <c r="E199" s="445" t="s">
        <v>2358</v>
      </c>
      <c r="F199" s="141"/>
      <c r="G199" s="435" t="s">
        <v>660</v>
      </c>
      <c r="H199" s="369" t="s">
        <v>459</v>
      </c>
      <c r="I199" s="8"/>
      <c r="J199" s="8"/>
      <c r="K199" s="8">
        <v>1</v>
      </c>
      <c r="L199" s="8">
        <v>9</v>
      </c>
      <c r="M199" s="8">
        <v>19</v>
      </c>
      <c r="N199" s="8"/>
      <c r="O199" s="8"/>
      <c r="P199" s="11" t="s">
        <v>20</v>
      </c>
      <c r="Q199" s="443" t="s">
        <v>1473</v>
      </c>
      <c r="R199" s="3"/>
    </row>
    <row r="200" spans="1:18" x14ac:dyDescent="0.25">
      <c r="A200" s="12" t="s">
        <v>215</v>
      </c>
      <c r="B200" s="4" t="s">
        <v>394</v>
      </c>
      <c r="C200" s="3" t="s">
        <v>932</v>
      </c>
      <c r="D200" s="142" t="s">
        <v>933</v>
      </c>
      <c r="E200" s="446"/>
      <c r="F200" s="143"/>
      <c r="G200" s="436"/>
      <c r="H200" s="370" t="s">
        <v>2129</v>
      </c>
      <c r="I200" s="4"/>
      <c r="J200" s="4"/>
      <c r="K200" s="4">
        <v>1</v>
      </c>
      <c r="L200" s="4">
        <v>9</v>
      </c>
      <c r="M200" s="4">
        <v>20</v>
      </c>
      <c r="N200" s="4"/>
      <c r="O200" s="4"/>
      <c r="P200" s="13" t="s">
        <v>20</v>
      </c>
      <c r="Q200" s="444"/>
      <c r="R200" s="3"/>
    </row>
    <row r="201" spans="1:18" x14ac:dyDescent="0.25">
      <c r="A201" s="12" t="s">
        <v>215</v>
      </c>
      <c r="B201" s="4" t="s">
        <v>394</v>
      </c>
      <c r="C201" s="3" t="s">
        <v>936</v>
      </c>
      <c r="D201" s="142" t="s">
        <v>937</v>
      </c>
      <c r="E201" s="446"/>
      <c r="F201" s="143"/>
      <c r="G201" s="436"/>
      <c r="H201" s="370" t="s">
        <v>2130</v>
      </c>
      <c r="I201" s="4"/>
      <c r="J201" s="4"/>
      <c r="K201" s="4">
        <v>1</v>
      </c>
      <c r="L201" s="4">
        <v>9</v>
      </c>
      <c r="M201" s="4">
        <v>21</v>
      </c>
      <c r="N201" s="4"/>
      <c r="O201" s="4"/>
      <c r="P201" s="13" t="s">
        <v>20</v>
      </c>
      <c r="Q201" s="444"/>
      <c r="R201" s="3"/>
    </row>
    <row r="202" spans="1:18" x14ac:dyDescent="0.25">
      <c r="A202" s="12" t="s">
        <v>215</v>
      </c>
      <c r="B202" s="4" t="s">
        <v>394</v>
      </c>
      <c r="C202" s="3" t="s">
        <v>938</v>
      </c>
      <c r="D202" s="142" t="s">
        <v>939</v>
      </c>
      <c r="E202" s="446"/>
      <c r="F202" s="143"/>
      <c r="G202" s="436"/>
      <c r="H202" s="370" t="s">
        <v>2131</v>
      </c>
      <c r="I202" s="4"/>
      <c r="J202" s="4"/>
      <c r="K202" s="4">
        <v>1</v>
      </c>
      <c r="L202" s="4">
        <v>9</v>
      </c>
      <c r="M202" s="4">
        <v>22</v>
      </c>
      <c r="N202" s="4"/>
      <c r="O202" s="4"/>
      <c r="P202" s="13" t="s">
        <v>20</v>
      </c>
      <c r="Q202" s="444"/>
      <c r="R202" s="3"/>
    </row>
    <row r="203" spans="1:18" x14ac:dyDescent="0.25">
      <c r="A203" s="12" t="s">
        <v>215</v>
      </c>
      <c r="B203" s="4" t="s">
        <v>394</v>
      </c>
      <c r="C203" s="3" t="s">
        <v>930</v>
      </c>
      <c r="D203" s="142" t="s">
        <v>931</v>
      </c>
      <c r="E203" s="446"/>
      <c r="F203" s="143"/>
      <c r="G203" s="436"/>
      <c r="H203" s="370" t="s">
        <v>2132</v>
      </c>
      <c r="I203" s="4"/>
      <c r="J203" s="4"/>
      <c r="K203" s="4">
        <v>1</v>
      </c>
      <c r="L203" s="4">
        <v>10</v>
      </c>
      <c r="M203" s="4">
        <v>19</v>
      </c>
      <c r="N203" s="4"/>
      <c r="O203" s="4"/>
      <c r="P203" s="13" t="s">
        <v>203</v>
      </c>
      <c r="Q203" s="444"/>
      <c r="R203" s="3"/>
    </row>
    <row r="204" spans="1:18" x14ac:dyDescent="0.25">
      <c r="A204" s="12" t="s">
        <v>215</v>
      </c>
      <c r="B204" s="4" t="s">
        <v>394</v>
      </c>
      <c r="C204" s="3" t="s">
        <v>934</v>
      </c>
      <c r="D204" s="142" t="s">
        <v>935</v>
      </c>
      <c r="E204" s="446"/>
      <c r="F204" s="143"/>
      <c r="G204" s="436"/>
      <c r="H204" s="370" t="s">
        <v>2133</v>
      </c>
      <c r="I204" s="4"/>
      <c r="J204" s="4"/>
      <c r="K204" s="4">
        <v>1</v>
      </c>
      <c r="L204" s="4">
        <v>10</v>
      </c>
      <c r="M204" s="4">
        <v>20</v>
      </c>
      <c r="N204" s="4"/>
      <c r="O204" s="4"/>
      <c r="P204" s="13" t="s">
        <v>203</v>
      </c>
      <c r="Q204" s="444"/>
      <c r="R204" s="3"/>
    </row>
    <row r="205" spans="1:18" x14ac:dyDescent="0.25">
      <c r="A205" s="12" t="s">
        <v>215</v>
      </c>
      <c r="B205" s="4" t="s">
        <v>394</v>
      </c>
      <c r="C205" s="3" t="s">
        <v>940</v>
      </c>
      <c r="D205" s="142" t="s">
        <v>941</v>
      </c>
      <c r="E205" s="446"/>
      <c r="F205" s="143"/>
      <c r="G205" s="436"/>
      <c r="H205" s="370">
        <v>7.8</v>
      </c>
      <c r="I205" s="4"/>
      <c r="J205" s="4"/>
      <c r="K205" s="4">
        <v>1</v>
      </c>
      <c r="L205" s="4">
        <v>10</v>
      </c>
      <c r="M205" s="4">
        <v>21</v>
      </c>
      <c r="N205" s="4"/>
      <c r="O205" s="4"/>
      <c r="P205" s="13" t="s">
        <v>203</v>
      </c>
      <c r="Q205" s="444"/>
      <c r="R205" s="3"/>
    </row>
    <row r="206" spans="1:18" x14ac:dyDescent="0.25">
      <c r="A206" s="12" t="s">
        <v>215</v>
      </c>
      <c r="B206" s="4" t="s">
        <v>394</v>
      </c>
      <c r="C206" s="3"/>
      <c r="D206" s="142" t="s">
        <v>942</v>
      </c>
      <c r="E206" s="446"/>
      <c r="F206" s="143"/>
      <c r="G206" s="436"/>
      <c r="H206" s="370" t="s">
        <v>1644</v>
      </c>
      <c r="I206" s="4"/>
      <c r="J206" s="4"/>
      <c r="N206" s="4"/>
      <c r="O206" s="4"/>
      <c r="P206" s="13"/>
      <c r="Q206" s="444"/>
      <c r="R206" s="3"/>
    </row>
    <row r="207" spans="1:18" x14ac:dyDescent="0.25">
      <c r="A207" s="12" t="s">
        <v>215</v>
      </c>
      <c r="B207" s="4" t="s">
        <v>394</v>
      </c>
      <c r="C207" s="3"/>
      <c r="D207" s="142" t="s">
        <v>943</v>
      </c>
      <c r="E207" s="446"/>
      <c r="F207" s="143"/>
      <c r="G207" s="436"/>
      <c r="H207" s="370" t="s">
        <v>1645</v>
      </c>
      <c r="I207" s="4"/>
      <c r="J207" s="4"/>
      <c r="K207" s="4"/>
      <c r="L207" s="4"/>
      <c r="M207" s="4"/>
      <c r="N207" s="4"/>
      <c r="O207" s="4"/>
      <c r="P207" s="13"/>
      <c r="Q207" s="444"/>
      <c r="R207" s="3"/>
    </row>
    <row r="208" spans="1:18" x14ac:dyDescent="0.25">
      <c r="A208" s="12" t="s">
        <v>215</v>
      </c>
      <c r="B208" s="4" t="s">
        <v>394</v>
      </c>
      <c r="C208" s="3"/>
      <c r="D208" s="373" t="s">
        <v>944</v>
      </c>
      <c r="E208" s="446"/>
      <c r="F208" s="143"/>
      <c r="G208" s="436"/>
      <c r="H208" s="370" t="s">
        <v>1646</v>
      </c>
      <c r="I208" s="4"/>
      <c r="J208" s="4"/>
      <c r="K208" s="4"/>
      <c r="L208" s="4"/>
      <c r="M208" s="4"/>
      <c r="N208" s="4"/>
      <c r="O208" s="4"/>
      <c r="P208" s="13"/>
      <c r="Q208" s="444"/>
      <c r="R208" s="3"/>
    </row>
    <row r="209" spans="1:18" x14ac:dyDescent="0.25">
      <c r="A209" s="12" t="s">
        <v>215</v>
      </c>
      <c r="B209" s="4" t="s">
        <v>394</v>
      </c>
      <c r="C209" s="3" t="s">
        <v>2367</v>
      </c>
      <c r="D209" s="142" t="s">
        <v>2363</v>
      </c>
      <c r="E209" s="446"/>
      <c r="F209" s="143"/>
      <c r="G209" s="436"/>
      <c r="H209" s="370"/>
      <c r="I209" s="4"/>
      <c r="J209" s="4"/>
      <c r="K209" s="4">
        <v>1</v>
      </c>
      <c r="L209" s="4">
        <v>9</v>
      </c>
      <c r="M209" s="4">
        <v>23</v>
      </c>
      <c r="N209" s="4"/>
      <c r="O209" s="4"/>
      <c r="P209" s="13" t="s">
        <v>20</v>
      </c>
      <c r="Q209" s="444"/>
      <c r="R209" s="3"/>
    </row>
    <row r="210" spans="1:18" x14ac:dyDescent="0.25">
      <c r="A210" s="25" t="s">
        <v>215</v>
      </c>
      <c r="B210" s="4" t="s">
        <v>394</v>
      </c>
      <c r="C210" s="112" t="s">
        <v>2368</v>
      </c>
      <c r="D210" s="144" t="s">
        <v>2364</v>
      </c>
      <c r="E210" s="447"/>
      <c r="F210" s="145"/>
      <c r="G210" s="448"/>
      <c r="H210" s="146"/>
      <c r="I210" s="26"/>
      <c r="J210" s="26"/>
      <c r="K210" s="4">
        <v>1</v>
      </c>
      <c r="L210" s="4">
        <v>9</v>
      </c>
      <c r="M210" s="4">
        <v>24</v>
      </c>
      <c r="N210" s="26"/>
      <c r="O210" s="26"/>
      <c r="P210" s="13" t="s">
        <v>20</v>
      </c>
      <c r="Q210" s="444"/>
      <c r="R210" s="3"/>
    </row>
    <row r="211" spans="1:18" x14ac:dyDescent="0.25">
      <c r="A211" s="7" t="s">
        <v>215</v>
      </c>
      <c r="B211" s="8" t="s">
        <v>394</v>
      </c>
      <c r="C211" s="111" t="s">
        <v>575</v>
      </c>
      <c r="D211" s="140" t="s">
        <v>576</v>
      </c>
      <c r="E211" s="445" t="s">
        <v>2358</v>
      </c>
      <c r="F211" s="141"/>
      <c r="G211" s="435" t="s">
        <v>661</v>
      </c>
      <c r="H211" s="369" t="s">
        <v>459</v>
      </c>
      <c r="I211" s="8"/>
      <c r="J211" s="8"/>
      <c r="K211" s="8">
        <v>2</v>
      </c>
      <c r="L211" s="8">
        <v>9</v>
      </c>
      <c r="M211" s="8">
        <v>7</v>
      </c>
      <c r="N211" s="8"/>
      <c r="O211" s="8"/>
      <c r="P211" s="11" t="s">
        <v>20</v>
      </c>
      <c r="R211" s="3"/>
    </row>
    <row r="212" spans="1:18" x14ac:dyDescent="0.25">
      <c r="A212" s="12" t="s">
        <v>215</v>
      </c>
      <c r="B212" s="4" t="s">
        <v>394</v>
      </c>
      <c r="C212" s="3" t="s">
        <v>579</v>
      </c>
      <c r="D212" s="142" t="s">
        <v>580</v>
      </c>
      <c r="E212" s="446"/>
      <c r="F212" s="143"/>
      <c r="G212" s="436"/>
      <c r="H212" s="370" t="s">
        <v>2129</v>
      </c>
      <c r="I212" s="4"/>
      <c r="J212" s="4"/>
      <c r="K212" s="4">
        <v>2</v>
      </c>
      <c r="L212" s="4">
        <v>9</v>
      </c>
      <c r="M212" s="4">
        <v>8</v>
      </c>
      <c r="N212" s="4"/>
      <c r="O212" s="4"/>
      <c r="P212" s="13" t="s">
        <v>20</v>
      </c>
      <c r="R212" s="3"/>
    </row>
    <row r="213" spans="1:18" x14ac:dyDescent="0.25">
      <c r="A213" s="12" t="s">
        <v>215</v>
      </c>
      <c r="B213" s="4" t="s">
        <v>394</v>
      </c>
      <c r="C213" s="3" t="s">
        <v>583</v>
      </c>
      <c r="D213" s="142" t="s">
        <v>584</v>
      </c>
      <c r="E213" s="446"/>
      <c r="F213" s="143"/>
      <c r="G213" s="436"/>
      <c r="H213" s="370" t="s">
        <v>2130</v>
      </c>
      <c r="I213" s="4"/>
      <c r="J213" s="4"/>
      <c r="K213" s="4">
        <v>2</v>
      </c>
      <c r="L213" s="4">
        <v>9</v>
      </c>
      <c r="M213" s="4">
        <v>9</v>
      </c>
      <c r="N213" s="4"/>
      <c r="O213" s="4"/>
      <c r="P213" s="13" t="s">
        <v>20</v>
      </c>
      <c r="R213" s="3"/>
    </row>
    <row r="214" spans="1:18" x14ac:dyDescent="0.25">
      <c r="A214" s="12" t="s">
        <v>215</v>
      </c>
      <c r="B214" s="4" t="s">
        <v>394</v>
      </c>
      <c r="C214" s="3" t="s">
        <v>585</v>
      </c>
      <c r="D214" s="142" t="s">
        <v>586</v>
      </c>
      <c r="E214" s="446"/>
      <c r="F214" s="143"/>
      <c r="G214" s="436"/>
      <c r="H214" s="370" t="s">
        <v>2131</v>
      </c>
      <c r="I214" s="4"/>
      <c r="J214" s="4"/>
      <c r="K214" s="4">
        <v>2</v>
      </c>
      <c r="L214" s="4">
        <v>9</v>
      </c>
      <c r="M214" s="4">
        <v>10</v>
      </c>
      <c r="N214" s="4"/>
      <c r="O214" s="4"/>
      <c r="P214" s="13" t="s">
        <v>20</v>
      </c>
      <c r="R214" s="3"/>
    </row>
    <row r="215" spans="1:18" x14ac:dyDescent="0.25">
      <c r="A215" s="12" t="s">
        <v>215</v>
      </c>
      <c r="B215" s="4" t="s">
        <v>394</v>
      </c>
      <c r="C215" s="3" t="s">
        <v>577</v>
      </c>
      <c r="D215" s="142" t="s">
        <v>578</v>
      </c>
      <c r="E215" s="446"/>
      <c r="F215" s="143"/>
      <c r="G215" s="436"/>
      <c r="H215" s="370" t="s">
        <v>2132</v>
      </c>
      <c r="I215" s="4"/>
      <c r="J215" s="4"/>
      <c r="K215" s="4">
        <v>2</v>
      </c>
      <c r="L215" s="4">
        <v>10</v>
      </c>
      <c r="M215" s="4">
        <v>12</v>
      </c>
      <c r="N215" s="4"/>
      <c r="O215" s="4"/>
      <c r="P215" s="13" t="s">
        <v>203</v>
      </c>
      <c r="R215" s="3"/>
    </row>
    <row r="216" spans="1:18" x14ac:dyDescent="0.25">
      <c r="A216" s="12" t="s">
        <v>215</v>
      </c>
      <c r="B216" s="4" t="s">
        <v>394</v>
      </c>
      <c r="C216" s="3" t="s">
        <v>581</v>
      </c>
      <c r="D216" s="142" t="s">
        <v>582</v>
      </c>
      <c r="E216" s="446"/>
      <c r="F216" s="143"/>
      <c r="G216" s="436"/>
      <c r="H216" s="370" t="s">
        <v>2133</v>
      </c>
      <c r="I216" s="4"/>
      <c r="J216" s="4"/>
      <c r="K216" s="4">
        <v>2</v>
      </c>
      <c r="L216" s="4">
        <v>10</v>
      </c>
      <c r="M216" s="4">
        <v>13</v>
      </c>
      <c r="N216" s="4"/>
      <c r="O216" s="4"/>
      <c r="P216" s="13" t="s">
        <v>203</v>
      </c>
      <c r="R216" s="3"/>
    </row>
    <row r="217" spans="1:18" x14ac:dyDescent="0.25">
      <c r="A217" s="12" t="s">
        <v>215</v>
      </c>
      <c r="B217" s="4" t="s">
        <v>394</v>
      </c>
      <c r="C217" s="3" t="s">
        <v>587</v>
      </c>
      <c r="D217" s="142" t="s">
        <v>588</v>
      </c>
      <c r="E217" s="446"/>
      <c r="F217" s="143"/>
      <c r="G217" s="436"/>
      <c r="H217" s="370">
        <v>7.8</v>
      </c>
      <c r="I217" s="4"/>
      <c r="J217" s="4"/>
      <c r="K217" s="4">
        <v>2</v>
      </c>
      <c r="L217" s="4">
        <v>10</v>
      </c>
      <c r="M217" s="4">
        <v>14</v>
      </c>
      <c r="N217" s="4"/>
      <c r="O217" s="4"/>
      <c r="P217" s="13" t="s">
        <v>203</v>
      </c>
      <c r="R217" s="3"/>
    </row>
    <row r="218" spans="1:18" x14ac:dyDescent="0.25">
      <c r="A218" s="12" t="s">
        <v>215</v>
      </c>
      <c r="B218" s="4" t="s">
        <v>394</v>
      </c>
      <c r="C218" s="3"/>
      <c r="D218" s="142" t="s">
        <v>589</v>
      </c>
      <c r="E218" s="446"/>
      <c r="F218" s="143"/>
      <c r="G218" s="436"/>
      <c r="H218" s="370" t="s">
        <v>1644</v>
      </c>
      <c r="I218" s="4"/>
      <c r="J218" s="4"/>
      <c r="N218" s="4"/>
      <c r="O218" s="4"/>
      <c r="P218" s="13"/>
      <c r="R218" s="3"/>
    </row>
    <row r="219" spans="1:18" x14ac:dyDescent="0.25">
      <c r="A219" s="12" t="s">
        <v>215</v>
      </c>
      <c r="B219" s="4" t="s">
        <v>394</v>
      </c>
      <c r="C219" s="3"/>
      <c r="D219" s="142" t="s">
        <v>590</v>
      </c>
      <c r="E219" s="446"/>
      <c r="F219" s="143"/>
      <c r="G219" s="436"/>
      <c r="H219" s="370" t="s">
        <v>1645</v>
      </c>
      <c r="I219" s="4"/>
      <c r="J219" s="4"/>
      <c r="K219" s="4"/>
      <c r="L219" s="4"/>
      <c r="M219" s="4"/>
      <c r="N219" s="4"/>
      <c r="O219" s="4"/>
      <c r="P219" s="13"/>
      <c r="R219" s="3"/>
    </row>
    <row r="220" spans="1:18" x14ac:dyDescent="0.25">
      <c r="A220" s="12" t="s">
        <v>215</v>
      </c>
      <c r="B220" s="4" t="s">
        <v>394</v>
      </c>
      <c r="C220" s="3"/>
      <c r="D220" s="373" t="s">
        <v>591</v>
      </c>
      <c r="E220" s="446"/>
      <c r="F220" s="143"/>
      <c r="G220" s="436"/>
      <c r="H220" s="370" t="s">
        <v>1646</v>
      </c>
      <c r="I220" s="4"/>
      <c r="J220" s="4"/>
      <c r="K220" s="4"/>
      <c r="L220" s="4" t="s">
        <v>2252</v>
      </c>
      <c r="M220" s="4"/>
      <c r="N220" s="4"/>
      <c r="O220" s="4"/>
      <c r="P220" s="13"/>
      <c r="R220" s="3"/>
    </row>
    <row r="221" spans="1:18" x14ac:dyDescent="0.25">
      <c r="A221" s="12" t="s">
        <v>215</v>
      </c>
      <c r="B221" s="4" t="s">
        <v>394</v>
      </c>
      <c r="C221" s="3" t="s">
        <v>2369</v>
      </c>
      <c r="D221" s="142" t="s">
        <v>2370</v>
      </c>
      <c r="E221" s="446"/>
      <c r="F221" s="143"/>
      <c r="G221" s="436"/>
      <c r="H221" s="370"/>
      <c r="I221" s="4"/>
      <c r="J221" s="4"/>
      <c r="K221" s="4">
        <v>2</v>
      </c>
      <c r="L221" s="4">
        <v>9</v>
      </c>
      <c r="M221" s="4">
        <v>11</v>
      </c>
      <c r="N221" s="4"/>
      <c r="O221" s="4"/>
      <c r="P221" s="13" t="s">
        <v>20</v>
      </c>
      <c r="R221" s="3"/>
    </row>
    <row r="222" spans="1:18" x14ac:dyDescent="0.25">
      <c r="A222" s="25" t="s">
        <v>215</v>
      </c>
      <c r="B222" s="26" t="s">
        <v>394</v>
      </c>
      <c r="C222" s="112" t="s">
        <v>2371</v>
      </c>
      <c r="D222" s="144" t="s">
        <v>2372</v>
      </c>
      <c r="E222" s="447"/>
      <c r="F222" s="145"/>
      <c r="G222" s="448"/>
      <c r="H222" s="146"/>
      <c r="I222" s="26"/>
      <c r="J222" s="26"/>
      <c r="K222" s="4">
        <v>2</v>
      </c>
      <c r="L222" s="4">
        <v>9</v>
      </c>
      <c r="M222" s="4">
        <v>12</v>
      </c>
      <c r="N222" s="26"/>
      <c r="O222" s="26"/>
      <c r="P222" s="13" t="s">
        <v>20</v>
      </c>
      <c r="R222" s="3"/>
    </row>
    <row r="223" spans="1:18" x14ac:dyDescent="0.25">
      <c r="A223" s="7" t="s">
        <v>215</v>
      </c>
      <c r="B223" s="8" t="s">
        <v>394</v>
      </c>
      <c r="C223" s="111" t="s">
        <v>592</v>
      </c>
      <c r="D223" s="140" t="s">
        <v>593</v>
      </c>
      <c r="E223" s="445" t="s">
        <v>2358</v>
      </c>
      <c r="F223" s="141"/>
      <c r="G223" s="435" t="s">
        <v>2134</v>
      </c>
      <c r="H223" s="369" t="s">
        <v>459</v>
      </c>
      <c r="I223" s="8"/>
      <c r="J223" s="8"/>
      <c r="K223" s="8">
        <v>2</v>
      </c>
      <c r="L223" s="8">
        <v>9</v>
      </c>
      <c r="M223" s="8">
        <v>13</v>
      </c>
      <c r="N223" s="8"/>
      <c r="O223" s="8"/>
      <c r="P223" s="11" t="s">
        <v>20</v>
      </c>
      <c r="R223" s="3"/>
    </row>
    <row r="224" spans="1:18" x14ac:dyDescent="0.25">
      <c r="A224" s="12" t="s">
        <v>215</v>
      </c>
      <c r="B224" s="4" t="s">
        <v>394</v>
      </c>
      <c r="C224" s="3" t="s">
        <v>596</v>
      </c>
      <c r="D224" s="142" t="s">
        <v>597</v>
      </c>
      <c r="E224" s="446"/>
      <c r="F224" s="143"/>
      <c r="G224" s="436"/>
      <c r="H224" s="370" t="s">
        <v>2129</v>
      </c>
      <c r="I224" s="4"/>
      <c r="J224" s="4"/>
      <c r="K224" s="4">
        <v>2</v>
      </c>
      <c r="L224" s="4">
        <v>9</v>
      </c>
      <c r="M224" s="4">
        <v>14</v>
      </c>
      <c r="N224" s="4"/>
      <c r="O224" s="4"/>
      <c r="P224" s="13" t="s">
        <v>20</v>
      </c>
      <c r="R224" s="3"/>
    </row>
    <row r="225" spans="1:18" x14ac:dyDescent="0.25">
      <c r="A225" s="12" t="s">
        <v>215</v>
      </c>
      <c r="B225" s="4" t="s">
        <v>394</v>
      </c>
      <c r="C225" s="3" t="s">
        <v>600</v>
      </c>
      <c r="D225" s="142" t="s">
        <v>601</v>
      </c>
      <c r="E225" s="446"/>
      <c r="F225" s="143"/>
      <c r="G225" s="436"/>
      <c r="H225" s="370" t="s">
        <v>2130</v>
      </c>
      <c r="I225" s="4"/>
      <c r="J225" s="4"/>
      <c r="K225" s="4">
        <v>2</v>
      </c>
      <c r="L225" s="4">
        <v>9</v>
      </c>
      <c r="M225" s="4">
        <v>15</v>
      </c>
      <c r="N225" s="4"/>
      <c r="O225" s="4"/>
      <c r="P225" s="13" t="s">
        <v>20</v>
      </c>
      <c r="R225" s="3"/>
    </row>
    <row r="226" spans="1:18" x14ac:dyDescent="0.25">
      <c r="A226" s="12" t="s">
        <v>215</v>
      </c>
      <c r="B226" s="4" t="s">
        <v>394</v>
      </c>
      <c r="C226" s="3" t="s">
        <v>602</v>
      </c>
      <c r="D226" s="142" t="s">
        <v>603</v>
      </c>
      <c r="E226" s="446"/>
      <c r="F226" s="143"/>
      <c r="G226" s="436"/>
      <c r="H226" s="370" t="s">
        <v>2131</v>
      </c>
      <c r="I226" s="4"/>
      <c r="J226" s="4"/>
      <c r="K226" s="4">
        <v>2</v>
      </c>
      <c r="L226" s="4">
        <v>9</v>
      </c>
      <c r="M226" s="4">
        <v>16</v>
      </c>
      <c r="N226" s="4"/>
      <c r="O226" s="4"/>
      <c r="P226" s="13" t="s">
        <v>20</v>
      </c>
      <c r="R226" s="3"/>
    </row>
    <row r="227" spans="1:18" x14ac:dyDescent="0.25">
      <c r="A227" s="12" t="s">
        <v>215</v>
      </c>
      <c r="B227" s="4" t="s">
        <v>394</v>
      </c>
      <c r="C227" s="3" t="s">
        <v>594</v>
      </c>
      <c r="D227" s="142" t="s">
        <v>595</v>
      </c>
      <c r="E227" s="446"/>
      <c r="F227" s="143"/>
      <c r="G227" s="436"/>
      <c r="H227" s="370" t="s">
        <v>2132</v>
      </c>
      <c r="I227" s="4"/>
      <c r="J227" s="4"/>
      <c r="K227" s="4">
        <v>2</v>
      </c>
      <c r="L227" s="4">
        <v>10</v>
      </c>
      <c r="M227" s="4">
        <v>15</v>
      </c>
      <c r="N227" s="4"/>
      <c r="O227" s="4"/>
      <c r="P227" s="13" t="s">
        <v>203</v>
      </c>
      <c r="R227" s="3"/>
    </row>
    <row r="228" spans="1:18" x14ac:dyDescent="0.25">
      <c r="A228" s="12" t="s">
        <v>215</v>
      </c>
      <c r="B228" s="4" t="s">
        <v>394</v>
      </c>
      <c r="C228" s="3" t="s">
        <v>598</v>
      </c>
      <c r="D228" s="142" t="s">
        <v>599</v>
      </c>
      <c r="E228" s="446"/>
      <c r="F228" s="143"/>
      <c r="G228" s="436"/>
      <c r="H228" s="370" t="s">
        <v>2133</v>
      </c>
      <c r="I228" s="4"/>
      <c r="J228" s="4"/>
      <c r="K228" s="4">
        <v>2</v>
      </c>
      <c r="L228" s="4">
        <v>10</v>
      </c>
      <c r="M228" s="4">
        <v>16</v>
      </c>
      <c r="N228" s="4"/>
      <c r="O228" s="4"/>
      <c r="P228" s="13" t="s">
        <v>203</v>
      </c>
      <c r="R228" s="3"/>
    </row>
    <row r="229" spans="1:18" x14ac:dyDescent="0.25">
      <c r="A229" s="12" t="s">
        <v>215</v>
      </c>
      <c r="B229" s="4" t="s">
        <v>394</v>
      </c>
      <c r="C229" s="3" t="s">
        <v>604</v>
      </c>
      <c r="D229" s="142" t="s">
        <v>605</v>
      </c>
      <c r="E229" s="446"/>
      <c r="F229" s="143"/>
      <c r="G229" s="436"/>
      <c r="H229" s="370">
        <v>7.8</v>
      </c>
      <c r="I229" s="4"/>
      <c r="J229" s="4"/>
      <c r="K229" s="4">
        <v>2</v>
      </c>
      <c r="L229" s="4">
        <v>10</v>
      </c>
      <c r="M229" s="4">
        <v>17</v>
      </c>
      <c r="N229" s="4"/>
      <c r="O229" s="4"/>
      <c r="P229" s="13" t="s">
        <v>203</v>
      </c>
      <c r="R229" s="3"/>
    </row>
    <row r="230" spans="1:18" x14ac:dyDescent="0.25">
      <c r="A230" s="12" t="s">
        <v>215</v>
      </c>
      <c r="B230" s="4" t="s">
        <v>394</v>
      </c>
      <c r="C230" s="3"/>
      <c r="D230" s="142" t="s">
        <v>606</v>
      </c>
      <c r="E230" s="446"/>
      <c r="F230" s="143"/>
      <c r="G230" s="436"/>
      <c r="H230" s="370" t="s">
        <v>1644</v>
      </c>
      <c r="I230" s="4"/>
      <c r="J230" s="4"/>
      <c r="N230" s="4"/>
      <c r="O230" s="4"/>
      <c r="P230" s="13"/>
      <c r="R230" s="3"/>
    </row>
    <row r="231" spans="1:18" x14ac:dyDescent="0.25">
      <c r="A231" s="12" t="s">
        <v>215</v>
      </c>
      <c r="B231" s="4" t="s">
        <v>394</v>
      </c>
      <c r="C231" s="3"/>
      <c r="D231" s="142" t="s">
        <v>607</v>
      </c>
      <c r="E231" s="446"/>
      <c r="F231" s="143"/>
      <c r="G231" s="436"/>
      <c r="H231" s="370" t="s">
        <v>1645</v>
      </c>
      <c r="I231" s="4"/>
      <c r="J231" s="4"/>
      <c r="K231" s="4"/>
      <c r="L231" s="4"/>
      <c r="M231" s="4"/>
      <c r="N231" s="4"/>
      <c r="O231" s="4"/>
      <c r="P231" s="13"/>
      <c r="R231" s="3"/>
    </row>
    <row r="232" spans="1:18" x14ac:dyDescent="0.25">
      <c r="A232" s="12" t="s">
        <v>215</v>
      </c>
      <c r="B232" s="4" t="s">
        <v>394</v>
      </c>
      <c r="C232" s="3"/>
      <c r="D232" s="373" t="s">
        <v>608</v>
      </c>
      <c r="E232" s="446"/>
      <c r="F232" s="143"/>
      <c r="G232" s="436"/>
      <c r="H232" s="370" t="s">
        <v>1646</v>
      </c>
      <c r="I232" s="4"/>
      <c r="J232" s="4"/>
      <c r="K232" s="4"/>
      <c r="L232" s="4"/>
      <c r="M232" s="4"/>
      <c r="N232" s="4"/>
      <c r="O232" s="4"/>
      <c r="P232" s="13"/>
      <c r="R232" s="3"/>
    </row>
    <row r="233" spans="1:18" x14ac:dyDescent="0.25">
      <c r="A233" s="12" t="s">
        <v>215</v>
      </c>
      <c r="B233" s="4" t="s">
        <v>394</v>
      </c>
      <c r="C233" s="3" t="s">
        <v>2359</v>
      </c>
      <c r="D233" s="142" t="s">
        <v>2373</v>
      </c>
      <c r="E233" s="446"/>
      <c r="F233" s="143"/>
      <c r="G233" s="436"/>
      <c r="H233" s="370"/>
      <c r="I233" s="4"/>
      <c r="J233" s="4"/>
      <c r="K233" s="4">
        <v>2</v>
      </c>
      <c r="L233" s="4">
        <v>9</v>
      </c>
      <c r="M233" s="4">
        <v>17</v>
      </c>
      <c r="N233" s="4"/>
      <c r="O233" s="4"/>
      <c r="P233" s="13" t="s">
        <v>20</v>
      </c>
      <c r="R233" s="3"/>
    </row>
    <row r="234" spans="1:18" x14ac:dyDescent="0.25">
      <c r="A234" s="12" t="s">
        <v>215</v>
      </c>
      <c r="B234" s="4" t="s">
        <v>394</v>
      </c>
      <c r="C234" s="112" t="s">
        <v>2360</v>
      </c>
      <c r="D234" s="144" t="s">
        <v>2374</v>
      </c>
      <c r="E234" s="447"/>
      <c r="F234" s="143"/>
      <c r="G234" s="436"/>
      <c r="H234" s="146"/>
      <c r="I234" s="4"/>
      <c r="J234" s="4"/>
      <c r="K234" s="4">
        <v>2</v>
      </c>
      <c r="L234" s="4">
        <v>9</v>
      </c>
      <c r="M234" s="4">
        <v>18</v>
      </c>
      <c r="N234" s="4"/>
      <c r="O234" s="4"/>
      <c r="P234" s="13" t="s">
        <v>20</v>
      </c>
      <c r="R234" s="3"/>
    </row>
    <row r="235" spans="1:18" x14ac:dyDescent="0.25">
      <c r="A235" s="7" t="s">
        <v>215</v>
      </c>
      <c r="B235" s="8" t="s">
        <v>394</v>
      </c>
      <c r="C235" s="8"/>
      <c r="D235" s="78" t="s">
        <v>2502</v>
      </c>
      <c r="E235" s="8" t="s">
        <v>529</v>
      </c>
      <c r="F235" s="8"/>
      <c r="G235" s="8" t="s">
        <v>21</v>
      </c>
      <c r="H235" s="10" t="s">
        <v>22</v>
      </c>
      <c r="I235" s="8"/>
      <c r="J235" s="8"/>
      <c r="K235" s="8">
        <v>1</v>
      </c>
      <c r="L235" s="8">
        <v>11</v>
      </c>
      <c r="M235" s="8">
        <v>1</v>
      </c>
      <c r="N235" s="8"/>
      <c r="O235" s="8"/>
      <c r="P235" s="11" t="s">
        <v>23</v>
      </c>
      <c r="R235" s="3"/>
    </row>
    <row r="236" spans="1:18" x14ac:dyDescent="0.25">
      <c r="A236" s="12" t="s">
        <v>215</v>
      </c>
      <c r="B236" s="4" t="s">
        <v>394</v>
      </c>
      <c r="C236" s="4"/>
      <c r="D236" s="15" t="s">
        <v>528</v>
      </c>
      <c r="E236" s="4" t="s">
        <v>529</v>
      </c>
      <c r="F236" s="4"/>
      <c r="G236" s="4" t="s">
        <v>24</v>
      </c>
      <c r="H236" s="6" t="s">
        <v>22</v>
      </c>
      <c r="I236" s="4"/>
      <c r="J236" s="4"/>
      <c r="K236" s="4">
        <v>1</v>
      </c>
      <c r="L236" s="4">
        <v>11</v>
      </c>
      <c r="M236" s="4">
        <v>2</v>
      </c>
      <c r="N236" s="4"/>
      <c r="O236" s="4"/>
      <c r="P236" s="13" t="s">
        <v>23</v>
      </c>
      <c r="R236" s="3"/>
    </row>
    <row r="237" spans="1:18" x14ac:dyDescent="0.25">
      <c r="A237" s="12" t="s">
        <v>215</v>
      </c>
      <c r="B237" s="4" t="s">
        <v>394</v>
      </c>
      <c r="C237" s="4"/>
      <c r="D237" s="15" t="s">
        <v>948</v>
      </c>
      <c r="E237" s="4" t="s">
        <v>529</v>
      </c>
      <c r="F237" s="4"/>
      <c r="G237" s="4" t="s">
        <v>25</v>
      </c>
      <c r="H237" s="6" t="s">
        <v>22</v>
      </c>
      <c r="I237" s="4"/>
      <c r="J237" s="4"/>
      <c r="K237" s="4">
        <v>1</v>
      </c>
      <c r="L237" s="4">
        <v>12</v>
      </c>
      <c r="M237" s="4">
        <v>1</v>
      </c>
      <c r="N237" s="4"/>
      <c r="O237" s="4"/>
      <c r="P237" s="13" t="s">
        <v>23</v>
      </c>
      <c r="R237" s="3"/>
    </row>
    <row r="238" spans="1:18" x14ac:dyDescent="0.25">
      <c r="A238" s="12" t="s">
        <v>215</v>
      </c>
      <c r="B238" s="4" t="s">
        <v>394</v>
      </c>
      <c r="C238" s="4"/>
      <c r="D238" s="15" t="s">
        <v>682</v>
      </c>
      <c r="E238" s="4" t="s">
        <v>529</v>
      </c>
      <c r="F238" s="4"/>
      <c r="G238" s="4" t="s">
        <v>26</v>
      </c>
      <c r="H238" s="6" t="s">
        <v>22</v>
      </c>
      <c r="I238" s="4"/>
      <c r="J238" s="4"/>
      <c r="K238" s="4">
        <v>2</v>
      </c>
      <c r="L238" s="4">
        <v>11</v>
      </c>
      <c r="M238" s="4">
        <v>1</v>
      </c>
      <c r="N238" s="4"/>
      <c r="O238" s="4"/>
      <c r="P238" s="13" t="s">
        <v>23</v>
      </c>
      <c r="R238" s="3"/>
    </row>
    <row r="239" spans="1:18" x14ac:dyDescent="0.25">
      <c r="A239" s="12" t="s">
        <v>215</v>
      </c>
      <c r="B239" s="4" t="s">
        <v>394</v>
      </c>
      <c r="C239" s="4"/>
      <c r="D239" s="15" t="s">
        <v>683</v>
      </c>
      <c r="E239" s="4" t="s">
        <v>529</v>
      </c>
      <c r="F239" s="4"/>
      <c r="G239" s="4" t="s">
        <v>27</v>
      </c>
      <c r="H239" s="6" t="s">
        <v>22</v>
      </c>
      <c r="I239" s="4"/>
      <c r="J239" s="4"/>
      <c r="K239" s="4">
        <v>2</v>
      </c>
      <c r="L239" s="4">
        <v>11</v>
      </c>
      <c r="M239" s="4">
        <v>2</v>
      </c>
      <c r="N239" s="4"/>
      <c r="O239" s="4"/>
      <c r="P239" s="13" t="s">
        <v>23</v>
      </c>
      <c r="R239" s="3"/>
    </row>
    <row r="240" spans="1:18" s="21" customFormat="1" x14ac:dyDescent="0.25">
      <c r="A240" s="73" t="s">
        <v>17</v>
      </c>
      <c r="B240" s="74" t="s">
        <v>394</v>
      </c>
      <c r="C240" s="74"/>
      <c r="D240" s="109" t="s">
        <v>17</v>
      </c>
      <c r="E240" s="74" t="s">
        <v>529</v>
      </c>
      <c r="F240" s="74"/>
      <c r="G240" s="26" t="s">
        <v>1992</v>
      </c>
      <c r="H240" s="76" t="s">
        <v>22</v>
      </c>
      <c r="I240" s="74"/>
      <c r="J240" s="74"/>
      <c r="K240" s="74">
        <v>2</v>
      </c>
      <c r="L240" s="74">
        <v>12</v>
      </c>
      <c r="M240" s="74">
        <v>1</v>
      </c>
      <c r="N240" s="74"/>
      <c r="O240" s="74"/>
      <c r="P240" s="77" t="s">
        <v>23</v>
      </c>
      <c r="R240" s="3"/>
    </row>
    <row r="241" spans="1:18" x14ac:dyDescent="0.25">
      <c r="A241" s="138" t="s">
        <v>420</v>
      </c>
      <c r="B241" s="93" t="s">
        <v>394</v>
      </c>
      <c r="C241" s="93" t="s">
        <v>418</v>
      </c>
      <c r="D241" s="132" t="s">
        <v>419</v>
      </c>
      <c r="E241" s="93" t="s">
        <v>32</v>
      </c>
      <c r="F241" s="93"/>
      <c r="G241" s="87" t="s">
        <v>19</v>
      </c>
      <c r="H241" s="95"/>
      <c r="I241" s="93"/>
      <c r="J241" s="93"/>
      <c r="K241" s="93">
        <v>1</v>
      </c>
      <c r="L241" s="93">
        <v>7</v>
      </c>
      <c r="M241" s="93">
        <v>7</v>
      </c>
      <c r="N241" s="93"/>
      <c r="O241" s="93"/>
      <c r="P241" s="96" t="s">
        <v>18</v>
      </c>
      <c r="R241" s="3"/>
    </row>
    <row r="242" spans="1:18" ht="22.5" x14ac:dyDescent="0.25">
      <c r="A242" s="86" t="s">
        <v>420</v>
      </c>
      <c r="B242" s="87" t="s">
        <v>394</v>
      </c>
      <c r="C242" s="87" t="s">
        <v>406</v>
      </c>
      <c r="D242" s="97" t="s">
        <v>395</v>
      </c>
      <c r="E242" s="87" t="s">
        <v>29</v>
      </c>
      <c r="F242" s="87"/>
      <c r="G242" s="87" t="s">
        <v>19</v>
      </c>
      <c r="H242" s="89"/>
      <c r="I242" s="87"/>
      <c r="J242" s="87"/>
      <c r="K242" s="87">
        <v>1</v>
      </c>
      <c r="L242" s="87">
        <v>2</v>
      </c>
      <c r="M242" s="87">
        <v>1</v>
      </c>
      <c r="N242" s="87"/>
      <c r="O242" s="87"/>
      <c r="P242" s="90" t="s">
        <v>20</v>
      </c>
      <c r="R242" s="3"/>
    </row>
    <row r="243" spans="1:18" ht="22.5" x14ac:dyDescent="0.25">
      <c r="A243" s="86" t="s">
        <v>420</v>
      </c>
      <c r="B243" s="87" t="s">
        <v>394</v>
      </c>
      <c r="C243" s="87" t="s">
        <v>407</v>
      </c>
      <c r="D243" s="88" t="s">
        <v>396</v>
      </c>
      <c r="E243" s="87" t="s">
        <v>29</v>
      </c>
      <c r="F243" s="87"/>
      <c r="G243" s="87" t="s">
        <v>19</v>
      </c>
      <c r="H243" s="89"/>
      <c r="I243" s="87"/>
      <c r="J243" s="87"/>
      <c r="K243" s="87">
        <v>2</v>
      </c>
      <c r="L243" s="87">
        <v>2</v>
      </c>
      <c r="M243" s="87">
        <v>1</v>
      </c>
      <c r="N243" s="87"/>
      <c r="O243" s="87"/>
      <c r="P243" s="90" t="s">
        <v>20</v>
      </c>
      <c r="R243" s="3"/>
    </row>
    <row r="244" spans="1:18" x14ac:dyDescent="0.25">
      <c r="A244" s="86" t="s">
        <v>420</v>
      </c>
      <c r="B244" s="87" t="s">
        <v>394</v>
      </c>
      <c r="C244" s="87" t="s">
        <v>408</v>
      </c>
      <c r="D244" s="88" t="s">
        <v>397</v>
      </c>
      <c r="E244" s="87" t="s">
        <v>29</v>
      </c>
      <c r="F244" s="87"/>
      <c r="G244" s="87" t="s">
        <v>19</v>
      </c>
      <c r="H244" s="89"/>
      <c r="I244" s="87"/>
      <c r="J244" s="87"/>
      <c r="K244" s="87">
        <v>1</v>
      </c>
      <c r="L244" s="87">
        <v>2</v>
      </c>
      <c r="M244" s="87">
        <v>2</v>
      </c>
      <c r="N244" s="87"/>
      <c r="O244" s="87"/>
      <c r="P244" s="90" t="s">
        <v>20</v>
      </c>
      <c r="R244" s="3"/>
    </row>
    <row r="245" spans="1:18" x14ac:dyDescent="0.25">
      <c r="A245" s="86" t="s">
        <v>420</v>
      </c>
      <c r="B245" s="87" t="s">
        <v>394</v>
      </c>
      <c r="C245" s="87" t="s">
        <v>409</v>
      </c>
      <c r="D245" s="88" t="s">
        <v>397</v>
      </c>
      <c r="E245" s="87" t="s">
        <v>29</v>
      </c>
      <c r="F245" s="87"/>
      <c r="G245" s="87" t="s">
        <v>19</v>
      </c>
      <c r="H245" s="89"/>
      <c r="I245" s="87"/>
      <c r="J245" s="87"/>
      <c r="K245" s="87">
        <v>2</v>
      </c>
      <c r="L245" s="87">
        <v>2</v>
      </c>
      <c r="M245" s="87">
        <v>2</v>
      </c>
      <c r="N245" s="87"/>
      <c r="O245" s="87"/>
      <c r="P245" s="90" t="s">
        <v>20</v>
      </c>
      <c r="R245" s="3"/>
    </row>
    <row r="246" spans="1:18" x14ac:dyDescent="0.25">
      <c r="A246" s="86" t="s">
        <v>420</v>
      </c>
      <c r="B246" s="87" t="s">
        <v>394</v>
      </c>
      <c r="C246" s="87" t="s">
        <v>410</v>
      </c>
      <c r="D246" s="97" t="s">
        <v>398</v>
      </c>
      <c r="E246" s="87" t="s">
        <v>29</v>
      </c>
      <c r="F246" s="87"/>
      <c r="G246" s="87" t="s">
        <v>19</v>
      </c>
      <c r="H246" s="89"/>
      <c r="I246" s="87"/>
      <c r="J246" s="87"/>
      <c r="K246" s="87">
        <v>1</v>
      </c>
      <c r="L246" s="87">
        <v>2</v>
      </c>
      <c r="M246" s="87">
        <v>7</v>
      </c>
      <c r="N246" s="87"/>
      <c r="O246" s="87"/>
      <c r="P246" s="90" t="s">
        <v>20</v>
      </c>
      <c r="R246" s="3"/>
    </row>
    <row r="247" spans="1:18" x14ac:dyDescent="0.25">
      <c r="A247" s="136" t="s">
        <v>420</v>
      </c>
      <c r="B247" s="87" t="s">
        <v>394</v>
      </c>
      <c r="C247" s="87" t="s">
        <v>411</v>
      </c>
      <c r="D247" s="88" t="s">
        <v>399</v>
      </c>
      <c r="E247" s="87" t="s">
        <v>28</v>
      </c>
      <c r="F247" s="87"/>
      <c r="G247" s="87" t="s">
        <v>19</v>
      </c>
      <c r="H247" s="89"/>
      <c r="I247" s="87"/>
      <c r="J247" s="87"/>
      <c r="K247" s="87">
        <v>1</v>
      </c>
      <c r="L247" s="87">
        <v>2</v>
      </c>
      <c r="M247" s="87">
        <v>3</v>
      </c>
      <c r="N247" s="87"/>
      <c r="O247" s="87"/>
      <c r="P247" s="90" t="s">
        <v>20</v>
      </c>
      <c r="R247" s="3"/>
    </row>
    <row r="248" spans="1:18" x14ac:dyDescent="0.25">
      <c r="A248" s="86" t="s">
        <v>420</v>
      </c>
      <c r="B248" s="87" t="s">
        <v>394</v>
      </c>
      <c r="C248" s="87" t="s">
        <v>412</v>
      </c>
      <c r="D248" s="88" t="s">
        <v>400</v>
      </c>
      <c r="E248" s="87" t="s">
        <v>28</v>
      </c>
      <c r="F248" s="87"/>
      <c r="G248" s="87" t="s">
        <v>19</v>
      </c>
      <c r="H248" s="89"/>
      <c r="I248" s="87"/>
      <c r="J248" s="87"/>
      <c r="K248" s="87">
        <v>2</v>
      </c>
      <c r="L248" s="87">
        <v>2</v>
      </c>
      <c r="M248" s="87">
        <v>3</v>
      </c>
      <c r="N248" s="87"/>
      <c r="O248" s="87"/>
      <c r="P248" s="90" t="s">
        <v>20</v>
      </c>
      <c r="R248" s="3"/>
    </row>
    <row r="249" spans="1:18" x14ac:dyDescent="0.25">
      <c r="A249" s="86" t="s">
        <v>420</v>
      </c>
      <c r="B249" s="87" t="s">
        <v>394</v>
      </c>
      <c r="C249" s="87" t="s">
        <v>413</v>
      </c>
      <c r="D249" s="88" t="s">
        <v>401</v>
      </c>
      <c r="E249" s="87" t="s">
        <v>28</v>
      </c>
      <c r="F249" s="87"/>
      <c r="G249" s="87" t="s">
        <v>19</v>
      </c>
      <c r="H249" s="89"/>
      <c r="I249" s="87"/>
      <c r="J249" s="87"/>
      <c r="K249" s="87">
        <v>1</v>
      </c>
      <c r="L249" s="87">
        <v>2</v>
      </c>
      <c r="M249" s="87">
        <v>4</v>
      </c>
      <c r="N249" s="87"/>
      <c r="O249" s="87"/>
      <c r="P249" s="90" t="s">
        <v>20</v>
      </c>
      <c r="R249" s="3"/>
    </row>
    <row r="250" spans="1:18" x14ac:dyDescent="0.25">
      <c r="A250" s="86" t="s">
        <v>420</v>
      </c>
      <c r="B250" s="87" t="s">
        <v>394</v>
      </c>
      <c r="C250" s="87" t="s">
        <v>2253</v>
      </c>
      <c r="D250" s="88" t="s">
        <v>2255</v>
      </c>
      <c r="E250" s="87" t="s">
        <v>28</v>
      </c>
      <c r="F250" s="87"/>
      <c r="G250" s="87" t="s">
        <v>19</v>
      </c>
      <c r="H250" s="89"/>
      <c r="I250" s="87"/>
      <c r="J250" s="87"/>
      <c r="K250" s="87">
        <v>2</v>
      </c>
      <c r="L250" s="87">
        <v>2</v>
      </c>
      <c r="M250" s="87">
        <v>4</v>
      </c>
      <c r="N250" s="87"/>
      <c r="O250" s="87"/>
      <c r="P250" s="90" t="s">
        <v>20</v>
      </c>
      <c r="R250" s="3"/>
    </row>
    <row r="251" spans="1:18" ht="22.5" x14ac:dyDescent="0.25">
      <c r="A251" s="86" t="s">
        <v>420</v>
      </c>
      <c r="B251" s="87" t="s">
        <v>394</v>
      </c>
      <c r="C251" s="87" t="s">
        <v>2254</v>
      </c>
      <c r="D251" s="88" t="s">
        <v>2256</v>
      </c>
      <c r="E251" s="87" t="s">
        <v>29</v>
      </c>
      <c r="F251" s="87"/>
      <c r="G251" s="87" t="s">
        <v>19</v>
      </c>
      <c r="H251" s="89"/>
      <c r="I251" s="87"/>
      <c r="J251" s="87"/>
      <c r="K251" s="87">
        <v>1</v>
      </c>
      <c r="L251" s="87">
        <v>2</v>
      </c>
      <c r="M251" s="87">
        <v>5</v>
      </c>
      <c r="N251" s="87"/>
      <c r="O251" s="87"/>
      <c r="P251" s="90" t="s">
        <v>20</v>
      </c>
      <c r="R251" s="3"/>
    </row>
    <row r="252" spans="1:18" ht="22.5" x14ac:dyDescent="0.25">
      <c r="A252" s="86" t="s">
        <v>420</v>
      </c>
      <c r="B252" s="87" t="s">
        <v>394</v>
      </c>
      <c r="C252" s="87" t="s">
        <v>414</v>
      </c>
      <c r="D252" s="101" t="s">
        <v>402</v>
      </c>
      <c r="E252" s="87" t="s">
        <v>29</v>
      </c>
      <c r="F252" s="87"/>
      <c r="G252" s="87" t="s">
        <v>19</v>
      </c>
      <c r="H252" s="89"/>
      <c r="I252" s="87"/>
      <c r="J252" s="87"/>
      <c r="K252" s="87">
        <v>2</v>
      </c>
      <c r="L252" s="87">
        <v>2</v>
      </c>
      <c r="M252" s="87">
        <v>5</v>
      </c>
      <c r="N252" s="87"/>
      <c r="O252" s="87"/>
      <c r="P252" s="90" t="s">
        <v>20</v>
      </c>
      <c r="R252" s="3"/>
    </row>
    <row r="253" spans="1:18" ht="22.5" x14ac:dyDescent="0.25">
      <c r="A253" s="86" t="s">
        <v>420</v>
      </c>
      <c r="B253" s="87" t="s">
        <v>394</v>
      </c>
      <c r="C253" s="87" t="s">
        <v>415</v>
      </c>
      <c r="D253" s="101" t="s">
        <v>403</v>
      </c>
      <c r="E253" s="87" t="s">
        <v>29</v>
      </c>
      <c r="F253" s="87"/>
      <c r="G253" s="87" t="s">
        <v>19</v>
      </c>
      <c r="H253" s="89"/>
      <c r="I253" s="87"/>
      <c r="J253" s="87"/>
      <c r="K253" s="87">
        <v>1</v>
      </c>
      <c r="L253" s="87">
        <v>2</v>
      </c>
      <c r="M253" s="87">
        <v>6</v>
      </c>
      <c r="N253" s="87"/>
      <c r="O253" s="87"/>
      <c r="P253" s="90" t="s">
        <v>20</v>
      </c>
      <c r="R253" s="3"/>
    </row>
    <row r="254" spans="1:18" ht="22.5" x14ac:dyDescent="0.25">
      <c r="A254" s="86" t="s">
        <v>420</v>
      </c>
      <c r="B254" s="87" t="s">
        <v>394</v>
      </c>
      <c r="C254" s="87" t="s">
        <v>416</v>
      </c>
      <c r="D254" s="101" t="s">
        <v>404</v>
      </c>
      <c r="E254" s="87" t="s">
        <v>29</v>
      </c>
      <c r="F254" s="87"/>
      <c r="G254" s="87" t="s">
        <v>19</v>
      </c>
      <c r="H254" s="89"/>
      <c r="I254" s="87"/>
      <c r="J254" s="87"/>
      <c r="K254" s="87">
        <v>2</v>
      </c>
      <c r="L254" s="87">
        <v>2</v>
      </c>
      <c r="M254" s="87">
        <v>6</v>
      </c>
      <c r="N254" s="87"/>
      <c r="O254" s="87"/>
      <c r="P254" s="90" t="s">
        <v>20</v>
      </c>
      <c r="R254" s="3"/>
    </row>
    <row r="255" spans="1:18" x14ac:dyDescent="0.25">
      <c r="A255" s="137" t="s">
        <v>420</v>
      </c>
      <c r="B255" s="110" t="s">
        <v>394</v>
      </c>
      <c r="C255" s="110" t="s">
        <v>417</v>
      </c>
      <c r="D255" s="135" t="s">
        <v>405</v>
      </c>
      <c r="E255" s="110" t="s">
        <v>29</v>
      </c>
      <c r="F255" s="110"/>
      <c r="G255" s="110" t="s">
        <v>19</v>
      </c>
      <c r="H255" s="133"/>
      <c r="I255" s="110"/>
      <c r="J255" s="110"/>
      <c r="K255" s="110">
        <v>2</v>
      </c>
      <c r="L255" s="110">
        <v>2</v>
      </c>
      <c r="M255" s="110">
        <v>7</v>
      </c>
      <c r="N255" s="110"/>
      <c r="O255" s="110"/>
      <c r="P255" s="134" t="s">
        <v>20</v>
      </c>
      <c r="R255" s="3"/>
    </row>
    <row r="256" spans="1:18" x14ac:dyDescent="0.25">
      <c r="A256" s="12" t="s">
        <v>366</v>
      </c>
      <c r="B256" s="4" t="s">
        <v>394</v>
      </c>
      <c r="C256" s="4"/>
      <c r="D256" s="5" t="s">
        <v>1027</v>
      </c>
      <c r="E256" s="4"/>
      <c r="F256" s="4"/>
      <c r="G256" s="4" t="s">
        <v>155</v>
      </c>
      <c r="H256" s="6" t="s">
        <v>22</v>
      </c>
      <c r="I256" s="4"/>
      <c r="J256" s="4"/>
      <c r="K256" s="4"/>
      <c r="L256" s="4" t="s">
        <v>2252</v>
      </c>
      <c r="M256" s="4"/>
      <c r="N256" s="4"/>
      <c r="O256" s="4"/>
      <c r="P256" s="13" t="s">
        <v>31</v>
      </c>
      <c r="R256" s="3"/>
    </row>
    <row r="257" spans="1:18" x14ac:dyDescent="0.25">
      <c r="A257" s="12" t="s">
        <v>366</v>
      </c>
      <c r="B257" s="4" t="s">
        <v>394</v>
      </c>
      <c r="C257" s="4"/>
      <c r="D257" s="5" t="s">
        <v>1028</v>
      </c>
      <c r="E257" s="4"/>
      <c r="F257" s="4"/>
      <c r="G257" s="26" t="s">
        <v>157</v>
      </c>
      <c r="H257" s="27" t="s">
        <v>22</v>
      </c>
      <c r="I257" s="4"/>
      <c r="J257" s="4"/>
      <c r="K257" s="4"/>
      <c r="L257" s="4" t="s">
        <v>2252</v>
      </c>
      <c r="M257" s="4"/>
      <c r="N257" s="4"/>
      <c r="O257" s="4"/>
      <c r="P257" s="13" t="s">
        <v>31</v>
      </c>
      <c r="R257" s="3"/>
    </row>
  </sheetData>
  <autoFilter ref="A13:P257"/>
  <mergeCells count="33">
    <mergeCell ref="E175:E186"/>
    <mergeCell ref="G175:G186"/>
    <mergeCell ref="E187:E198"/>
    <mergeCell ref="G187:G198"/>
    <mergeCell ref="E56:E68"/>
    <mergeCell ref="G56:G68"/>
    <mergeCell ref="E150:E162"/>
    <mergeCell ref="G150:G162"/>
    <mergeCell ref="H56:H57"/>
    <mergeCell ref="H58:H59"/>
    <mergeCell ref="E69:E81"/>
    <mergeCell ref="G69:G81"/>
    <mergeCell ref="H69:H70"/>
    <mergeCell ref="H71:H72"/>
    <mergeCell ref="H150:H151"/>
    <mergeCell ref="H152:H153"/>
    <mergeCell ref="E163:E174"/>
    <mergeCell ref="G163:G174"/>
    <mergeCell ref="E124:E136"/>
    <mergeCell ref="G124:G136"/>
    <mergeCell ref="H124:H125"/>
    <mergeCell ref="H126:H127"/>
    <mergeCell ref="E137:E149"/>
    <mergeCell ref="G137:G149"/>
    <mergeCell ref="H137:H138"/>
    <mergeCell ref="H139:H140"/>
    <mergeCell ref="Q199:Q210"/>
    <mergeCell ref="E223:E234"/>
    <mergeCell ref="G223:G234"/>
    <mergeCell ref="E211:E222"/>
    <mergeCell ref="G211:G222"/>
    <mergeCell ref="E199:E210"/>
    <mergeCell ref="G199:G2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124" zoomScaleNormal="100" workbookViewId="0">
      <selection activeCell="D84" sqref="D84"/>
    </sheetView>
  </sheetViews>
  <sheetFormatPr defaultRowHeight="11.25" x14ac:dyDescent="0.25"/>
  <cols>
    <col min="1" max="1" width="11.42578125" style="32" customWidth="1"/>
    <col min="2" max="2" width="15" style="32" customWidth="1"/>
    <col min="3" max="3" width="12.85546875" style="32" customWidth="1"/>
    <col min="4" max="4" width="62.7109375" style="16" customWidth="1"/>
    <col min="5" max="5" width="10" style="32" customWidth="1"/>
    <col min="6" max="6" width="9.140625" style="15" customWidth="1"/>
    <col min="7" max="7" width="9.140625" style="32"/>
    <col min="8" max="8" width="13.85546875" style="33" customWidth="1"/>
    <col min="9" max="9" width="9.140625" style="32"/>
    <col min="10" max="10" width="9.140625" style="17"/>
    <col min="11" max="12" width="9.140625" style="32"/>
    <col min="13" max="14" width="9.140625" style="18"/>
    <col min="15" max="16" width="9.140625" style="32"/>
    <col min="17" max="17" width="32.28515625" style="15" customWidth="1"/>
    <col min="18" max="16384" width="9.140625" style="15"/>
  </cols>
  <sheetData>
    <row r="1" spans="1:18" hidden="1" x14ac:dyDescent="0.25"/>
    <row r="2" spans="1:18" hidden="1" x14ac:dyDescent="0.25"/>
    <row r="3" spans="1:18" hidden="1" x14ac:dyDescent="0.25"/>
    <row r="4" spans="1:18" hidden="1" x14ac:dyDescent="0.25"/>
    <row r="5" spans="1:18" hidden="1" x14ac:dyDescent="0.25"/>
    <row r="6" spans="1:18" hidden="1" x14ac:dyDescent="0.25"/>
    <row r="7" spans="1:18" hidden="1" x14ac:dyDescent="0.25"/>
    <row r="8" spans="1:18" hidden="1" x14ac:dyDescent="0.25"/>
    <row r="9" spans="1:18" hidden="1" x14ac:dyDescent="0.25"/>
    <row r="10" spans="1:18" hidden="1" x14ac:dyDescent="0.25"/>
    <row r="11" spans="1:18" hidden="1" x14ac:dyDescent="0.25"/>
    <row r="12" spans="1:18" hidden="1" x14ac:dyDescent="0.25"/>
    <row r="13" spans="1:18" s="3" customFormat="1" ht="23.25" thickBot="1" x14ac:dyDescent="0.3">
      <c r="A13" s="157" t="s">
        <v>3</v>
      </c>
      <c r="B13" s="157" t="s">
        <v>4</v>
      </c>
      <c r="C13" s="157" t="s">
        <v>5</v>
      </c>
      <c r="D13" s="157" t="s">
        <v>6</v>
      </c>
      <c r="E13" s="157" t="s">
        <v>7</v>
      </c>
      <c r="F13" s="157" t="s">
        <v>8</v>
      </c>
      <c r="G13" s="157" t="s">
        <v>9</v>
      </c>
      <c r="H13" s="158" t="s">
        <v>10</v>
      </c>
      <c r="I13" s="157" t="s">
        <v>11</v>
      </c>
      <c r="J13" s="157" t="s">
        <v>12</v>
      </c>
      <c r="K13" s="157" t="s">
        <v>13</v>
      </c>
      <c r="L13" s="157" t="s">
        <v>14</v>
      </c>
      <c r="M13" s="157" t="s">
        <v>15</v>
      </c>
      <c r="N13" s="157" t="s">
        <v>47</v>
      </c>
      <c r="O13" s="157" t="s">
        <v>46</v>
      </c>
      <c r="P13" s="157" t="s">
        <v>16</v>
      </c>
    </row>
    <row r="14" spans="1:18" x14ac:dyDescent="0.25">
      <c r="A14" s="159" t="s">
        <v>215</v>
      </c>
      <c r="B14" s="160" t="s">
        <v>687</v>
      </c>
      <c r="C14" s="160" t="s">
        <v>713</v>
      </c>
      <c r="D14" s="161" t="s">
        <v>2626</v>
      </c>
      <c r="E14" s="160" t="s">
        <v>421</v>
      </c>
      <c r="F14" s="160"/>
      <c r="G14" s="160" t="s">
        <v>167</v>
      </c>
      <c r="H14" s="324" t="s">
        <v>373</v>
      </c>
      <c r="I14" s="160"/>
      <c r="J14" s="160"/>
      <c r="K14" s="160">
        <v>1</v>
      </c>
      <c r="L14" s="160">
        <v>3</v>
      </c>
      <c r="M14" s="160">
        <v>1</v>
      </c>
      <c r="N14" s="160"/>
      <c r="O14" s="160"/>
      <c r="P14" s="163" t="s">
        <v>18</v>
      </c>
      <c r="R14" s="3"/>
    </row>
    <row r="15" spans="1:18" x14ac:dyDescent="0.25">
      <c r="A15" s="164" t="s">
        <v>215</v>
      </c>
      <c r="B15" s="4" t="s">
        <v>687</v>
      </c>
      <c r="C15" s="4" t="s">
        <v>714</v>
      </c>
      <c r="D15" s="15" t="s">
        <v>2627</v>
      </c>
      <c r="E15" s="4" t="s">
        <v>421</v>
      </c>
      <c r="F15" s="4"/>
      <c r="G15" s="4" t="s">
        <v>167</v>
      </c>
      <c r="H15" s="323" t="s">
        <v>374</v>
      </c>
      <c r="I15" s="4"/>
      <c r="J15" s="4"/>
      <c r="K15" s="4">
        <v>1</v>
      </c>
      <c r="L15" s="4">
        <v>4</v>
      </c>
      <c r="M15" s="4">
        <v>1</v>
      </c>
      <c r="N15" s="4"/>
      <c r="O15" s="4"/>
      <c r="P15" s="165" t="s">
        <v>18</v>
      </c>
      <c r="R15" s="3"/>
    </row>
    <row r="16" spans="1:18" x14ac:dyDescent="0.25">
      <c r="A16" s="164" t="s">
        <v>215</v>
      </c>
      <c r="B16" s="4" t="s">
        <v>687</v>
      </c>
      <c r="C16" s="4" t="s">
        <v>715</v>
      </c>
      <c r="D16" s="15" t="s">
        <v>2628</v>
      </c>
      <c r="E16" s="4" t="s">
        <v>421</v>
      </c>
      <c r="F16" s="4"/>
      <c r="G16" s="4" t="s">
        <v>167</v>
      </c>
      <c r="H16" s="323" t="s">
        <v>375</v>
      </c>
      <c r="I16" s="4"/>
      <c r="J16" s="4"/>
      <c r="K16" s="4">
        <v>1</v>
      </c>
      <c r="L16" s="4">
        <v>5</v>
      </c>
      <c r="M16" s="4">
        <v>1</v>
      </c>
      <c r="N16" s="4"/>
      <c r="O16" s="4"/>
      <c r="P16" s="165" t="s">
        <v>18</v>
      </c>
      <c r="R16" s="3"/>
    </row>
    <row r="17" spans="1:18" x14ac:dyDescent="0.25">
      <c r="A17" s="164" t="s">
        <v>215</v>
      </c>
      <c r="B17" s="4" t="s">
        <v>687</v>
      </c>
      <c r="C17" s="4" t="s">
        <v>716</v>
      </c>
      <c r="D17" s="15" t="s">
        <v>2629</v>
      </c>
      <c r="E17" s="4" t="s">
        <v>421</v>
      </c>
      <c r="F17" s="4"/>
      <c r="G17" s="4" t="s">
        <v>167</v>
      </c>
      <c r="H17" s="323" t="s">
        <v>376</v>
      </c>
      <c r="I17" s="4"/>
      <c r="J17" s="4"/>
      <c r="K17" s="4">
        <v>1</v>
      </c>
      <c r="L17" s="4">
        <v>3</v>
      </c>
      <c r="M17" s="4">
        <v>2</v>
      </c>
      <c r="N17" s="4"/>
      <c r="O17" s="4"/>
      <c r="P17" s="165" t="s">
        <v>18</v>
      </c>
      <c r="R17" s="3"/>
    </row>
    <row r="18" spans="1:18" x14ac:dyDescent="0.25">
      <c r="A18" s="164" t="s">
        <v>215</v>
      </c>
      <c r="B18" s="4" t="s">
        <v>687</v>
      </c>
      <c r="C18" s="4" t="s">
        <v>717</v>
      </c>
      <c r="D18" s="15" t="s">
        <v>2630</v>
      </c>
      <c r="E18" s="4" t="s">
        <v>421</v>
      </c>
      <c r="F18" s="4"/>
      <c r="G18" s="4" t="s">
        <v>167</v>
      </c>
      <c r="H18" s="323" t="s">
        <v>2231</v>
      </c>
      <c r="I18" s="4"/>
      <c r="J18" s="4"/>
      <c r="K18" s="4">
        <v>1</v>
      </c>
      <c r="L18" s="4">
        <v>4</v>
      </c>
      <c r="M18" s="4">
        <v>2</v>
      </c>
      <c r="N18" s="4"/>
      <c r="O18" s="4"/>
      <c r="P18" s="165" t="s">
        <v>18</v>
      </c>
      <c r="R18" s="3"/>
    </row>
    <row r="19" spans="1:18" x14ac:dyDescent="0.25">
      <c r="A19" s="164" t="s">
        <v>215</v>
      </c>
      <c r="B19" s="4" t="s">
        <v>687</v>
      </c>
      <c r="C19" s="4" t="s">
        <v>718</v>
      </c>
      <c r="D19" s="15" t="s">
        <v>2631</v>
      </c>
      <c r="E19" s="4" t="s">
        <v>421</v>
      </c>
      <c r="F19" s="4"/>
      <c r="G19" s="4" t="s">
        <v>167</v>
      </c>
      <c r="H19" s="323" t="s">
        <v>2232</v>
      </c>
      <c r="I19" s="4"/>
      <c r="J19" s="4"/>
      <c r="K19" s="4">
        <v>1</v>
      </c>
      <c r="L19" s="4">
        <v>5</v>
      </c>
      <c r="M19" s="4">
        <v>2</v>
      </c>
      <c r="N19" s="4"/>
      <c r="O19" s="4"/>
      <c r="P19" s="165" t="s">
        <v>18</v>
      </c>
      <c r="R19" s="3"/>
    </row>
    <row r="20" spans="1:18" x14ac:dyDescent="0.25">
      <c r="A20" s="164" t="s">
        <v>215</v>
      </c>
      <c r="B20" s="4" t="s">
        <v>687</v>
      </c>
      <c r="C20" s="4" t="s">
        <v>719</v>
      </c>
      <c r="D20" s="15" t="s">
        <v>2632</v>
      </c>
      <c r="E20" s="4" t="s">
        <v>421</v>
      </c>
      <c r="F20" s="4"/>
      <c r="G20" s="4" t="s">
        <v>167</v>
      </c>
      <c r="H20" s="323" t="s">
        <v>2233</v>
      </c>
      <c r="I20" s="4"/>
      <c r="J20" s="4"/>
      <c r="K20" s="4">
        <v>1</v>
      </c>
      <c r="L20" s="4">
        <v>3</v>
      </c>
      <c r="M20" s="4">
        <v>3</v>
      </c>
      <c r="N20" s="4"/>
      <c r="O20" s="4"/>
      <c r="P20" s="165" t="s">
        <v>18</v>
      </c>
      <c r="R20" s="3"/>
    </row>
    <row r="21" spans="1:18" x14ac:dyDescent="0.25">
      <c r="A21" s="164" t="s">
        <v>215</v>
      </c>
      <c r="B21" s="4" t="s">
        <v>687</v>
      </c>
      <c r="C21" s="4" t="s">
        <v>720</v>
      </c>
      <c r="D21" s="15" t="s">
        <v>2633</v>
      </c>
      <c r="E21" s="4" t="s">
        <v>421</v>
      </c>
      <c r="F21" s="4"/>
      <c r="G21" s="4" t="s">
        <v>167</v>
      </c>
      <c r="H21" s="323" t="s">
        <v>2234</v>
      </c>
      <c r="I21" s="4"/>
      <c r="J21" s="4"/>
      <c r="K21" s="4">
        <v>1</v>
      </c>
      <c r="L21" s="4">
        <v>4</v>
      </c>
      <c r="M21" s="4">
        <v>3</v>
      </c>
      <c r="N21" s="4"/>
      <c r="O21" s="4"/>
      <c r="P21" s="165" t="s">
        <v>18</v>
      </c>
      <c r="R21" s="3"/>
    </row>
    <row r="22" spans="1:18" x14ac:dyDescent="0.25">
      <c r="A22" s="164" t="s">
        <v>215</v>
      </c>
      <c r="B22" s="4" t="s">
        <v>687</v>
      </c>
      <c r="C22" s="4" t="s">
        <v>721</v>
      </c>
      <c r="D22" s="15" t="s">
        <v>2634</v>
      </c>
      <c r="E22" s="4" t="s">
        <v>421</v>
      </c>
      <c r="F22" s="4"/>
      <c r="G22" s="4" t="s">
        <v>167</v>
      </c>
      <c r="H22" s="323" t="s">
        <v>2235</v>
      </c>
      <c r="I22" s="4"/>
      <c r="J22" s="4"/>
      <c r="K22" s="4">
        <v>1</v>
      </c>
      <c r="L22" s="4">
        <v>5</v>
      </c>
      <c r="M22" s="4">
        <v>3</v>
      </c>
      <c r="N22" s="4"/>
      <c r="O22" s="4"/>
      <c r="P22" s="165" t="s">
        <v>18</v>
      </c>
      <c r="R22" s="3"/>
    </row>
    <row r="23" spans="1:18" x14ac:dyDescent="0.25">
      <c r="A23" s="164" t="s">
        <v>215</v>
      </c>
      <c r="B23" s="4" t="s">
        <v>687</v>
      </c>
      <c r="C23" s="4" t="s">
        <v>722</v>
      </c>
      <c r="D23" s="15" t="s">
        <v>2635</v>
      </c>
      <c r="E23" s="4" t="s">
        <v>421</v>
      </c>
      <c r="F23" s="4"/>
      <c r="G23" s="4" t="s">
        <v>167</v>
      </c>
      <c r="H23" s="323" t="s">
        <v>2236</v>
      </c>
      <c r="I23" s="4"/>
      <c r="J23" s="4"/>
      <c r="K23" s="4">
        <v>1</v>
      </c>
      <c r="L23" s="4">
        <v>3</v>
      </c>
      <c r="M23" s="4">
        <v>4</v>
      </c>
      <c r="N23" s="4"/>
      <c r="O23" s="4"/>
      <c r="P23" s="165" t="s">
        <v>18</v>
      </c>
      <c r="R23" s="3"/>
    </row>
    <row r="24" spans="1:18" x14ac:dyDescent="0.25">
      <c r="A24" s="164" t="s">
        <v>17</v>
      </c>
      <c r="B24" s="4" t="s">
        <v>687</v>
      </c>
      <c r="C24" s="4"/>
      <c r="D24" s="15" t="s">
        <v>17</v>
      </c>
      <c r="E24" s="4" t="s">
        <v>421</v>
      </c>
      <c r="F24" s="4"/>
      <c r="G24" s="4" t="s">
        <v>167</v>
      </c>
      <c r="H24" s="323" t="s">
        <v>2237</v>
      </c>
      <c r="I24" s="4"/>
      <c r="J24" s="4"/>
      <c r="K24" s="4">
        <v>1</v>
      </c>
      <c r="L24" s="4">
        <v>4</v>
      </c>
      <c r="M24" s="4">
        <v>4</v>
      </c>
      <c r="N24" s="4"/>
      <c r="O24" s="4"/>
      <c r="P24" s="165" t="s">
        <v>18</v>
      </c>
      <c r="R24" s="3"/>
    </row>
    <row r="25" spans="1:18" x14ac:dyDescent="0.25">
      <c r="A25" s="164" t="s">
        <v>215</v>
      </c>
      <c r="B25" s="4" t="s">
        <v>687</v>
      </c>
      <c r="C25" s="4" t="s">
        <v>723</v>
      </c>
      <c r="D25" s="15" t="s">
        <v>2636</v>
      </c>
      <c r="E25" s="4" t="s">
        <v>421</v>
      </c>
      <c r="F25" s="4"/>
      <c r="G25" s="4" t="s">
        <v>167</v>
      </c>
      <c r="H25" s="323" t="s">
        <v>2238</v>
      </c>
      <c r="I25" s="4"/>
      <c r="J25" s="4"/>
      <c r="K25" s="4">
        <v>1</v>
      </c>
      <c r="L25" s="4">
        <v>5</v>
      </c>
      <c r="M25" s="4">
        <v>4</v>
      </c>
      <c r="N25" s="4"/>
      <c r="O25" s="4"/>
      <c r="P25" s="165" t="s">
        <v>18</v>
      </c>
      <c r="R25" s="3"/>
    </row>
    <row r="26" spans="1:18" x14ac:dyDescent="0.25">
      <c r="A26" s="164" t="s">
        <v>215</v>
      </c>
      <c r="B26" s="4" t="s">
        <v>687</v>
      </c>
      <c r="C26" s="4" t="s">
        <v>724</v>
      </c>
      <c r="D26" s="15" t="s">
        <v>2637</v>
      </c>
      <c r="E26" s="4" t="s">
        <v>421</v>
      </c>
      <c r="F26" s="4"/>
      <c r="G26" s="4" t="s">
        <v>167</v>
      </c>
      <c r="H26" s="323" t="s">
        <v>2239</v>
      </c>
      <c r="I26" s="4"/>
      <c r="J26" s="4"/>
      <c r="K26" s="4">
        <v>1</v>
      </c>
      <c r="L26" s="4">
        <v>6</v>
      </c>
      <c r="M26" s="4">
        <v>1</v>
      </c>
      <c r="N26" s="4"/>
      <c r="O26" s="4"/>
      <c r="P26" s="165" t="s">
        <v>18</v>
      </c>
      <c r="R26" s="3"/>
    </row>
    <row r="27" spans="1:18" x14ac:dyDescent="0.25">
      <c r="A27" s="166" t="s">
        <v>17</v>
      </c>
      <c r="B27" s="20" t="s">
        <v>687</v>
      </c>
      <c r="C27" s="20"/>
      <c r="D27" s="108" t="s">
        <v>17</v>
      </c>
      <c r="E27" s="20" t="s">
        <v>421</v>
      </c>
      <c r="F27" s="20"/>
      <c r="G27" s="20" t="s">
        <v>167</v>
      </c>
      <c r="H27" s="325" t="s">
        <v>2240</v>
      </c>
      <c r="I27" s="20"/>
      <c r="J27" s="20"/>
      <c r="K27" s="20">
        <v>1</v>
      </c>
      <c r="L27" s="20">
        <v>6</v>
      </c>
      <c r="M27" s="20">
        <v>2</v>
      </c>
      <c r="N27" s="20"/>
      <c r="O27" s="20"/>
      <c r="P27" s="167" t="s">
        <v>18</v>
      </c>
      <c r="R27" s="3"/>
    </row>
    <row r="28" spans="1:18" x14ac:dyDescent="0.25">
      <c r="A28" s="166" t="s">
        <v>17</v>
      </c>
      <c r="B28" s="20" t="s">
        <v>687</v>
      </c>
      <c r="C28" s="20"/>
      <c r="D28" s="108" t="s">
        <v>17</v>
      </c>
      <c r="E28" s="20" t="s">
        <v>421</v>
      </c>
      <c r="F28" s="20"/>
      <c r="G28" s="20" t="s">
        <v>167</v>
      </c>
      <c r="H28" s="325" t="s">
        <v>2241</v>
      </c>
      <c r="I28" s="20"/>
      <c r="J28" s="20"/>
      <c r="K28" s="20">
        <v>1</v>
      </c>
      <c r="L28" s="20">
        <v>6</v>
      </c>
      <c r="M28" s="20">
        <v>3</v>
      </c>
      <c r="N28" s="20"/>
      <c r="O28" s="20"/>
      <c r="P28" s="167" t="s">
        <v>18</v>
      </c>
      <c r="R28" s="3"/>
    </row>
    <row r="29" spans="1:18" ht="22.5" x14ac:dyDescent="0.25">
      <c r="A29" s="168" t="s">
        <v>215</v>
      </c>
      <c r="B29" s="8" t="s">
        <v>687</v>
      </c>
      <c r="C29" s="8" t="s">
        <v>725</v>
      </c>
      <c r="D29" s="78" t="s">
        <v>2638</v>
      </c>
      <c r="E29" s="8" t="s">
        <v>449</v>
      </c>
      <c r="F29" s="8"/>
      <c r="G29" s="8" t="s">
        <v>213</v>
      </c>
      <c r="H29" s="322" t="s">
        <v>168</v>
      </c>
      <c r="I29" s="8"/>
      <c r="J29" s="8"/>
      <c r="K29" s="8">
        <v>1</v>
      </c>
      <c r="L29" s="8">
        <v>3</v>
      </c>
      <c r="M29" s="8">
        <v>5</v>
      </c>
      <c r="N29" s="8"/>
      <c r="O29" s="8"/>
      <c r="P29" s="169" t="s">
        <v>18</v>
      </c>
      <c r="R29" s="3"/>
    </row>
    <row r="30" spans="1:18" ht="22.5" x14ac:dyDescent="0.25">
      <c r="A30" s="164" t="s">
        <v>215</v>
      </c>
      <c r="B30" s="4" t="s">
        <v>687</v>
      </c>
      <c r="C30" s="4" t="s">
        <v>726</v>
      </c>
      <c r="D30" s="15" t="s">
        <v>2639</v>
      </c>
      <c r="E30" s="4" t="s">
        <v>449</v>
      </c>
      <c r="F30" s="4"/>
      <c r="G30" s="4" t="s">
        <v>213</v>
      </c>
      <c r="H30" s="323" t="s">
        <v>169</v>
      </c>
      <c r="I30" s="4"/>
      <c r="J30" s="4"/>
      <c r="K30" s="4">
        <v>1</v>
      </c>
      <c r="L30" s="4">
        <v>4</v>
      </c>
      <c r="M30" s="4">
        <v>5</v>
      </c>
      <c r="N30" s="4"/>
      <c r="O30" s="4"/>
      <c r="P30" s="165" t="s">
        <v>18</v>
      </c>
      <c r="R30" s="3"/>
    </row>
    <row r="31" spans="1:18" x14ac:dyDescent="0.25">
      <c r="A31" s="164" t="s">
        <v>215</v>
      </c>
      <c r="B31" s="4" t="s">
        <v>687</v>
      </c>
      <c r="C31" s="4" t="s">
        <v>727</v>
      </c>
      <c r="D31" s="15" t="s">
        <v>2640</v>
      </c>
      <c r="E31" s="4" t="s">
        <v>449</v>
      </c>
      <c r="F31" s="4"/>
      <c r="G31" s="4" t="s">
        <v>213</v>
      </c>
      <c r="H31" s="323" t="s">
        <v>170</v>
      </c>
      <c r="I31" s="4"/>
      <c r="J31" s="4"/>
      <c r="K31" s="4">
        <v>1</v>
      </c>
      <c r="L31" s="4">
        <v>5</v>
      </c>
      <c r="M31" s="4">
        <v>5</v>
      </c>
      <c r="N31" s="4"/>
      <c r="O31" s="4"/>
      <c r="P31" s="165" t="s">
        <v>18</v>
      </c>
      <c r="R31" s="3"/>
    </row>
    <row r="32" spans="1:18" ht="22.5" x14ac:dyDescent="0.25">
      <c r="A32" s="164" t="s">
        <v>215</v>
      </c>
      <c r="B32" s="4" t="s">
        <v>687</v>
      </c>
      <c r="C32" s="4" t="s">
        <v>728</v>
      </c>
      <c r="D32" s="15" t="s">
        <v>2641</v>
      </c>
      <c r="E32" s="4" t="s">
        <v>449</v>
      </c>
      <c r="F32" s="4"/>
      <c r="G32" s="4" t="s">
        <v>213</v>
      </c>
      <c r="H32" s="323" t="s">
        <v>214</v>
      </c>
      <c r="I32" s="4"/>
      <c r="J32" s="4"/>
      <c r="K32" s="4">
        <v>1</v>
      </c>
      <c r="L32" s="4">
        <v>3</v>
      </c>
      <c r="M32" s="4">
        <v>6</v>
      </c>
      <c r="N32" s="4"/>
      <c r="O32" s="4"/>
      <c r="P32" s="165" t="s">
        <v>18</v>
      </c>
      <c r="R32" s="3"/>
    </row>
    <row r="33" spans="1:18" ht="22.5" x14ac:dyDescent="0.25">
      <c r="A33" s="164" t="s">
        <v>215</v>
      </c>
      <c r="B33" s="4" t="s">
        <v>687</v>
      </c>
      <c r="C33" s="4" t="s">
        <v>729</v>
      </c>
      <c r="D33" s="15" t="s">
        <v>2642</v>
      </c>
      <c r="E33" s="4" t="s">
        <v>449</v>
      </c>
      <c r="F33" s="4"/>
      <c r="G33" s="4" t="s">
        <v>213</v>
      </c>
      <c r="H33" s="323" t="s">
        <v>319</v>
      </c>
      <c r="I33" s="4"/>
      <c r="J33" s="4"/>
      <c r="K33" s="4">
        <v>1</v>
      </c>
      <c r="L33" s="4">
        <v>4</v>
      </c>
      <c r="M33" s="4">
        <v>6</v>
      </c>
      <c r="N33" s="4"/>
      <c r="O33" s="4"/>
      <c r="P33" s="165" t="s">
        <v>18</v>
      </c>
      <c r="R33" s="3"/>
    </row>
    <row r="34" spans="1:18" x14ac:dyDescent="0.25">
      <c r="A34" s="164" t="s">
        <v>215</v>
      </c>
      <c r="B34" s="4" t="s">
        <v>687</v>
      </c>
      <c r="C34" s="4" t="s">
        <v>730</v>
      </c>
      <c r="D34" s="15" t="s">
        <v>2643</v>
      </c>
      <c r="E34" s="4" t="s">
        <v>449</v>
      </c>
      <c r="F34" s="4"/>
      <c r="G34" s="4" t="s">
        <v>213</v>
      </c>
      <c r="H34" s="323" t="s">
        <v>320</v>
      </c>
      <c r="I34" s="4"/>
      <c r="J34" s="4"/>
      <c r="K34" s="4">
        <v>1</v>
      </c>
      <c r="L34" s="4">
        <v>5</v>
      </c>
      <c r="M34" s="4">
        <v>6</v>
      </c>
      <c r="N34" s="4"/>
      <c r="O34" s="4"/>
      <c r="P34" s="165" t="s">
        <v>18</v>
      </c>
      <c r="R34" s="3"/>
    </row>
    <row r="35" spans="1:18" ht="22.5" x14ac:dyDescent="0.25">
      <c r="A35" s="164" t="s">
        <v>215</v>
      </c>
      <c r="B35" s="4" t="s">
        <v>687</v>
      </c>
      <c r="C35" s="4" t="s">
        <v>731</v>
      </c>
      <c r="D35" s="15" t="s">
        <v>2644</v>
      </c>
      <c r="E35" s="4" t="s">
        <v>449</v>
      </c>
      <c r="F35" s="4"/>
      <c r="G35" s="4" t="s">
        <v>213</v>
      </c>
      <c r="H35" s="323" t="s">
        <v>321</v>
      </c>
      <c r="I35" s="4"/>
      <c r="J35" s="4"/>
      <c r="K35" s="4">
        <v>1</v>
      </c>
      <c r="L35" s="4">
        <v>3</v>
      </c>
      <c r="M35" s="4">
        <v>7</v>
      </c>
      <c r="N35" s="4"/>
      <c r="O35" s="4"/>
      <c r="P35" s="165" t="s">
        <v>18</v>
      </c>
      <c r="R35" s="3"/>
    </row>
    <row r="36" spans="1:18" ht="22.5" x14ac:dyDescent="0.25">
      <c r="A36" s="164" t="s">
        <v>215</v>
      </c>
      <c r="B36" s="4" t="s">
        <v>687</v>
      </c>
      <c r="C36" s="4" t="s">
        <v>732</v>
      </c>
      <c r="D36" s="15" t="s">
        <v>2645</v>
      </c>
      <c r="E36" s="4" t="s">
        <v>449</v>
      </c>
      <c r="F36" s="4"/>
      <c r="G36" s="4" t="s">
        <v>213</v>
      </c>
      <c r="H36" s="323" t="s">
        <v>1513</v>
      </c>
      <c r="I36" s="4"/>
      <c r="J36" s="4"/>
      <c r="K36" s="4">
        <v>1</v>
      </c>
      <c r="L36" s="4">
        <v>4</v>
      </c>
      <c r="M36" s="4">
        <v>7</v>
      </c>
      <c r="N36" s="4"/>
      <c r="O36" s="4"/>
      <c r="P36" s="165" t="s">
        <v>18</v>
      </c>
      <c r="R36" s="3"/>
    </row>
    <row r="37" spans="1:18" x14ac:dyDescent="0.25">
      <c r="A37" s="164" t="s">
        <v>215</v>
      </c>
      <c r="B37" s="4" t="s">
        <v>687</v>
      </c>
      <c r="C37" s="4" t="s">
        <v>733</v>
      </c>
      <c r="D37" s="15" t="s">
        <v>2646</v>
      </c>
      <c r="E37" s="4" t="s">
        <v>449</v>
      </c>
      <c r="F37" s="4"/>
      <c r="G37" s="4" t="s">
        <v>213</v>
      </c>
      <c r="H37" s="323" t="s">
        <v>1514</v>
      </c>
      <c r="I37" s="4"/>
      <c r="J37" s="4"/>
      <c r="K37" s="4">
        <v>1</v>
      </c>
      <c r="L37" s="4">
        <v>5</v>
      </c>
      <c r="M37" s="4">
        <v>7</v>
      </c>
      <c r="N37" s="4"/>
      <c r="O37" s="4"/>
      <c r="P37" s="165" t="s">
        <v>18</v>
      </c>
      <c r="R37" s="3"/>
    </row>
    <row r="38" spans="1:18" ht="22.5" x14ac:dyDescent="0.25">
      <c r="A38" s="164" t="s">
        <v>215</v>
      </c>
      <c r="B38" s="4" t="s">
        <v>687</v>
      </c>
      <c r="C38" s="4" t="s">
        <v>734</v>
      </c>
      <c r="D38" s="15" t="s">
        <v>2647</v>
      </c>
      <c r="E38" s="4" t="s">
        <v>449</v>
      </c>
      <c r="F38" s="4"/>
      <c r="G38" s="4" t="s">
        <v>213</v>
      </c>
      <c r="H38" s="323" t="s">
        <v>1515</v>
      </c>
      <c r="I38" s="4"/>
      <c r="J38" s="4"/>
      <c r="K38" s="4">
        <v>1</v>
      </c>
      <c r="L38" s="4">
        <v>3</v>
      </c>
      <c r="M38" s="4">
        <v>8</v>
      </c>
      <c r="N38" s="4"/>
      <c r="O38" s="4"/>
      <c r="P38" s="165" t="s">
        <v>18</v>
      </c>
      <c r="R38" s="3"/>
    </row>
    <row r="39" spans="1:18" ht="22.5" x14ac:dyDescent="0.25">
      <c r="A39" s="164" t="s">
        <v>215</v>
      </c>
      <c r="B39" s="4" t="s">
        <v>687</v>
      </c>
      <c r="C39" s="4" t="s">
        <v>735</v>
      </c>
      <c r="D39" s="15" t="s">
        <v>2648</v>
      </c>
      <c r="E39" s="4" t="s">
        <v>449</v>
      </c>
      <c r="F39" s="4"/>
      <c r="G39" s="4" t="s">
        <v>213</v>
      </c>
      <c r="H39" s="323" t="s">
        <v>1516</v>
      </c>
      <c r="I39" s="4"/>
      <c r="J39" s="4"/>
      <c r="K39" s="4">
        <v>1</v>
      </c>
      <c r="L39" s="4">
        <v>4</v>
      </c>
      <c r="M39" s="4">
        <v>8</v>
      </c>
      <c r="N39" s="4"/>
      <c r="O39" s="4"/>
      <c r="P39" s="165" t="s">
        <v>18</v>
      </c>
      <c r="R39" s="3"/>
    </row>
    <row r="40" spans="1:18" x14ac:dyDescent="0.25">
      <c r="A40" s="166" t="s">
        <v>17</v>
      </c>
      <c r="B40" s="20" t="s">
        <v>687</v>
      </c>
      <c r="C40" s="20"/>
      <c r="D40" s="108" t="s">
        <v>17</v>
      </c>
      <c r="E40" s="20" t="s">
        <v>449</v>
      </c>
      <c r="F40" s="20"/>
      <c r="G40" s="20" t="s">
        <v>213</v>
      </c>
      <c r="H40" s="325" t="s">
        <v>1517</v>
      </c>
      <c r="I40" s="20"/>
      <c r="J40" s="20"/>
      <c r="K40" s="20">
        <v>1</v>
      </c>
      <c r="L40" s="20">
        <v>5</v>
      </c>
      <c r="M40" s="20">
        <v>8</v>
      </c>
      <c r="N40" s="20"/>
      <c r="O40" s="20"/>
      <c r="P40" s="167" t="s">
        <v>18</v>
      </c>
      <c r="R40" s="3"/>
    </row>
    <row r="41" spans="1:18" x14ac:dyDescent="0.25">
      <c r="A41" s="166" t="s">
        <v>17</v>
      </c>
      <c r="B41" s="20" t="s">
        <v>687</v>
      </c>
      <c r="C41" s="20"/>
      <c r="D41" s="108" t="s">
        <v>17</v>
      </c>
      <c r="E41" s="20" t="s">
        <v>449</v>
      </c>
      <c r="F41" s="20"/>
      <c r="G41" s="20" t="s">
        <v>213</v>
      </c>
      <c r="H41" s="325" t="s">
        <v>2218</v>
      </c>
      <c r="I41" s="20"/>
      <c r="J41" s="20"/>
      <c r="K41" s="20">
        <v>1</v>
      </c>
      <c r="L41" s="20">
        <v>6</v>
      </c>
      <c r="M41" s="20">
        <v>4</v>
      </c>
      <c r="N41" s="20"/>
      <c r="O41" s="20"/>
      <c r="P41" s="167" t="s">
        <v>18</v>
      </c>
      <c r="R41" s="3"/>
    </row>
    <row r="42" spans="1:18" ht="22.5" x14ac:dyDescent="0.25">
      <c r="A42" s="168" t="s">
        <v>215</v>
      </c>
      <c r="B42" s="8" t="s">
        <v>687</v>
      </c>
      <c r="C42" s="8" t="s">
        <v>736</v>
      </c>
      <c r="D42" s="78" t="s">
        <v>2649</v>
      </c>
      <c r="E42" s="8" t="s">
        <v>448</v>
      </c>
      <c r="F42" s="8"/>
      <c r="G42" s="8" t="s">
        <v>318</v>
      </c>
      <c r="H42" s="322" t="s">
        <v>168</v>
      </c>
      <c r="I42" s="8"/>
      <c r="J42" s="8"/>
      <c r="K42" s="8">
        <v>1</v>
      </c>
      <c r="L42" s="8">
        <v>6</v>
      </c>
      <c r="M42" s="8">
        <v>5</v>
      </c>
      <c r="N42" s="8"/>
      <c r="O42" s="8"/>
      <c r="P42" s="169" t="s">
        <v>18</v>
      </c>
      <c r="R42" s="3"/>
    </row>
    <row r="43" spans="1:18" s="21" customFormat="1" x14ac:dyDescent="0.25">
      <c r="A43" s="187" t="s">
        <v>17</v>
      </c>
      <c r="B43" s="20" t="s">
        <v>687</v>
      </c>
      <c r="C43" s="20"/>
      <c r="D43" s="21" t="s">
        <v>17</v>
      </c>
      <c r="E43" s="20" t="s">
        <v>448</v>
      </c>
      <c r="F43" s="20"/>
      <c r="G43" s="20" t="s">
        <v>318</v>
      </c>
      <c r="H43" s="325" t="s">
        <v>169</v>
      </c>
      <c r="I43" s="20"/>
      <c r="J43" s="20"/>
      <c r="K43" s="4">
        <v>1</v>
      </c>
      <c r="L43" s="4">
        <v>6</v>
      </c>
      <c r="M43" s="4">
        <v>6</v>
      </c>
      <c r="N43" s="20"/>
      <c r="O43" s="20"/>
      <c r="P43" s="167" t="s">
        <v>18</v>
      </c>
      <c r="R43" s="3"/>
    </row>
    <row r="44" spans="1:18" s="67" customFormat="1" x14ac:dyDescent="0.25">
      <c r="A44" s="188" t="s">
        <v>17</v>
      </c>
      <c r="B44" s="129" t="s">
        <v>687</v>
      </c>
      <c r="C44" s="129"/>
      <c r="D44" s="156" t="s">
        <v>17</v>
      </c>
      <c r="E44" s="129" t="s">
        <v>448</v>
      </c>
      <c r="F44" s="129"/>
      <c r="G44" s="129" t="s">
        <v>318</v>
      </c>
      <c r="H44" s="328" t="s">
        <v>170</v>
      </c>
      <c r="I44" s="129"/>
      <c r="J44" s="129"/>
      <c r="K44" s="26">
        <v>1</v>
      </c>
      <c r="L44" s="26">
        <v>6</v>
      </c>
      <c r="M44" s="26">
        <v>7</v>
      </c>
      <c r="N44" s="129"/>
      <c r="O44" s="129"/>
      <c r="P44" s="189" t="s">
        <v>18</v>
      </c>
      <c r="R44" s="3"/>
    </row>
    <row r="45" spans="1:18" x14ac:dyDescent="0.25">
      <c r="A45" s="168" t="s">
        <v>215</v>
      </c>
      <c r="B45" s="8" t="s">
        <v>687</v>
      </c>
      <c r="C45" s="8" t="s">
        <v>737</v>
      </c>
      <c r="D45" s="78" t="s">
        <v>2650</v>
      </c>
      <c r="E45" s="8" t="s">
        <v>451</v>
      </c>
      <c r="F45" s="8"/>
      <c r="G45" s="8" t="s">
        <v>277</v>
      </c>
      <c r="H45" s="322" t="s">
        <v>168</v>
      </c>
      <c r="I45" s="8"/>
      <c r="J45" s="8"/>
      <c r="K45" s="8">
        <v>1</v>
      </c>
      <c r="L45" s="8">
        <v>8</v>
      </c>
      <c r="M45" s="8">
        <v>1</v>
      </c>
      <c r="N45" s="8"/>
      <c r="O45" s="8"/>
      <c r="P45" s="169" t="s">
        <v>20</v>
      </c>
      <c r="R45" s="3"/>
    </row>
    <row r="46" spans="1:18" x14ac:dyDescent="0.25">
      <c r="A46" s="170" t="s">
        <v>17</v>
      </c>
      <c r="B46" s="74" t="s">
        <v>687</v>
      </c>
      <c r="C46" s="74"/>
      <c r="D46" s="109" t="s">
        <v>17</v>
      </c>
      <c r="E46" s="26" t="s">
        <v>451</v>
      </c>
      <c r="F46" s="26"/>
      <c r="G46" s="26" t="s">
        <v>277</v>
      </c>
      <c r="H46" s="321" t="s">
        <v>169</v>
      </c>
      <c r="I46" s="26"/>
      <c r="J46" s="26"/>
      <c r="K46" s="26">
        <v>1</v>
      </c>
      <c r="L46" s="26">
        <v>8</v>
      </c>
      <c r="M46" s="26">
        <v>2</v>
      </c>
      <c r="N46" s="26"/>
      <c r="O46" s="26"/>
      <c r="P46" s="171" t="s">
        <v>20</v>
      </c>
      <c r="R46" s="3"/>
    </row>
    <row r="47" spans="1:18" x14ac:dyDescent="0.25">
      <c r="A47" s="168" t="s">
        <v>215</v>
      </c>
      <c r="B47" s="8" t="s">
        <v>687</v>
      </c>
      <c r="C47" s="8" t="s">
        <v>738</v>
      </c>
      <c r="D47" s="78" t="s">
        <v>739</v>
      </c>
      <c r="E47" s="8" t="s">
        <v>229</v>
      </c>
      <c r="F47" s="8"/>
      <c r="G47" s="8" t="s">
        <v>175</v>
      </c>
      <c r="H47" s="322" t="s">
        <v>168</v>
      </c>
      <c r="I47" s="8"/>
      <c r="J47" s="8"/>
      <c r="K47" s="8">
        <v>1</v>
      </c>
      <c r="L47" s="8">
        <v>6</v>
      </c>
      <c r="M47" s="8">
        <v>8</v>
      </c>
      <c r="N47" s="8"/>
      <c r="O47" s="8"/>
      <c r="P47" s="169" t="s">
        <v>18</v>
      </c>
      <c r="R47" s="3"/>
    </row>
    <row r="48" spans="1:18" x14ac:dyDescent="0.15">
      <c r="A48" s="170" t="s">
        <v>17</v>
      </c>
      <c r="B48" s="74" t="s">
        <v>687</v>
      </c>
      <c r="C48" s="361"/>
      <c r="D48" s="109" t="s">
        <v>17</v>
      </c>
      <c r="E48" s="362" t="s">
        <v>229</v>
      </c>
      <c r="F48" s="362"/>
      <c r="G48" s="362" t="s">
        <v>175</v>
      </c>
      <c r="H48" s="363" t="s">
        <v>169</v>
      </c>
      <c r="I48" s="362"/>
      <c r="J48" s="362"/>
      <c r="K48" s="362">
        <v>1</v>
      </c>
      <c r="L48" s="362">
        <v>7</v>
      </c>
      <c r="M48" s="362">
        <v>1</v>
      </c>
      <c r="N48" s="362"/>
      <c r="O48" s="362"/>
      <c r="P48" s="364" t="s">
        <v>18</v>
      </c>
      <c r="R48" s="3"/>
    </row>
    <row r="49" spans="1:18" x14ac:dyDescent="0.15">
      <c r="A49" s="172" t="s">
        <v>366</v>
      </c>
      <c r="B49" s="4"/>
      <c r="C49" s="353"/>
      <c r="D49" s="147" t="s">
        <v>740</v>
      </c>
      <c r="E49" s="354"/>
      <c r="F49" s="354"/>
      <c r="G49" s="354" t="s">
        <v>199</v>
      </c>
      <c r="H49" s="355" t="s">
        <v>168</v>
      </c>
      <c r="I49" s="354"/>
      <c r="J49" s="354"/>
      <c r="K49" s="354"/>
      <c r="L49" s="354" t="s">
        <v>2252</v>
      </c>
      <c r="M49" s="354"/>
      <c r="N49" s="354"/>
      <c r="O49" s="354"/>
      <c r="P49" s="356" t="s">
        <v>365</v>
      </c>
      <c r="R49" s="3"/>
    </row>
    <row r="50" spans="1:18" x14ac:dyDescent="0.15">
      <c r="A50" s="166" t="s">
        <v>366</v>
      </c>
      <c r="B50" s="20"/>
      <c r="C50" s="357"/>
      <c r="D50" s="108" t="s">
        <v>362</v>
      </c>
      <c r="E50" s="358"/>
      <c r="F50" s="358"/>
      <c r="G50" s="358" t="s">
        <v>199</v>
      </c>
      <c r="H50" s="359" t="s">
        <v>169</v>
      </c>
      <c r="I50" s="358"/>
      <c r="J50" s="358"/>
      <c r="K50" s="358"/>
      <c r="L50" s="358" t="s">
        <v>2252</v>
      </c>
      <c r="M50" s="358"/>
      <c r="N50" s="358"/>
      <c r="O50" s="358"/>
      <c r="P50" s="360" t="s">
        <v>365</v>
      </c>
      <c r="R50" s="3"/>
    </row>
    <row r="51" spans="1:18" x14ac:dyDescent="0.25">
      <c r="A51" s="168" t="s">
        <v>215</v>
      </c>
      <c r="B51" s="8" t="s">
        <v>687</v>
      </c>
      <c r="C51" s="8" t="s">
        <v>741</v>
      </c>
      <c r="D51" s="78" t="s">
        <v>2651</v>
      </c>
      <c r="E51" s="8" t="s">
        <v>455</v>
      </c>
      <c r="F51" s="8"/>
      <c r="G51" s="8" t="s">
        <v>216</v>
      </c>
      <c r="H51" s="322" t="s">
        <v>168</v>
      </c>
      <c r="I51" s="8"/>
      <c r="J51" s="8"/>
      <c r="K51" s="8">
        <v>1</v>
      </c>
      <c r="L51" s="8">
        <v>7</v>
      </c>
      <c r="M51" s="8">
        <v>2</v>
      </c>
      <c r="N51" s="8"/>
      <c r="O51" s="8"/>
      <c r="P51" s="169" t="s">
        <v>18</v>
      </c>
      <c r="R51" s="3"/>
    </row>
    <row r="52" spans="1:18" x14ac:dyDescent="0.25">
      <c r="A52" s="164" t="s">
        <v>215</v>
      </c>
      <c r="B52" s="4" t="s">
        <v>687</v>
      </c>
      <c r="C52" s="4" t="s">
        <v>742</v>
      </c>
      <c r="D52" s="15" t="s">
        <v>2652</v>
      </c>
      <c r="E52" s="4" t="s">
        <v>455</v>
      </c>
      <c r="F52" s="4"/>
      <c r="G52" s="4" t="s">
        <v>216</v>
      </c>
      <c r="H52" s="323" t="s">
        <v>169</v>
      </c>
      <c r="I52" s="4"/>
      <c r="J52" s="4"/>
      <c r="K52" s="4">
        <v>1</v>
      </c>
      <c r="L52" s="4">
        <v>7</v>
      </c>
      <c r="M52" s="4">
        <v>3</v>
      </c>
      <c r="N52" s="4"/>
      <c r="O52" s="4"/>
      <c r="P52" s="165" t="s">
        <v>18</v>
      </c>
      <c r="R52" s="3"/>
    </row>
    <row r="53" spans="1:18" x14ac:dyDescent="0.25">
      <c r="A53" s="164" t="s">
        <v>215</v>
      </c>
      <c r="B53" s="4" t="s">
        <v>687</v>
      </c>
      <c r="C53" s="4" t="s">
        <v>743</v>
      </c>
      <c r="D53" s="15" t="s">
        <v>2653</v>
      </c>
      <c r="E53" s="4" t="s">
        <v>455</v>
      </c>
      <c r="F53" s="4"/>
      <c r="G53" s="4" t="s">
        <v>216</v>
      </c>
      <c r="H53" s="323" t="s">
        <v>170</v>
      </c>
      <c r="I53" s="4"/>
      <c r="J53" s="4"/>
      <c r="K53" s="4">
        <v>1</v>
      </c>
      <c r="L53" s="4">
        <v>7</v>
      </c>
      <c r="M53" s="4">
        <v>4</v>
      </c>
      <c r="N53" s="4"/>
      <c r="O53" s="4"/>
      <c r="P53" s="165" t="s">
        <v>18</v>
      </c>
      <c r="R53" s="3"/>
    </row>
    <row r="54" spans="1:18" x14ac:dyDescent="0.25">
      <c r="A54" s="164" t="s">
        <v>215</v>
      </c>
      <c r="B54" s="4" t="s">
        <v>687</v>
      </c>
      <c r="C54" s="4" t="s">
        <v>744</v>
      </c>
      <c r="D54" s="15" t="s">
        <v>2654</v>
      </c>
      <c r="E54" s="4" t="s">
        <v>455</v>
      </c>
      <c r="F54" s="4"/>
      <c r="G54" s="4" t="s">
        <v>216</v>
      </c>
      <c r="H54" s="323" t="s">
        <v>214</v>
      </c>
      <c r="I54" s="4"/>
      <c r="J54" s="4"/>
      <c r="K54" s="4">
        <v>1</v>
      </c>
      <c r="L54" s="4">
        <v>7</v>
      </c>
      <c r="M54" s="4">
        <v>5</v>
      </c>
      <c r="N54" s="4"/>
      <c r="O54" s="4"/>
      <c r="P54" s="165" t="s">
        <v>18</v>
      </c>
      <c r="R54" s="3"/>
    </row>
    <row r="55" spans="1:18" x14ac:dyDescent="0.15">
      <c r="A55" s="170" t="s">
        <v>17</v>
      </c>
      <c r="B55" s="74" t="s">
        <v>687</v>
      </c>
      <c r="C55" s="361"/>
      <c r="D55" s="109" t="s">
        <v>17</v>
      </c>
      <c r="E55" s="26" t="s">
        <v>455</v>
      </c>
      <c r="F55" s="26"/>
      <c r="G55" s="26" t="s">
        <v>216</v>
      </c>
      <c r="H55" s="321" t="s">
        <v>319</v>
      </c>
      <c r="I55" s="26"/>
      <c r="J55" s="26"/>
      <c r="K55" s="26">
        <v>1</v>
      </c>
      <c r="L55" s="26">
        <v>7</v>
      </c>
      <c r="M55" s="26">
        <v>6</v>
      </c>
      <c r="N55" s="26"/>
      <c r="O55" s="26"/>
      <c r="P55" s="171" t="s">
        <v>18</v>
      </c>
      <c r="R55" s="3"/>
    </row>
    <row r="56" spans="1:18" x14ac:dyDescent="0.25">
      <c r="A56" s="168" t="s">
        <v>215</v>
      </c>
      <c r="B56" s="8" t="s">
        <v>687</v>
      </c>
      <c r="C56" s="111" t="s">
        <v>745</v>
      </c>
      <c r="D56" s="140" t="s">
        <v>746</v>
      </c>
      <c r="E56" s="445" t="s">
        <v>480</v>
      </c>
      <c r="F56" s="141"/>
      <c r="G56" s="435" t="s">
        <v>461</v>
      </c>
      <c r="H56" s="454" t="s">
        <v>459</v>
      </c>
      <c r="I56" s="8"/>
      <c r="J56" s="8"/>
      <c r="K56" s="8">
        <v>1</v>
      </c>
      <c r="L56" s="8">
        <v>8</v>
      </c>
      <c r="M56" s="8">
        <v>3</v>
      </c>
      <c r="N56" s="8"/>
      <c r="O56" s="8"/>
      <c r="P56" s="169" t="s">
        <v>20</v>
      </c>
      <c r="R56" s="3"/>
    </row>
    <row r="57" spans="1:18" x14ac:dyDescent="0.25">
      <c r="A57" s="164" t="s">
        <v>215</v>
      </c>
      <c r="B57" s="4" t="s">
        <v>687</v>
      </c>
      <c r="C57" s="3" t="s">
        <v>747</v>
      </c>
      <c r="D57" s="142" t="s">
        <v>748</v>
      </c>
      <c r="E57" s="446"/>
      <c r="F57" s="143"/>
      <c r="G57" s="436"/>
      <c r="H57" s="455"/>
      <c r="I57" s="4"/>
      <c r="J57" s="4"/>
      <c r="K57" s="4">
        <v>1</v>
      </c>
      <c r="L57" s="4">
        <v>10</v>
      </c>
      <c r="M57" s="4">
        <v>1</v>
      </c>
      <c r="N57" s="4"/>
      <c r="O57" s="4"/>
      <c r="P57" s="165" t="s">
        <v>203</v>
      </c>
      <c r="R57" s="3"/>
    </row>
    <row r="58" spans="1:18" x14ac:dyDescent="0.25">
      <c r="A58" s="164" t="s">
        <v>215</v>
      </c>
      <c r="B58" s="4" t="s">
        <v>687</v>
      </c>
      <c r="C58" s="3" t="s">
        <v>749</v>
      </c>
      <c r="D58" s="142" t="s">
        <v>750</v>
      </c>
      <c r="E58" s="446"/>
      <c r="F58" s="143"/>
      <c r="G58" s="436"/>
      <c r="H58" s="455">
        <v>2</v>
      </c>
      <c r="I58" s="4"/>
      <c r="J58" s="4"/>
      <c r="K58" s="4">
        <v>1</v>
      </c>
      <c r="L58" s="4">
        <v>8</v>
      </c>
      <c r="M58" s="4">
        <v>4</v>
      </c>
      <c r="N58" s="4"/>
      <c r="O58" s="4"/>
      <c r="P58" s="165" t="s">
        <v>20</v>
      </c>
      <c r="R58" s="3"/>
    </row>
    <row r="59" spans="1:18" x14ac:dyDescent="0.25">
      <c r="A59" s="164" t="s">
        <v>215</v>
      </c>
      <c r="B59" s="4" t="s">
        <v>687</v>
      </c>
      <c r="C59" s="3" t="s">
        <v>751</v>
      </c>
      <c r="D59" s="142" t="s">
        <v>752</v>
      </c>
      <c r="E59" s="446"/>
      <c r="F59" s="143"/>
      <c r="G59" s="436"/>
      <c r="H59" s="455"/>
      <c r="I59" s="4"/>
      <c r="J59" s="4"/>
      <c r="K59" s="4">
        <v>1</v>
      </c>
      <c r="L59" s="4">
        <v>10</v>
      </c>
      <c r="M59" s="4">
        <v>2</v>
      </c>
      <c r="N59" s="4"/>
      <c r="O59" s="4"/>
      <c r="P59" s="165" t="s">
        <v>203</v>
      </c>
      <c r="R59" s="3"/>
    </row>
    <row r="60" spans="1:18" x14ac:dyDescent="0.25">
      <c r="A60" s="164" t="s">
        <v>215</v>
      </c>
      <c r="B60" s="4" t="s">
        <v>687</v>
      </c>
      <c r="C60" s="3" t="s">
        <v>753</v>
      </c>
      <c r="D60" s="142" t="s">
        <v>754</v>
      </c>
      <c r="E60" s="446"/>
      <c r="F60" s="143"/>
      <c r="G60" s="436"/>
      <c r="H60" s="370">
        <v>3</v>
      </c>
      <c r="I60" s="4"/>
      <c r="J60" s="4"/>
      <c r="K60" s="4">
        <v>1</v>
      </c>
      <c r="L60" s="4">
        <v>8</v>
      </c>
      <c r="M60" s="4">
        <v>5</v>
      </c>
      <c r="N60" s="4"/>
      <c r="O60" s="4"/>
      <c r="P60" s="165" t="s">
        <v>20</v>
      </c>
      <c r="R60" s="3"/>
    </row>
    <row r="61" spans="1:18" x14ac:dyDescent="0.25">
      <c r="A61" s="164" t="s">
        <v>215</v>
      </c>
      <c r="B61" s="4" t="s">
        <v>687</v>
      </c>
      <c r="C61" s="3" t="s">
        <v>755</v>
      </c>
      <c r="D61" s="142" t="s">
        <v>756</v>
      </c>
      <c r="E61" s="446"/>
      <c r="F61" s="143"/>
      <c r="G61" s="436"/>
      <c r="H61" s="370">
        <v>4</v>
      </c>
      <c r="I61" s="4"/>
      <c r="J61" s="4"/>
      <c r="K61" s="4">
        <v>1</v>
      </c>
      <c r="L61" s="4">
        <v>8</v>
      </c>
      <c r="M61" s="4">
        <v>6</v>
      </c>
      <c r="N61" s="4"/>
      <c r="O61" s="4"/>
      <c r="P61" s="165" t="s">
        <v>20</v>
      </c>
      <c r="R61" s="3"/>
    </row>
    <row r="62" spans="1:18" x14ac:dyDescent="0.25">
      <c r="A62" s="164" t="s">
        <v>215</v>
      </c>
      <c r="B62" s="4" t="s">
        <v>687</v>
      </c>
      <c r="C62" s="3" t="s">
        <v>757</v>
      </c>
      <c r="D62" s="142" t="s">
        <v>758</v>
      </c>
      <c r="E62" s="446"/>
      <c r="F62" s="143"/>
      <c r="G62" s="436"/>
      <c r="H62" s="370">
        <v>5</v>
      </c>
      <c r="I62" s="4"/>
      <c r="J62" s="4"/>
      <c r="K62" s="4">
        <v>1</v>
      </c>
      <c r="L62" s="4">
        <v>8</v>
      </c>
      <c r="M62" s="4">
        <v>7</v>
      </c>
      <c r="N62" s="4"/>
      <c r="O62" s="4"/>
      <c r="P62" s="165" t="s">
        <v>20</v>
      </c>
      <c r="R62" s="3"/>
    </row>
    <row r="63" spans="1:18" x14ac:dyDescent="0.25">
      <c r="A63" s="164" t="s">
        <v>215</v>
      </c>
      <c r="B63" s="4" t="s">
        <v>687</v>
      </c>
      <c r="C63" s="3" t="s">
        <v>759</v>
      </c>
      <c r="D63" s="142" t="s">
        <v>760</v>
      </c>
      <c r="E63" s="446"/>
      <c r="F63" s="143"/>
      <c r="G63" s="436"/>
      <c r="H63" s="370">
        <v>6</v>
      </c>
      <c r="I63" s="4"/>
      <c r="J63" s="4"/>
      <c r="K63" s="4">
        <v>1</v>
      </c>
      <c r="L63" s="4">
        <v>8</v>
      </c>
      <c r="M63" s="4">
        <v>8</v>
      </c>
      <c r="N63" s="4"/>
      <c r="O63" s="4"/>
      <c r="P63" s="165" t="s">
        <v>20</v>
      </c>
      <c r="R63" s="3"/>
    </row>
    <row r="64" spans="1:18" x14ac:dyDescent="0.25">
      <c r="A64" s="164" t="s">
        <v>215</v>
      </c>
      <c r="B64" s="4" t="s">
        <v>687</v>
      </c>
      <c r="C64" s="3" t="s">
        <v>761</v>
      </c>
      <c r="D64" s="142" t="s">
        <v>762</v>
      </c>
      <c r="E64" s="446"/>
      <c r="F64" s="143"/>
      <c r="G64" s="436"/>
      <c r="H64" s="370" t="s">
        <v>45</v>
      </c>
      <c r="I64" s="4"/>
      <c r="J64" s="4"/>
      <c r="K64" s="4">
        <v>1</v>
      </c>
      <c r="L64" s="4">
        <v>10</v>
      </c>
      <c r="M64" s="4">
        <v>3</v>
      </c>
      <c r="N64" s="4"/>
      <c r="O64" s="4"/>
      <c r="P64" s="165" t="s">
        <v>203</v>
      </c>
      <c r="R64" s="3"/>
    </row>
    <row r="65" spans="1:18" x14ac:dyDescent="0.25">
      <c r="A65" s="164" t="s">
        <v>215</v>
      </c>
      <c r="B65" s="4" t="s">
        <v>687</v>
      </c>
      <c r="C65" s="3" t="s">
        <v>763</v>
      </c>
      <c r="D65" s="142" t="s">
        <v>764</v>
      </c>
      <c r="E65" s="446"/>
      <c r="F65" s="143"/>
      <c r="G65" s="436"/>
      <c r="H65" s="370" t="s">
        <v>479</v>
      </c>
      <c r="I65" s="4"/>
      <c r="J65" s="4"/>
      <c r="K65" s="4">
        <v>1</v>
      </c>
      <c r="L65" s="4">
        <v>10</v>
      </c>
      <c r="M65" s="4">
        <v>4</v>
      </c>
      <c r="N65" s="4"/>
      <c r="O65" s="4"/>
      <c r="P65" s="165" t="s">
        <v>203</v>
      </c>
      <c r="R65" s="3"/>
    </row>
    <row r="66" spans="1:18" x14ac:dyDescent="0.25">
      <c r="A66" s="164" t="s">
        <v>215</v>
      </c>
      <c r="B66" s="4" t="s">
        <v>687</v>
      </c>
      <c r="C66" s="3"/>
      <c r="D66" s="142" t="s">
        <v>765</v>
      </c>
      <c r="E66" s="446"/>
      <c r="F66" s="143"/>
      <c r="G66" s="436"/>
      <c r="H66" s="370">
        <v>9</v>
      </c>
      <c r="I66" s="4"/>
      <c r="J66" s="4"/>
      <c r="K66" s="4"/>
      <c r="L66" s="4" t="s">
        <v>2252</v>
      </c>
      <c r="M66" s="4"/>
      <c r="N66" s="4"/>
      <c r="O66" s="4"/>
      <c r="P66" s="165"/>
      <c r="R66" s="3"/>
    </row>
    <row r="67" spans="1:18" x14ac:dyDescent="0.25">
      <c r="A67" s="164" t="s">
        <v>215</v>
      </c>
      <c r="B67" s="4" t="s">
        <v>687</v>
      </c>
      <c r="C67" s="3"/>
      <c r="D67" s="142" t="s">
        <v>766</v>
      </c>
      <c r="E67" s="446"/>
      <c r="F67" s="143"/>
      <c r="G67" s="436"/>
      <c r="H67" s="370">
        <v>10</v>
      </c>
      <c r="I67" s="4"/>
      <c r="J67" s="4"/>
      <c r="K67" s="4"/>
      <c r="L67" s="4" t="s">
        <v>2252</v>
      </c>
      <c r="M67" s="4"/>
      <c r="N67" s="4"/>
      <c r="O67" s="4"/>
      <c r="P67" s="165"/>
      <c r="R67" s="3"/>
    </row>
    <row r="68" spans="1:18" x14ac:dyDescent="0.25">
      <c r="A68" s="173" t="s">
        <v>215</v>
      </c>
      <c r="B68" s="26" t="s">
        <v>687</v>
      </c>
      <c r="C68" s="112"/>
      <c r="D68" s="144" t="s">
        <v>767</v>
      </c>
      <c r="E68" s="447"/>
      <c r="F68" s="145"/>
      <c r="G68" s="448"/>
      <c r="H68" s="146">
        <v>11</v>
      </c>
      <c r="I68" s="26"/>
      <c r="J68" s="26"/>
      <c r="K68" s="26"/>
      <c r="L68" s="26" t="s">
        <v>2252</v>
      </c>
      <c r="M68" s="26"/>
      <c r="N68" s="26"/>
      <c r="O68" s="26"/>
      <c r="P68" s="171"/>
      <c r="R68" s="3"/>
    </row>
    <row r="69" spans="1:18" x14ac:dyDescent="0.25">
      <c r="A69" s="168" t="s">
        <v>215</v>
      </c>
      <c r="B69" s="8" t="s">
        <v>687</v>
      </c>
      <c r="C69" s="111" t="s">
        <v>768</v>
      </c>
      <c r="D69" s="140" t="s">
        <v>769</v>
      </c>
      <c r="E69" s="445" t="s">
        <v>480</v>
      </c>
      <c r="F69" s="141"/>
      <c r="G69" s="435" t="s">
        <v>481</v>
      </c>
      <c r="H69" s="454" t="s">
        <v>459</v>
      </c>
      <c r="I69" s="8"/>
      <c r="J69" s="8"/>
      <c r="K69" s="8">
        <v>1</v>
      </c>
      <c r="L69" s="8">
        <v>8</v>
      </c>
      <c r="M69" s="8">
        <v>9</v>
      </c>
      <c r="N69" s="8"/>
      <c r="O69" s="8"/>
      <c r="P69" s="169" t="s">
        <v>20</v>
      </c>
      <c r="R69" s="3"/>
    </row>
    <row r="70" spans="1:18" x14ac:dyDescent="0.25">
      <c r="A70" s="164" t="s">
        <v>215</v>
      </c>
      <c r="B70" s="4" t="s">
        <v>687</v>
      </c>
      <c r="C70" s="3" t="s">
        <v>770</v>
      </c>
      <c r="D70" s="142" t="s">
        <v>771</v>
      </c>
      <c r="E70" s="446"/>
      <c r="F70" s="143"/>
      <c r="G70" s="436"/>
      <c r="H70" s="455"/>
      <c r="I70" s="4"/>
      <c r="J70" s="4"/>
      <c r="K70" s="4">
        <v>1</v>
      </c>
      <c r="L70" s="4">
        <v>10</v>
      </c>
      <c r="M70" s="4">
        <v>5</v>
      </c>
      <c r="N70" s="4"/>
      <c r="O70" s="4"/>
      <c r="P70" s="165" t="s">
        <v>203</v>
      </c>
      <c r="R70" s="3"/>
    </row>
    <row r="71" spans="1:18" x14ac:dyDescent="0.25">
      <c r="A71" s="164" t="s">
        <v>215</v>
      </c>
      <c r="B71" s="4" t="s">
        <v>687</v>
      </c>
      <c r="C71" s="3" t="s">
        <v>772</v>
      </c>
      <c r="D71" s="142" t="s">
        <v>773</v>
      </c>
      <c r="E71" s="446"/>
      <c r="F71" s="143"/>
      <c r="G71" s="436"/>
      <c r="H71" s="455">
        <v>2</v>
      </c>
      <c r="I71" s="4"/>
      <c r="J71" s="4"/>
      <c r="K71" s="4">
        <v>1</v>
      </c>
      <c r="L71" s="4">
        <v>8</v>
      </c>
      <c r="M71" s="4">
        <v>10</v>
      </c>
      <c r="N71" s="4"/>
      <c r="O71" s="4"/>
      <c r="P71" s="165" t="s">
        <v>20</v>
      </c>
      <c r="R71" s="3"/>
    </row>
    <row r="72" spans="1:18" x14ac:dyDescent="0.25">
      <c r="A72" s="164" t="s">
        <v>215</v>
      </c>
      <c r="B72" s="4" t="s">
        <v>687</v>
      </c>
      <c r="C72" s="3" t="s">
        <v>774</v>
      </c>
      <c r="D72" s="142" t="s">
        <v>775</v>
      </c>
      <c r="E72" s="446"/>
      <c r="F72" s="143"/>
      <c r="G72" s="436"/>
      <c r="H72" s="455"/>
      <c r="I72" s="4"/>
      <c r="J72" s="4"/>
      <c r="K72" s="4">
        <v>1</v>
      </c>
      <c r="L72" s="4">
        <v>10</v>
      </c>
      <c r="M72" s="4">
        <v>6</v>
      </c>
      <c r="N72" s="4"/>
      <c r="O72" s="4"/>
      <c r="P72" s="165" t="s">
        <v>203</v>
      </c>
      <c r="R72" s="3"/>
    </row>
    <row r="73" spans="1:18" x14ac:dyDescent="0.25">
      <c r="A73" s="164" t="s">
        <v>215</v>
      </c>
      <c r="B73" s="4" t="s">
        <v>687</v>
      </c>
      <c r="C73" s="3" t="s">
        <v>776</v>
      </c>
      <c r="D73" s="142" t="s">
        <v>777</v>
      </c>
      <c r="E73" s="446"/>
      <c r="F73" s="143"/>
      <c r="G73" s="436"/>
      <c r="H73" s="370">
        <v>3</v>
      </c>
      <c r="I73" s="4"/>
      <c r="J73" s="4"/>
      <c r="K73" s="4">
        <v>1</v>
      </c>
      <c r="L73" s="4">
        <v>8</v>
      </c>
      <c r="M73" s="4">
        <v>11</v>
      </c>
      <c r="N73" s="4"/>
      <c r="O73" s="4"/>
      <c r="P73" s="165" t="s">
        <v>20</v>
      </c>
      <c r="R73" s="3"/>
    </row>
    <row r="74" spans="1:18" x14ac:dyDescent="0.25">
      <c r="A74" s="164" t="s">
        <v>215</v>
      </c>
      <c r="B74" s="4" t="s">
        <v>687</v>
      </c>
      <c r="C74" s="3" t="s">
        <v>778</v>
      </c>
      <c r="D74" s="142" t="s">
        <v>779</v>
      </c>
      <c r="E74" s="446"/>
      <c r="F74" s="143"/>
      <c r="G74" s="436"/>
      <c r="H74" s="370">
        <v>4</v>
      </c>
      <c r="I74" s="4"/>
      <c r="J74" s="4"/>
      <c r="K74" s="4">
        <v>1</v>
      </c>
      <c r="L74" s="4">
        <v>8</v>
      </c>
      <c r="M74" s="4">
        <v>12</v>
      </c>
      <c r="N74" s="4"/>
      <c r="O74" s="4"/>
      <c r="P74" s="165" t="s">
        <v>20</v>
      </c>
      <c r="R74" s="3"/>
    </row>
    <row r="75" spans="1:18" x14ac:dyDescent="0.25">
      <c r="A75" s="164" t="s">
        <v>215</v>
      </c>
      <c r="B75" s="4" t="s">
        <v>687</v>
      </c>
      <c r="C75" s="3" t="s">
        <v>780</v>
      </c>
      <c r="D75" s="142" t="s">
        <v>781</v>
      </c>
      <c r="E75" s="446"/>
      <c r="F75" s="143"/>
      <c r="G75" s="436"/>
      <c r="H75" s="370">
        <v>5</v>
      </c>
      <c r="I75" s="4"/>
      <c r="J75" s="4"/>
      <c r="K75" s="4">
        <v>1</v>
      </c>
      <c r="L75" s="4">
        <v>8</v>
      </c>
      <c r="M75" s="4">
        <v>13</v>
      </c>
      <c r="N75" s="4"/>
      <c r="O75" s="4"/>
      <c r="P75" s="165" t="s">
        <v>20</v>
      </c>
      <c r="R75" s="3"/>
    </row>
    <row r="76" spans="1:18" x14ac:dyDescent="0.25">
      <c r="A76" s="164" t="s">
        <v>215</v>
      </c>
      <c r="B76" s="4" t="s">
        <v>687</v>
      </c>
      <c r="C76" s="3" t="s">
        <v>782</v>
      </c>
      <c r="D76" s="142" t="s">
        <v>783</v>
      </c>
      <c r="E76" s="446"/>
      <c r="F76" s="143"/>
      <c r="G76" s="436"/>
      <c r="H76" s="370">
        <v>6</v>
      </c>
      <c r="I76" s="4"/>
      <c r="J76" s="4"/>
      <c r="K76" s="4">
        <v>1</v>
      </c>
      <c r="L76" s="4">
        <v>8</v>
      </c>
      <c r="M76" s="4">
        <v>14</v>
      </c>
      <c r="N76" s="4"/>
      <c r="O76" s="4"/>
      <c r="P76" s="165" t="s">
        <v>20</v>
      </c>
      <c r="R76" s="3"/>
    </row>
    <row r="77" spans="1:18" x14ac:dyDescent="0.25">
      <c r="A77" s="164" t="s">
        <v>215</v>
      </c>
      <c r="B77" s="4" t="s">
        <v>687</v>
      </c>
      <c r="C77" s="3" t="s">
        <v>784</v>
      </c>
      <c r="D77" s="142" t="s">
        <v>785</v>
      </c>
      <c r="E77" s="446"/>
      <c r="F77" s="143"/>
      <c r="G77" s="436"/>
      <c r="H77" s="370" t="s">
        <v>45</v>
      </c>
      <c r="I77" s="4"/>
      <c r="J77" s="4"/>
      <c r="K77" s="4">
        <v>1</v>
      </c>
      <c r="L77" s="4">
        <v>10</v>
      </c>
      <c r="M77" s="4">
        <v>7</v>
      </c>
      <c r="N77" s="4"/>
      <c r="O77" s="4"/>
      <c r="P77" s="165" t="s">
        <v>203</v>
      </c>
      <c r="R77" s="3"/>
    </row>
    <row r="78" spans="1:18" x14ac:dyDescent="0.25">
      <c r="A78" s="164" t="s">
        <v>215</v>
      </c>
      <c r="B78" s="4" t="s">
        <v>687</v>
      </c>
      <c r="C78" s="3" t="s">
        <v>786</v>
      </c>
      <c r="D78" s="142" t="s">
        <v>787</v>
      </c>
      <c r="E78" s="446"/>
      <c r="F78" s="143"/>
      <c r="G78" s="436"/>
      <c r="H78" s="370" t="s">
        <v>479</v>
      </c>
      <c r="I78" s="4"/>
      <c r="J78" s="4"/>
      <c r="K78" s="4">
        <v>1</v>
      </c>
      <c r="L78" s="4">
        <v>10</v>
      </c>
      <c r="M78" s="4">
        <v>8</v>
      </c>
      <c r="N78" s="4"/>
      <c r="O78" s="4"/>
      <c r="P78" s="165" t="s">
        <v>203</v>
      </c>
      <c r="R78" s="3"/>
    </row>
    <row r="79" spans="1:18" x14ac:dyDescent="0.25">
      <c r="A79" s="164" t="s">
        <v>215</v>
      </c>
      <c r="B79" s="4" t="s">
        <v>687</v>
      </c>
      <c r="C79" s="3"/>
      <c r="D79" s="142" t="s">
        <v>788</v>
      </c>
      <c r="E79" s="446"/>
      <c r="F79" s="143"/>
      <c r="G79" s="436"/>
      <c r="H79" s="370">
        <v>9</v>
      </c>
      <c r="I79" s="4"/>
      <c r="J79" s="4"/>
      <c r="K79" s="4"/>
      <c r="L79" s="4" t="s">
        <v>2252</v>
      </c>
      <c r="M79" s="4"/>
      <c r="N79" s="4"/>
      <c r="O79" s="4"/>
      <c r="P79" s="165"/>
      <c r="R79" s="3"/>
    </row>
    <row r="80" spans="1:18" x14ac:dyDescent="0.25">
      <c r="A80" s="164" t="s">
        <v>215</v>
      </c>
      <c r="B80" s="4" t="s">
        <v>687</v>
      </c>
      <c r="C80" s="3"/>
      <c r="D80" s="142" t="s">
        <v>789</v>
      </c>
      <c r="E80" s="446"/>
      <c r="F80" s="143"/>
      <c r="G80" s="436"/>
      <c r="H80" s="370">
        <v>10</v>
      </c>
      <c r="I80" s="4"/>
      <c r="J80" s="4"/>
      <c r="K80" s="4"/>
      <c r="L80" s="4" t="s">
        <v>2252</v>
      </c>
      <c r="M80" s="4"/>
      <c r="N80" s="4"/>
      <c r="O80" s="4"/>
      <c r="P80" s="165"/>
      <c r="R80" s="3"/>
    </row>
    <row r="81" spans="1:18" ht="12" thickBot="1" x14ac:dyDescent="0.3">
      <c r="A81" s="174" t="s">
        <v>215</v>
      </c>
      <c r="B81" s="175" t="s">
        <v>687</v>
      </c>
      <c r="C81" s="176"/>
      <c r="D81" s="177" t="s">
        <v>790</v>
      </c>
      <c r="E81" s="456"/>
      <c r="F81" s="178"/>
      <c r="G81" s="457"/>
      <c r="H81" s="179">
        <v>11</v>
      </c>
      <c r="I81" s="175"/>
      <c r="J81" s="175"/>
      <c r="K81" s="175"/>
      <c r="L81" s="175" t="s">
        <v>2252</v>
      </c>
      <c r="M81" s="175"/>
      <c r="N81" s="175"/>
      <c r="O81" s="175"/>
      <c r="P81" s="180"/>
      <c r="R81" s="3"/>
    </row>
    <row r="82" spans="1:18" x14ac:dyDescent="0.25">
      <c r="A82" s="159" t="s">
        <v>215</v>
      </c>
      <c r="B82" s="160" t="s">
        <v>687</v>
      </c>
      <c r="C82" s="160" t="s">
        <v>791</v>
      </c>
      <c r="D82" s="161" t="s">
        <v>2655</v>
      </c>
      <c r="E82" s="160" t="s">
        <v>421</v>
      </c>
      <c r="F82" s="160"/>
      <c r="G82" s="160" t="s">
        <v>655</v>
      </c>
      <c r="H82" s="324" t="s">
        <v>373</v>
      </c>
      <c r="I82" s="160"/>
      <c r="J82" s="160"/>
      <c r="K82" s="160">
        <v>2</v>
      </c>
      <c r="L82" s="160">
        <v>3</v>
      </c>
      <c r="M82" s="160">
        <v>1</v>
      </c>
      <c r="N82" s="160"/>
      <c r="O82" s="160"/>
      <c r="P82" s="163" t="s">
        <v>18</v>
      </c>
      <c r="R82" s="3"/>
    </row>
    <row r="83" spans="1:18" x14ac:dyDescent="0.25">
      <c r="A83" s="164" t="s">
        <v>215</v>
      </c>
      <c r="B83" s="4" t="s">
        <v>687</v>
      </c>
      <c r="C83" s="4" t="s">
        <v>792</v>
      </c>
      <c r="D83" s="15" t="s">
        <v>2656</v>
      </c>
      <c r="E83" s="4" t="s">
        <v>421</v>
      </c>
      <c r="F83" s="4"/>
      <c r="G83" s="4" t="s">
        <v>655</v>
      </c>
      <c r="H83" s="323" t="s">
        <v>374</v>
      </c>
      <c r="I83" s="4"/>
      <c r="J83" s="4"/>
      <c r="K83" s="4">
        <v>2</v>
      </c>
      <c r="L83" s="4">
        <v>4</v>
      </c>
      <c r="M83" s="4">
        <v>1</v>
      </c>
      <c r="N83" s="4"/>
      <c r="O83" s="4"/>
      <c r="P83" s="165" t="s">
        <v>18</v>
      </c>
      <c r="R83" s="3"/>
    </row>
    <row r="84" spans="1:18" x14ac:dyDescent="0.25">
      <c r="A84" s="164" t="s">
        <v>215</v>
      </c>
      <c r="B84" s="4" t="s">
        <v>687</v>
      </c>
      <c r="C84" s="4" t="s">
        <v>793</v>
      </c>
      <c r="D84" s="15" t="s">
        <v>2657</v>
      </c>
      <c r="E84" s="4" t="s">
        <v>421</v>
      </c>
      <c r="F84" s="4"/>
      <c r="G84" s="4" t="s">
        <v>655</v>
      </c>
      <c r="H84" s="323" t="s">
        <v>375</v>
      </c>
      <c r="I84" s="4"/>
      <c r="J84" s="4"/>
      <c r="K84" s="4">
        <v>2</v>
      </c>
      <c r="L84" s="4">
        <v>5</v>
      </c>
      <c r="M84" s="4">
        <v>1</v>
      </c>
      <c r="N84" s="4"/>
      <c r="O84" s="4"/>
      <c r="P84" s="165" t="s">
        <v>18</v>
      </c>
      <c r="R84" s="3"/>
    </row>
    <row r="85" spans="1:18" x14ac:dyDescent="0.25">
      <c r="A85" s="164" t="s">
        <v>215</v>
      </c>
      <c r="B85" s="4" t="s">
        <v>687</v>
      </c>
      <c r="C85" s="4" t="s">
        <v>794</v>
      </c>
      <c r="D85" s="15" t="s">
        <v>2658</v>
      </c>
      <c r="E85" s="4" t="s">
        <v>421</v>
      </c>
      <c r="F85" s="4"/>
      <c r="G85" s="4" t="s">
        <v>655</v>
      </c>
      <c r="H85" s="323" t="s">
        <v>376</v>
      </c>
      <c r="I85" s="4"/>
      <c r="J85" s="4"/>
      <c r="K85" s="4">
        <v>2</v>
      </c>
      <c r="L85" s="4">
        <v>3</v>
      </c>
      <c r="M85" s="4">
        <v>2</v>
      </c>
      <c r="N85" s="4"/>
      <c r="O85" s="4"/>
      <c r="P85" s="165" t="s">
        <v>18</v>
      </c>
      <c r="R85" s="3"/>
    </row>
    <row r="86" spans="1:18" x14ac:dyDescent="0.25">
      <c r="A86" s="164" t="s">
        <v>215</v>
      </c>
      <c r="B86" s="4" t="s">
        <v>687</v>
      </c>
      <c r="C86" s="4" t="s">
        <v>795</v>
      </c>
      <c r="D86" s="15" t="s">
        <v>2659</v>
      </c>
      <c r="E86" s="4" t="s">
        <v>421</v>
      </c>
      <c r="F86" s="4"/>
      <c r="G86" s="4" t="s">
        <v>655</v>
      </c>
      <c r="H86" s="323" t="s">
        <v>2231</v>
      </c>
      <c r="I86" s="4"/>
      <c r="J86" s="4"/>
      <c r="K86" s="4">
        <v>2</v>
      </c>
      <c r="L86" s="4">
        <v>4</v>
      </c>
      <c r="M86" s="4">
        <v>2</v>
      </c>
      <c r="N86" s="4"/>
      <c r="O86" s="4"/>
      <c r="P86" s="165" t="s">
        <v>18</v>
      </c>
      <c r="R86" s="3"/>
    </row>
    <row r="87" spans="1:18" x14ac:dyDescent="0.25">
      <c r="A87" s="164" t="s">
        <v>215</v>
      </c>
      <c r="B87" s="4" t="s">
        <v>687</v>
      </c>
      <c r="C87" s="4" t="s">
        <v>796</v>
      </c>
      <c r="D87" s="15" t="s">
        <v>2660</v>
      </c>
      <c r="E87" s="4" t="s">
        <v>421</v>
      </c>
      <c r="F87" s="4"/>
      <c r="G87" s="4" t="s">
        <v>655</v>
      </c>
      <c r="H87" s="323" t="s">
        <v>2232</v>
      </c>
      <c r="I87" s="4"/>
      <c r="J87" s="4"/>
      <c r="K87" s="4">
        <v>2</v>
      </c>
      <c r="L87" s="4">
        <v>5</v>
      </c>
      <c r="M87" s="4">
        <v>2</v>
      </c>
      <c r="N87" s="4"/>
      <c r="O87" s="4"/>
      <c r="P87" s="165" t="s">
        <v>18</v>
      </c>
      <c r="R87" s="3"/>
    </row>
    <row r="88" spans="1:18" x14ac:dyDescent="0.25">
      <c r="A88" s="164" t="s">
        <v>215</v>
      </c>
      <c r="B88" s="4" t="s">
        <v>687</v>
      </c>
      <c r="C88" s="4" t="s">
        <v>797</v>
      </c>
      <c r="D88" s="15" t="s">
        <v>2661</v>
      </c>
      <c r="E88" s="4" t="s">
        <v>421</v>
      </c>
      <c r="F88" s="4"/>
      <c r="G88" s="4" t="s">
        <v>655</v>
      </c>
      <c r="H88" s="323" t="s">
        <v>2233</v>
      </c>
      <c r="I88" s="4"/>
      <c r="J88" s="4"/>
      <c r="K88" s="4">
        <v>2</v>
      </c>
      <c r="L88" s="4">
        <v>3</v>
      </c>
      <c r="M88" s="4">
        <v>3</v>
      </c>
      <c r="N88" s="4"/>
      <c r="O88" s="4"/>
      <c r="P88" s="165" t="s">
        <v>18</v>
      </c>
      <c r="R88" s="3"/>
    </row>
    <row r="89" spans="1:18" x14ac:dyDescent="0.25">
      <c r="A89" s="164" t="s">
        <v>215</v>
      </c>
      <c r="B89" s="4" t="s">
        <v>687</v>
      </c>
      <c r="C89" s="4" t="s">
        <v>798</v>
      </c>
      <c r="D89" s="15" t="s">
        <v>2662</v>
      </c>
      <c r="E89" s="4" t="s">
        <v>421</v>
      </c>
      <c r="F89" s="4"/>
      <c r="G89" s="4" t="s">
        <v>655</v>
      </c>
      <c r="H89" s="323" t="s">
        <v>2234</v>
      </c>
      <c r="I89" s="4"/>
      <c r="J89" s="4"/>
      <c r="K89" s="4">
        <v>2</v>
      </c>
      <c r="L89" s="4">
        <v>4</v>
      </c>
      <c r="M89" s="4">
        <v>3</v>
      </c>
      <c r="N89" s="4"/>
      <c r="O89" s="4"/>
      <c r="P89" s="165" t="s">
        <v>18</v>
      </c>
      <c r="R89" s="3"/>
    </row>
    <row r="90" spans="1:18" x14ac:dyDescent="0.25">
      <c r="A90" s="164" t="s">
        <v>215</v>
      </c>
      <c r="B90" s="4" t="s">
        <v>687</v>
      </c>
      <c r="C90" s="4" t="s">
        <v>799</v>
      </c>
      <c r="D90" s="15" t="s">
        <v>2663</v>
      </c>
      <c r="E90" s="4" t="s">
        <v>421</v>
      </c>
      <c r="F90" s="4"/>
      <c r="G90" s="4" t="s">
        <v>655</v>
      </c>
      <c r="H90" s="323" t="s">
        <v>2235</v>
      </c>
      <c r="I90" s="4"/>
      <c r="J90" s="4"/>
      <c r="K90" s="4">
        <v>2</v>
      </c>
      <c r="L90" s="4">
        <v>5</v>
      </c>
      <c r="M90" s="4">
        <v>3</v>
      </c>
      <c r="N90" s="4"/>
      <c r="O90" s="4"/>
      <c r="P90" s="165" t="s">
        <v>18</v>
      </c>
      <c r="R90" s="3"/>
    </row>
    <row r="91" spans="1:18" x14ac:dyDescent="0.25">
      <c r="A91" s="164" t="s">
        <v>215</v>
      </c>
      <c r="B91" s="4" t="s">
        <v>687</v>
      </c>
      <c r="C91" s="4" t="s">
        <v>800</v>
      </c>
      <c r="D91" s="15" t="s">
        <v>2664</v>
      </c>
      <c r="E91" s="4" t="s">
        <v>421</v>
      </c>
      <c r="F91" s="4"/>
      <c r="G91" s="4" t="s">
        <v>655</v>
      </c>
      <c r="H91" s="323" t="s">
        <v>2236</v>
      </c>
      <c r="I91" s="4"/>
      <c r="J91" s="4"/>
      <c r="K91" s="4">
        <v>2</v>
      </c>
      <c r="L91" s="4">
        <v>3</v>
      </c>
      <c r="M91" s="4">
        <v>4</v>
      </c>
      <c r="N91" s="4"/>
      <c r="O91" s="4"/>
      <c r="P91" s="165" t="s">
        <v>18</v>
      </c>
      <c r="R91" s="3"/>
    </row>
    <row r="92" spans="1:18" x14ac:dyDescent="0.25">
      <c r="A92" s="164" t="s">
        <v>17</v>
      </c>
      <c r="B92" s="4" t="s">
        <v>687</v>
      </c>
      <c r="C92" s="4"/>
      <c r="D92" s="15" t="s">
        <v>17</v>
      </c>
      <c r="E92" s="4" t="s">
        <v>421</v>
      </c>
      <c r="F92" s="4"/>
      <c r="G92" s="4" t="s">
        <v>655</v>
      </c>
      <c r="H92" s="323" t="s">
        <v>2237</v>
      </c>
      <c r="I92" s="4"/>
      <c r="J92" s="4"/>
      <c r="K92" s="4">
        <v>2</v>
      </c>
      <c r="L92" s="4">
        <v>4</v>
      </c>
      <c r="M92" s="4">
        <v>4</v>
      </c>
      <c r="N92" s="4"/>
      <c r="O92" s="4"/>
      <c r="P92" s="165" t="s">
        <v>18</v>
      </c>
      <c r="R92" s="3"/>
    </row>
    <row r="93" spans="1:18" x14ac:dyDescent="0.25">
      <c r="A93" s="164" t="s">
        <v>215</v>
      </c>
      <c r="B93" s="4" t="s">
        <v>687</v>
      </c>
      <c r="C93" s="4" t="s">
        <v>801</v>
      </c>
      <c r="D93" s="15" t="s">
        <v>2665</v>
      </c>
      <c r="E93" s="4" t="s">
        <v>421</v>
      </c>
      <c r="F93" s="4"/>
      <c r="G93" s="4" t="s">
        <v>655</v>
      </c>
      <c r="H93" s="323" t="s">
        <v>2238</v>
      </c>
      <c r="I93" s="4"/>
      <c r="J93" s="4"/>
      <c r="K93" s="4">
        <v>2</v>
      </c>
      <c r="L93" s="4">
        <v>5</v>
      </c>
      <c r="M93" s="4">
        <v>4</v>
      </c>
      <c r="N93" s="4"/>
      <c r="O93" s="4"/>
      <c r="P93" s="165" t="s">
        <v>18</v>
      </c>
      <c r="R93" s="3"/>
    </row>
    <row r="94" spans="1:18" x14ac:dyDescent="0.25">
      <c r="A94" s="164" t="s">
        <v>215</v>
      </c>
      <c r="B94" s="4" t="s">
        <v>687</v>
      </c>
      <c r="C94" s="4" t="s">
        <v>802</v>
      </c>
      <c r="D94" s="15" t="s">
        <v>2666</v>
      </c>
      <c r="E94" s="4" t="s">
        <v>421</v>
      </c>
      <c r="F94" s="4"/>
      <c r="G94" s="4" t="s">
        <v>655</v>
      </c>
      <c r="H94" s="323" t="s">
        <v>2239</v>
      </c>
      <c r="I94" s="4"/>
      <c r="J94" s="4"/>
      <c r="K94" s="4">
        <v>2</v>
      </c>
      <c r="L94" s="4">
        <v>6</v>
      </c>
      <c r="M94" s="4">
        <v>1</v>
      </c>
      <c r="N94" s="4"/>
      <c r="O94" s="4"/>
      <c r="P94" s="165" t="s">
        <v>18</v>
      </c>
      <c r="R94" s="3"/>
    </row>
    <row r="95" spans="1:18" x14ac:dyDescent="0.25">
      <c r="A95" s="166" t="s">
        <v>17</v>
      </c>
      <c r="B95" s="20" t="s">
        <v>687</v>
      </c>
      <c r="C95" s="20"/>
      <c r="D95" s="108" t="s">
        <v>17</v>
      </c>
      <c r="E95" s="20" t="s">
        <v>421</v>
      </c>
      <c r="F95" s="20"/>
      <c r="G95" s="20" t="s">
        <v>655</v>
      </c>
      <c r="H95" s="325" t="s">
        <v>2240</v>
      </c>
      <c r="I95" s="20"/>
      <c r="J95" s="20"/>
      <c r="K95" s="20">
        <v>2</v>
      </c>
      <c r="L95" s="20">
        <v>6</v>
      </c>
      <c r="M95" s="20">
        <v>2</v>
      </c>
      <c r="N95" s="20"/>
      <c r="O95" s="20"/>
      <c r="P95" s="167" t="s">
        <v>18</v>
      </c>
      <c r="R95" s="3"/>
    </row>
    <row r="96" spans="1:18" x14ac:dyDescent="0.25">
      <c r="A96" s="166" t="s">
        <v>17</v>
      </c>
      <c r="B96" s="20" t="s">
        <v>687</v>
      </c>
      <c r="C96" s="20"/>
      <c r="D96" s="108" t="s">
        <v>17</v>
      </c>
      <c r="E96" s="20" t="s">
        <v>421</v>
      </c>
      <c r="F96" s="20"/>
      <c r="G96" s="20" t="s">
        <v>655</v>
      </c>
      <c r="H96" s="325" t="s">
        <v>2241</v>
      </c>
      <c r="I96" s="20"/>
      <c r="J96" s="20"/>
      <c r="K96" s="20">
        <v>2</v>
      </c>
      <c r="L96" s="20">
        <v>6</v>
      </c>
      <c r="M96" s="20">
        <v>3</v>
      </c>
      <c r="N96" s="20"/>
      <c r="O96" s="20"/>
      <c r="P96" s="167" t="s">
        <v>18</v>
      </c>
      <c r="R96" s="3"/>
    </row>
    <row r="97" spans="1:18" ht="22.5" x14ac:dyDescent="0.25">
      <c r="A97" s="168" t="s">
        <v>215</v>
      </c>
      <c r="B97" s="8" t="s">
        <v>687</v>
      </c>
      <c r="C97" s="8" t="s">
        <v>803</v>
      </c>
      <c r="D97" s="78" t="s">
        <v>2667</v>
      </c>
      <c r="E97" s="8" t="s">
        <v>449</v>
      </c>
      <c r="F97" s="8"/>
      <c r="G97" s="8" t="s">
        <v>656</v>
      </c>
      <c r="H97" s="322" t="s">
        <v>168</v>
      </c>
      <c r="I97" s="8"/>
      <c r="J97" s="8"/>
      <c r="K97" s="8">
        <v>2</v>
      </c>
      <c r="L97" s="8">
        <v>3</v>
      </c>
      <c r="M97" s="8">
        <v>5</v>
      </c>
      <c r="N97" s="8"/>
      <c r="O97" s="8"/>
      <c r="P97" s="169" t="s">
        <v>18</v>
      </c>
      <c r="R97" s="3"/>
    </row>
    <row r="98" spans="1:18" ht="22.5" x14ac:dyDescent="0.25">
      <c r="A98" s="164" t="s">
        <v>215</v>
      </c>
      <c r="B98" s="4" t="s">
        <v>687</v>
      </c>
      <c r="C98" s="4" t="s">
        <v>804</v>
      </c>
      <c r="D98" s="15" t="s">
        <v>2668</v>
      </c>
      <c r="E98" s="4" t="s">
        <v>449</v>
      </c>
      <c r="F98" s="4"/>
      <c r="G98" s="4" t="s">
        <v>656</v>
      </c>
      <c r="H98" s="323" t="s">
        <v>169</v>
      </c>
      <c r="I98" s="4"/>
      <c r="J98" s="4"/>
      <c r="K98" s="4">
        <v>2</v>
      </c>
      <c r="L98" s="4">
        <v>4</v>
      </c>
      <c r="M98" s="4">
        <v>5</v>
      </c>
      <c r="N98" s="4"/>
      <c r="O98" s="4"/>
      <c r="P98" s="165" t="s">
        <v>18</v>
      </c>
      <c r="R98" s="3"/>
    </row>
    <row r="99" spans="1:18" x14ac:dyDescent="0.25">
      <c r="A99" s="164" t="s">
        <v>215</v>
      </c>
      <c r="B99" s="4" t="s">
        <v>687</v>
      </c>
      <c r="C99" s="4" t="s">
        <v>805</v>
      </c>
      <c r="D99" s="15" t="s">
        <v>2669</v>
      </c>
      <c r="E99" s="4" t="s">
        <v>449</v>
      </c>
      <c r="F99" s="4"/>
      <c r="G99" s="4" t="s">
        <v>656</v>
      </c>
      <c r="H99" s="323" t="s">
        <v>170</v>
      </c>
      <c r="I99" s="4"/>
      <c r="J99" s="4"/>
      <c r="K99" s="4">
        <v>2</v>
      </c>
      <c r="L99" s="4">
        <v>5</v>
      </c>
      <c r="M99" s="4">
        <v>5</v>
      </c>
      <c r="N99" s="4"/>
      <c r="O99" s="4"/>
      <c r="P99" s="165" t="s">
        <v>18</v>
      </c>
      <c r="R99" s="3"/>
    </row>
    <row r="100" spans="1:18" ht="22.5" x14ac:dyDescent="0.25">
      <c r="A100" s="164" t="s">
        <v>215</v>
      </c>
      <c r="B100" s="4" t="s">
        <v>687</v>
      </c>
      <c r="C100" s="4" t="s">
        <v>806</v>
      </c>
      <c r="D100" s="15" t="s">
        <v>2670</v>
      </c>
      <c r="E100" s="4" t="s">
        <v>449</v>
      </c>
      <c r="F100" s="4"/>
      <c r="G100" s="4" t="s">
        <v>656</v>
      </c>
      <c r="H100" s="323" t="s">
        <v>214</v>
      </c>
      <c r="I100" s="4"/>
      <c r="J100" s="4"/>
      <c r="K100" s="4">
        <v>2</v>
      </c>
      <c r="L100" s="4">
        <v>3</v>
      </c>
      <c r="M100" s="4">
        <v>6</v>
      </c>
      <c r="N100" s="4"/>
      <c r="O100" s="4"/>
      <c r="P100" s="165" t="s">
        <v>18</v>
      </c>
      <c r="R100" s="3"/>
    </row>
    <row r="101" spans="1:18" ht="22.5" x14ac:dyDescent="0.25">
      <c r="A101" s="164" t="s">
        <v>215</v>
      </c>
      <c r="B101" s="4" t="s">
        <v>687</v>
      </c>
      <c r="C101" s="4" t="s">
        <v>807</v>
      </c>
      <c r="D101" s="15" t="s">
        <v>2671</v>
      </c>
      <c r="E101" s="4" t="s">
        <v>449</v>
      </c>
      <c r="F101" s="4"/>
      <c r="G101" s="4" t="s">
        <v>656</v>
      </c>
      <c r="H101" s="323" t="s">
        <v>319</v>
      </c>
      <c r="I101" s="4"/>
      <c r="J101" s="4"/>
      <c r="K101" s="4">
        <v>2</v>
      </c>
      <c r="L101" s="4">
        <v>4</v>
      </c>
      <c r="M101" s="4">
        <v>6</v>
      </c>
      <c r="N101" s="4"/>
      <c r="O101" s="4"/>
      <c r="P101" s="165" t="s">
        <v>18</v>
      </c>
      <c r="R101" s="3"/>
    </row>
    <row r="102" spans="1:18" x14ac:dyDescent="0.25">
      <c r="A102" s="164" t="s">
        <v>215</v>
      </c>
      <c r="B102" s="4" t="s">
        <v>687</v>
      </c>
      <c r="C102" s="4" t="s">
        <v>808</v>
      </c>
      <c r="D102" s="15" t="s">
        <v>2672</v>
      </c>
      <c r="E102" s="4" t="s">
        <v>449</v>
      </c>
      <c r="F102" s="4"/>
      <c r="G102" s="4" t="s">
        <v>656</v>
      </c>
      <c r="H102" s="323" t="s">
        <v>320</v>
      </c>
      <c r="I102" s="4"/>
      <c r="J102" s="4"/>
      <c r="K102" s="4">
        <v>2</v>
      </c>
      <c r="L102" s="4">
        <v>5</v>
      </c>
      <c r="M102" s="4">
        <v>6</v>
      </c>
      <c r="N102" s="4"/>
      <c r="O102" s="4"/>
      <c r="P102" s="165" t="s">
        <v>18</v>
      </c>
      <c r="R102" s="3"/>
    </row>
    <row r="103" spans="1:18" ht="22.5" x14ac:dyDescent="0.25">
      <c r="A103" s="164" t="s">
        <v>215</v>
      </c>
      <c r="B103" s="4" t="s">
        <v>687</v>
      </c>
      <c r="C103" s="4" t="s">
        <v>809</v>
      </c>
      <c r="D103" s="15" t="s">
        <v>2673</v>
      </c>
      <c r="E103" s="4" t="s">
        <v>449</v>
      </c>
      <c r="F103" s="4"/>
      <c r="G103" s="4" t="s">
        <v>656</v>
      </c>
      <c r="H103" s="323" t="s">
        <v>321</v>
      </c>
      <c r="I103" s="4"/>
      <c r="J103" s="4"/>
      <c r="K103" s="4">
        <v>2</v>
      </c>
      <c r="L103" s="4">
        <v>3</v>
      </c>
      <c r="M103" s="4">
        <v>7</v>
      </c>
      <c r="N103" s="4"/>
      <c r="O103" s="4"/>
      <c r="P103" s="165" t="s">
        <v>18</v>
      </c>
      <c r="R103" s="3"/>
    </row>
    <row r="104" spans="1:18" ht="22.5" x14ac:dyDescent="0.25">
      <c r="A104" s="164" t="s">
        <v>215</v>
      </c>
      <c r="B104" s="4" t="s">
        <v>687</v>
      </c>
      <c r="C104" s="4" t="s">
        <v>810</v>
      </c>
      <c r="D104" s="15" t="s">
        <v>2674</v>
      </c>
      <c r="E104" s="4" t="s">
        <v>449</v>
      </c>
      <c r="F104" s="4"/>
      <c r="G104" s="4" t="s">
        <v>656</v>
      </c>
      <c r="H104" s="323" t="s">
        <v>1513</v>
      </c>
      <c r="I104" s="4"/>
      <c r="J104" s="4"/>
      <c r="K104" s="4">
        <v>2</v>
      </c>
      <c r="L104" s="4">
        <v>4</v>
      </c>
      <c r="M104" s="4">
        <v>7</v>
      </c>
      <c r="N104" s="4"/>
      <c r="O104" s="4"/>
      <c r="P104" s="165" t="s">
        <v>18</v>
      </c>
      <c r="R104" s="3"/>
    </row>
    <row r="105" spans="1:18" x14ac:dyDescent="0.25">
      <c r="A105" s="164" t="s">
        <v>215</v>
      </c>
      <c r="B105" s="4" t="s">
        <v>687</v>
      </c>
      <c r="C105" s="4" t="s">
        <v>811</v>
      </c>
      <c r="D105" s="15" t="s">
        <v>2675</v>
      </c>
      <c r="E105" s="4" t="s">
        <v>449</v>
      </c>
      <c r="F105" s="4"/>
      <c r="G105" s="4" t="s">
        <v>656</v>
      </c>
      <c r="H105" s="323" t="s">
        <v>1514</v>
      </c>
      <c r="I105" s="4"/>
      <c r="J105" s="4"/>
      <c r="K105" s="4">
        <v>2</v>
      </c>
      <c r="L105" s="4">
        <v>5</v>
      </c>
      <c r="M105" s="4">
        <v>7</v>
      </c>
      <c r="N105" s="4"/>
      <c r="O105" s="4"/>
      <c r="P105" s="165" t="s">
        <v>18</v>
      </c>
      <c r="R105" s="3"/>
    </row>
    <row r="106" spans="1:18" ht="22.5" x14ac:dyDescent="0.25">
      <c r="A106" s="164" t="s">
        <v>215</v>
      </c>
      <c r="B106" s="4" t="s">
        <v>687</v>
      </c>
      <c r="C106" s="4" t="s">
        <v>812</v>
      </c>
      <c r="D106" s="15" t="s">
        <v>2676</v>
      </c>
      <c r="E106" s="4" t="s">
        <v>449</v>
      </c>
      <c r="F106" s="4"/>
      <c r="G106" s="4" t="s">
        <v>656</v>
      </c>
      <c r="H106" s="323" t="s">
        <v>1515</v>
      </c>
      <c r="I106" s="4"/>
      <c r="J106" s="4"/>
      <c r="K106" s="4">
        <v>2</v>
      </c>
      <c r="L106" s="4">
        <v>3</v>
      </c>
      <c r="M106" s="4">
        <v>8</v>
      </c>
      <c r="N106" s="4"/>
      <c r="O106" s="4"/>
      <c r="P106" s="165" t="s">
        <v>18</v>
      </c>
      <c r="R106" s="3"/>
    </row>
    <row r="107" spans="1:18" ht="22.5" x14ac:dyDescent="0.25">
      <c r="A107" s="164" t="s">
        <v>215</v>
      </c>
      <c r="B107" s="4" t="s">
        <v>687</v>
      </c>
      <c r="C107" s="4" t="s">
        <v>813</v>
      </c>
      <c r="D107" s="15" t="s">
        <v>2677</v>
      </c>
      <c r="E107" s="4" t="s">
        <v>449</v>
      </c>
      <c r="F107" s="4"/>
      <c r="G107" s="4" t="s">
        <v>656</v>
      </c>
      <c r="H107" s="323" t="s">
        <v>1516</v>
      </c>
      <c r="I107" s="4"/>
      <c r="J107" s="4"/>
      <c r="K107" s="4">
        <v>2</v>
      </c>
      <c r="L107" s="4">
        <v>4</v>
      </c>
      <c r="M107" s="4">
        <v>8</v>
      </c>
      <c r="N107" s="4"/>
      <c r="O107" s="4"/>
      <c r="P107" s="165" t="s">
        <v>18</v>
      </c>
      <c r="R107" s="3"/>
    </row>
    <row r="108" spans="1:18" x14ac:dyDescent="0.25">
      <c r="A108" s="166" t="s">
        <v>17</v>
      </c>
      <c r="B108" s="20" t="s">
        <v>687</v>
      </c>
      <c r="C108" s="20"/>
      <c r="D108" s="108" t="s">
        <v>17</v>
      </c>
      <c r="E108" s="20" t="s">
        <v>449</v>
      </c>
      <c r="F108" s="20"/>
      <c r="G108" s="20" t="s">
        <v>656</v>
      </c>
      <c r="H108" s="325" t="s">
        <v>1517</v>
      </c>
      <c r="I108" s="20"/>
      <c r="J108" s="20"/>
      <c r="K108" s="20">
        <v>2</v>
      </c>
      <c r="L108" s="20">
        <v>5</v>
      </c>
      <c r="M108" s="20">
        <v>8</v>
      </c>
      <c r="N108" s="20"/>
      <c r="O108" s="20"/>
      <c r="P108" s="167" t="s">
        <v>18</v>
      </c>
      <c r="R108" s="3"/>
    </row>
    <row r="109" spans="1:18" x14ac:dyDescent="0.25">
      <c r="A109" s="166" t="s">
        <v>17</v>
      </c>
      <c r="B109" s="20" t="s">
        <v>687</v>
      </c>
      <c r="C109" s="20"/>
      <c r="D109" s="108" t="s">
        <v>17</v>
      </c>
      <c r="E109" s="20" t="s">
        <v>449</v>
      </c>
      <c r="F109" s="20"/>
      <c r="G109" s="20" t="s">
        <v>656</v>
      </c>
      <c r="H109" s="325" t="s">
        <v>2218</v>
      </c>
      <c r="I109" s="20"/>
      <c r="J109" s="20"/>
      <c r="K109" s="20">
        <v>2</v>
      </c>
      <c r="L109" s="20">
        <v>6</v>
      </c>
      <c r="M109" s="20">
        <v>4</v>
      </c>
      <c r="N109" s="20"/>
      <c r="O109" s="20"/>
      <c r="P109" s="167" t="s">
        <v>18</v>
      </c>
      <c r="R109" s="3"/>
    </row>
    <row r="110" spans="1:18" ht="22.5" x14ac:dyDescent="0.25">
      <c r="A110" s="168" t="s">
        <v>215</v>
      </c>
      <c r="B110" s="8" t="s">
        <v>687</v>
      </c>
      <c r="C110" s="8" t="s">
        <v>814</v>
      </c>
      <c r="D110" s="78" t="s">
        <v>2678</v>
      </c>
      <c r="E110" s="8" t="s">
        <v>448</v>
      </c>
      <c r="F110" s="8"/>
      <c r="G110" s="8" t="s">
        <v>657</v>
      </c>
      <c r="H110" s="322" t="s">
        <v>168</v>
      </c>
      <c r="I110" s="8"/>
      <c r="J110" s="8"/>
      <c r="K110" s="8">
        <v>2</v>
      </c>
      <c r="L110" s="8">
        <v>6</v>
      </c>
      <c r="M110" s="8">
        <v>5</v>
      </c>
      <c r="N110" s="8"/>
      <c r="O110" s="8"/>
      <c r="P110" s="169" t="s">
        <v>18</v>
      </c>
      <c r="R110" s="3"/>
    </row>
    <row r="111" spans="1:18" s="21" customFormat="1" x14ac:dyDescent="0.25">
      <c r="A111" s="187" t="s">
        <v>17</v>
      </c>
      <c r="B111" s="20" t="s">
        <v>687</v>
      </c>
      <c r="C111" s="20"/>
      <c r="D111" s="21" t="s">
        <v>17</v>
      </c>
      <c r="E111" s="20" t="s">
        <v>448</v>
      </c>
      <c r="F111" s="20"/>
      <c r="G111" s="20" t="s">
        <v>657</v>
      </c>
      <c r="H111" s="325" t="s">
        <v>169</v>
      </c>
      <c r="I111" s="20"/>
      <c r="J111" s="20"/>
      <c r="K111" s="4">
        <v>2</v>
      </c>
      <c r="L111" s="4">
        <v>6</v>
      </c>
      <c r="M111" s="4">
        <v>6</v>
      </c>
      <c r="N111" s="20"/>
      <c r="O111" s="20"/>
      <c r="P111" s="167" t="s">
        <v>18</v>
      </c>
      <c r="R111" s="3"/>
    </row>
    <row r="112" spans="1:18" s="67" customFormat="1" x14ac:dyDescent="0.25">
      <c r="A112" s="188" t="s">
        <v>17</v>
      </c>
      <c r="B112" s="129" t="s">
        <v>687</v>
      </c>
      <c r="C112" s="129"/>
      <c r="D112" s="156" t="s">
        <v>17</v>
      </c>
      <c r="E112" s="129" t="s">
        <v>448</v>
      </c>
      <c r="F112" s="129"/>
      <c r="G112" s="129" t="s">
        <v>657</v>
      </c>
      <c r="H112" s="328" t="s">
        <v>170</v>
      </c>
      <c r="I112" s="129"/>
      <c r="J112" s="129"/>
      <c r="K112" s="26">
        <v>2</v>
      </c>
      <c r="L112" s="26">
        <v>6</v>
      </c>
      <c r="M112" s="26">
        <v>7</v>
      </c>
      <c r="N112" s="129"/>
      <c r="O112" s="129"/>
      <c r="P112" s="189" t="s">
        <v>18</v>
      </c>
      <c r="R112" s="3"/>
    </row>
    <row r="113" spans="1:18" x14ac:dyDescent="0.25">
      <c r="A113" s="168" t="s">
        <v>215</v>
      </c>
      <c r="B113" s="8" t="s">
        <v>687</v>
      </c>
      <c r="C113" s="8" t="s">
        <v>815</v>
      </c>
      <c r="D113" s="78" t="s">
        <v>2679</v>
      </c>
      <c r="E113" s="8" t="s">
        <v>451</v>
      </c>
      <c r="F113" s="8"/>
      <c r="G113" s="8" t="s">
        <v>658</v>
      </c>
      <c r="H113" s="322" t="s">
        <v>168</v>
      </c>
      <c r="I113" s="8"/>
      <c r="J113" s="8"/>
      <c r="K113" s="8">
        <v>2</v>
      </c>
      <c r="L113" s="8">
        <v>8</v>
      </c>
      <c r="M113" s="8">
        <v>1</v>
      </c>
      <c r="N113" s="8"/>
      <c r="O113" s="8"/>
      <c r="P113" s="169" t="s">
        <v>20</v>
      </c>
      <c r="R113" s="3"/>
    </row>
    <row r="114" spans="1:18" x14ac:dyDescent="0.25">
      <c r="A114" s="170" t="s">
        <v>17</v>
      </c>
      <c r="B114" s="74" t="s">
        <v>687</v>
      </c>
      <c r="C114" s="74"/>
      <c r="D114" s="109" t="s">
        <v>17</v>
      </c>
      <c r="E114" s="26" t="s">
        <v>451</v>
      </c>
      <c r="F114" s="26"/>
      <c r="G114" s="26" t="s">
        <v>658</v>
      </c>
      <c r="H114" s="321" t="s">
        <v>169</v>
      </c>
      <c r="I114" s="26"/>
      <c r="J114" s="26"/>
      <c r="K114" s="26">
        <v>2</v>
      </c>
      <c r="L114" s="26">
        <v>8</v>
      </c>
      <c r="M114" s="26">
        <v>2</v>
      </c>
      <c r="N114" s="26"/>
      <c r="O114" s="26"/>
      <c r="P114" s="171" t="s">
        <v>20</v>
      </c>
      <c r="R114" s="3"/>
    </row>
    <row r="115" spans="1:18" x14ac:dyDescent="0.25">
      <c r="A115" s="168" t="s">
        <v>215</v>
      </c>
      <c r="B115" s="8" t="s">
        <v>687</v>
      </c>
      <c r="C115" s="8" t="s">
        <v>816</v>
      </c>
      <c r="D115" s="78" t="s">
        <v>817</v>
      </c>
      <c r="E115" s="8" t="s">
        <v>229</v>
      </c>
      <c r="F115" s="8"/>
      <c r="G115" s="8" t="s">
        <v>288</v>
      </c>
      <c r="H115" s="322" t="s">
        <v>168</v>
      </c>
      <c r="I115" s="8"/>
      <c r="J115" s="8"/>
      <c r="K115" s="8">
        <v>2</v>
      </c>
      <c r="L115" s="8">
        <v>6</v>
      </c>
      <c r="M115" s="8">
        <v>8</v>
      </c>
      <c r="N115" s="8"/>
      <c r="O115" s="8"/>
      <c r="P115" s="169" t="s">
        <v>18</v>
      </c>
      <c r="R115" s="3"/>
    </row>
    <row r="116" spans="1:18" x14ac:dyDescent="0.15">
      <c r="A116" s="170" t="s">
        <v>17</v>
      </c>
      <c r="B116" s="74" t="s">
        <v>687</v>
      </c>
      <c r="C116" s="361"/>
      <c r="D116" s="109" t="s">
        <v>17</v>
      </c>
      <c r="E116" s="362" t="s">
        <v>229</v>
      </c>
      <c r="F116" s="362"/>
      <c r="G116" s="362" t="s">
        <v>288</v>
      </c>
      <c r="H116" s="363" t="s">
        <v>169</v>
      </c>
      <c r="I116" s="362"/>
      <c r="J116" s="362"/>
      <c r="K116" s="362">
        <v>2</v>
      </c>
      <c r="L116" s="362">
        <v>7</v>
      </c>
      <c r="M116" s="362">
        <v>1</v>
      </c>
      <c r="N116" s="362"/>
      <c r="O116" s="362"/>
      <c r="P116" s="364" t="s">
        <v>18</v>
      </c>
      <c r="R116" s="3"/>
    </row>
    <row r="117" spans="1:18" x14ac:dyDescent="0.15">
      <c r="A117" s="172" t="s">
        <v>366</v>
      </c>
      <c r="B117" s="4"/>
      <c r="C117" s="353"/>
      <c r="D117" s="147" t="s">
        <v>818</v>
      </c>
      <c r="E117" s="354"/>
      <c r="F117" s="354"/>
      <c r="G117" s="354" t="s">
        <v>206</v>
      </c>
      <c r="H117" s="355" t="s">
        <v>168</v>
      </c>
      <c r="I117" s="354"/>
      <c r="J117" s="354"/>
      <c r="K117" s="354">
        <v>2</v>
      </c>
      <c r="L117" s="354" t="s">
        <v>2252</v>
      </c>
      <c r="M117" s="354"/>
      <c r="N117" s="354"/>
      <c r="O117" s="354"/>
      <c r="P117" s="356" t="s">
        <v>365</v>
      </c>
      <c r="R117" s="3"/>
    </row>
    <row r="118" spans="1:18" x14ac:dyDescent="0.15">
      <c r="A118" s="166" t="s">
        <v>366</v>
      </c>
      <c r="B118" s="20"/>
      <c r="C118" s="357"/>
      <c r="D118" s="108" t="s">
        <v>362</v>
      </c>
      <c r="E118" s="358"/>
      <c r="F118" s="358"/>
      <c r="G118" s="358" t="s">
        <v>206</v>
      </c>
      <c r="H118" s="359" t="s">
        <v>169</v>
      </c>
      <c r="I118" s="358"/>
      <c r="J118" s="358"/>
      <c r="K118" s="358">
        <v>2</v>
      </c>
      <c r="L118" s="358" t="s">
        <v>2252</v>
      </c>
      <c r="M118" s="358"/>
      <c r="N118" s="358"/>
      <c r="O118" s="358"/>
      <c r="P118" s="360" t="s">
        <v>365</v>
      </c>
      <c r="R118" s="3"/>
    </row>
    <row r="119" spans="1:18" x14ac:dyDescent="0.25">
      <c r="A119" s="168" t="s">
        <v>215</v>
      </c>
      <c r="B119" s="8" t="s">
        <v>687</v>
      </c>
      <c r="C119" s="8" t="s">
        <v>819</v>
      </c>
      <c r="D119" s="78" t="s">
        <v>2680</v>
      </c>
      <c r="E119" s="8" t="s">
        <v>455</v>
      </c>
      <c r="F119" s="8"/>
      <c r="G119" s="8" t="s">
        <v>293</v>
      </c>
      <c r="H119" s="322" t="s">
        <v>168</v>
      </c>
      <c r="I119" s="8"/>
      <c r="J119" s="8"/>
      <c r="K119" s="8">
        <v>2</v>
      </c>
      <c r="L119" s="8">
        <v>7</v>
      </c>
      <c r="M119" s="8">
        <v>2</v>
      </c>
      <c r="N119" s="8"/>
      <c r="O119" s="8"/>
      <c r="P119" s="169" t="s">
        <v>18</v>
      </c>
      <c r="R119" s="3"/>
    </row>
    <row r="120" spans="1:18" x14ac:dyDescent="0.25">
      <c r="A120" s="164" t="s">
        <v>215</v>
      </c>
      <c r="B120" s="4" t="s">
        <v>687</v>
      </c>
      <c r="C120" s="4" t="s">
        <v>820</v>
      </c>
      <c r="D120" s="15" t="s">
        <v>2681</v>
      </c>
      <c r="E120" s="4" t="s">
        <v>455</v>
      </c>
      <c r="F120" s="4"/>
      <c r="G120" s="4" t="s">
        <v>293</v>
      </c>
      <c r="H120" s="323" t="s">
        <v>169</v>
      </c>
      <c r="I120" s="4"/>
      <c r="J120" s="4"/>
      <c r="K120" s="4">
        <v>2</v>
      </c>
      <c r="L120" s="4">
        <v>7</v>
      </c>
      <c r="M120" s="4">
        <v>3</v>
      </c>
      <c r="N120" s="4"/>
      <c r="O120" s="4"/>
      <c r="P120" s="165" t="s">
        <v>18</v>
      </c>
      <c r="R120" s="3"/>
    </row>
    <row r="121" spans="1:18" x14ac:dyDescent="0.25">
      <c r="A121" s="164" t="s">
        <v>215</v>
      </c>
      <c r="B121" s="4" t="s">
        <v>687</v>
      </c>
      <c r="C121" s="4" t="s">
        <v>821</v>
      </c>
      <c r="D121" s="15" t="s">
        <v>2682</v>
      </c>
      <c r="E121" s="4" t="s">
        <v>455</v>
      </c>
      <c r="F121" s="4"/>
      <c r="G121" s="4" t="s">
        <v>293</v>
      </c>
      <c r="H121" s="323" t="s">
        <v>170</v>
      </c>
      <c r="I121" s="4"/>
      <c r="J121" s="4"/>
      <c r="K121" s="4">
        <v>2</v>
      </c>
      <c r="L121" s="4">
        <v>7</v>
      </c>
      <c r="M121" s="4">
        <v>4</v>
      </c>
      <c r="N121" s="4"/>
      <c r="O121" s="4"/>
      <c r="P121" s="165" t="s">
        <v>18</v>
      </c>
      <c r="R121" s="3"/>
    </row>
    <row r="122" spans="1:18" x14ac:dyDescent="0.25">
      <c r="A122" s="164" t="s">
        <v>215</v>
      </c>
      <c r="B122" s="4" t="s">
        <v>687</v>
      </c>
      <c r="C122" s="4" t="s">
        <v>822</v>
      </c>
      <c r="D122" s="15" t="s">
        <v>2683</v>
      </c>
      <c r="E122" s="4" t="s">
        <v>455</v>
      </c>
      <c r="F122" s="4"/>
      <c r="G122" s="4" t="s">
        <v>293</v>
      </c>
      <c r="H122" s="323" t="s">
        <v>214</v>
      </c>
      <c r="I122" s="4"/>
      <c r="J122" s="4"/>
      <c r="K122" s="4">
        <v>2</v>
      </c>
      <c r="L122" s="4">
        <v>7</v>
      </c>
      <c r="M122" s="4">
        <v>5</v>
      </c>
      <c r="N122" s="4"/>
      <c r="O122" s="4"/>
      <c r="P122" s="165" t="s">
        <v>18</v>
      </c>
      <c r="R122" s="3"/>
    </row>
    <row r="123" spans="1:18" x14ac:dyDescent="0.15">
      <c r="A123" s="170" t="s">
        <v>17</v>
      </c>
      <c r="B123" s="74" t="s">
        <v>687</v>
      </c>
      <c r="C123" s="361"/>
      <c r="D123" s="109" t="s">
        <v>17</v>
      </c>
      <c r="E123" s="26" t="s">
        <v>455</v>
      </c>
      <c r="F123" s="26"/>
      <c r="G123" s="26" t="s">
        <v>293</v>
      </c>
      <c r="H123" s="321" t="s">
        <v>319</v>
      </c>
      <c r="I123" s="26"/>
      <c r="J123" s="26"/>
      <c r="K123" s="26">
        <v>2</v>
      </c>
      <c r="L123" s="26">
        <v>7</v>
      </c>
      <c r="M123" s="26">
        <v>6</v>
      </c>
      <c r="N123" s="26"/>
      <c r="O123" s="26"/>
      <c r="P123" s="171" t="s">
        <v>18</v>
      </c>
      <c r="R123" s="3"/>
    </row>
    <row r="124" spans="1:18" x14ac:dyDescent="0.25">
      <c r="A124" s="168" t="s">
        <v>215</v>
      </c>
      <c r="B124" s="8" t="s">
        <v>687</v>
      </c>
      <c r="C124" s="111" t="s">
        <v>823</v>
      </c>
      <c r="D124" s="140" t="s">
        <v>824</v>
      </c>
      <c r="E124" s="445" t="s">
        <v>480</v>
      </c>
      <c r="F124" s="141"/>
      <c r="G124" s="435" t="s">
        <v>1403</v>
      </c>
      <c r="H124" s="454" t="s">
        <v>459</v>
      </c>
      <c r="I124" s="8"/>
      <c r="J124" s="8"/>
      <c r="K124" s="8">
        <v>2</v>
      </c>
      <c r="L124" s="8">
        <v>8</v>
      </c>
      <c r="M124" s="8">
        <v>3</v>
      </c>
      <c r="N124" s="8"/>
      <c r="O124" s="8"/>
      <c r="P124" s="169" t="s">
        <v>20</v>
      </c>
      <c r="R124" s="3"/>
    </row>
    <row r="125" spans="1:18" x14ac:dyDescent="0.25">
      <c r="A125" s="164" t="s">
        <v>215</v>
      </c>
      <c r="B125" s="4" t="s">
        <v>687</v>
      </c>
      <c r="C125" s="3" t="s">
        <v>825</v>
      </c>
      <c r="D125" s="142" t="s">
        <v>826</v>
      </c>
      <c r="E125" s="446"/>
      <c r="F125" s="143"/>
      <c r="G125" s="436"/>
      <c r="H125" s="455"/>
      <c r="I125" s="4"/>
      <c r="J125" s="4"/>
      <c r="K125" s="4">
        <v>2</v>
      </c>
      <c r="L125" s="4">
        <v>10</v>
      </c>
      <c r="M125" s="4">
        <v>1</v>
      </c>
      <c r="N125" s="4"/>
      <c r="O125" s="4"/>
      <c r="P125" s="165" t="s">
        <v>203</v>
      </c>
      <c r="R125" s="3"/>
    </row>
    <row r="126" spans="1:18" x14ac:dyDescent="0.25">
      <c r="A126" s="164" t="s">
        <v>215</v>
      </c>
      <c r="B126" s="4" t="s">
        <v>687</v>
      </c>
      <c r="C126" s="3" t="s">
        <v>827</v>
      </c>
      <c r="D126" s="142" t="s">
        <v>828</v>
      </c>
      <c r="E126" s="446"/>
      <c r="F126" s="143"/>
      <c r="G126" s="436"/>
      <c r="H126" s="455">
        <v>2</v>
      </c>
      <c r="I126" s="4"/>
      <c r="J126" s="4"/>
      <c r="K126" s="4">
        <v>2</v>
      </c>
      <c r="L126" s="4">
        <v>8</v>
      </c>
      <c r="M126" s="4">
        <v>4</v>
      </c>
      <c r="N126" s="4"/>
      <c r="O126" s="4"/>
      <c r="P126" s="165" t="s">
        <v>20</v>
      </c>
      <c r="R126" s="3"/>
    </row>
    <row r="127" spans="1:18" x14ac:dyDescent="0.25">
      <c r="A127" s="164" t="s">
        <v>215</v>
      </c>
      <c r="B127" s="4" t="s">
        <v>687</v>
      </c>
      <c r="C127" s="3" t="s">
        <v>829</v>
      </c>
      <c r="D127" s="142" t="s">
        <v>830</v>
      </c>
      <c r="E127" s="446"/>
      <c r="F127" s="143"/>
      <c r="G127" s="436"/>
      <c r="H127" s="455"/>
      <c r="I127" s="4"/>
      <c r="J127" s="4"/>
      <c r="K127" s="4">
        <v>2</v>
      </c>
      <c r="L127" s="4">
        <v>10</v>
      </c>
      <c r="M127" s="4">
        <v>2</v>
      </c>
      <c r="N127" s="4"/>
      <c r="O127" s="4"/>
      <c r="P127" s="165" t="s">
        <v>203</v>
      </c>
      <c r="R127" s="3"/>
    </row>
    <row r="128" spans="1:18" x14ac:dyDescent="0.25">
      <c r="A128" s="164" t="s">
        <v>215</v>
      </c>
      <c r="B128" s="4" t="s">
        <v>687</v>
      </c>
      <c r="C128" s="3" t="s">
        <v>831</v>
      </c>
      <c r="D128" s="142" t="s">
        <v>832</v>
      </c>
      <c r="E128" s="446"/>
      <c r="F128" s="143"/>
      <c r="G128" s="436"/>
      <c r="H128" s="370">
        <v>3</v>
      </c>
      <c r="I128" s="4"/>
      <c r="J128" s="4"/>
      <c r="K128" s="4">
        <v>2</v>
      </c>
      <c r="L128" s="4">
        <v>8</v>
      </c>
      <c r="M128" s="4">
        <v>5</v>
      </c>
      <c r="N128" s="4"/>
      <c r="O128" s="4"/>
      <c r="P128" s="165" t="s">
        <v>20</v>
      </c>
      <c r="R128" s="3"/>
    </row>
    <row r="129" spans="1:18" x14ac:dyDescent="0.25">
      <c r="A129" s="164" t="s">
        <v>215</v>
      </c>
      <c r="B129" s="4" t="s">
        <v>687</v>
      </c>
      <c r="C129" s="3" t="s">
        <v>833</v>
      </c>
      <c r="D129" s="142" t="s">
        <v>834</v>
      </c>
      <c r="E129" s="446"/>
      <c r="F129" s="143"/>
      <c r="G129" s="436"/>
      <c r="H129" s="370">
        <v>4</v>
      </c>
      <c r="I129" s="4"/>
      <c r="J129" s="4"/>
      <c r="K129" s="4">
        <v>2</v>
      </c>
      <c r="L129" s="4">
        <v>8</v>
      </c>
      <c r="M129" s="4">
        <v>6</v>
      </c>
      <c r="N129" s="4"/>
      <c r="O129" s="4"/>
      <c r="P129" s="165" t="s">
        <v>20</v>
      </c>
      <c r="R129" s="3"/>
    </row>
    <row r="130" spans="1:18" x14ac:dyDescent="0.25">
      <c r="A130" s="164" t="s">
        <v>215</v>
      </c>
      <c r="B130" s="4" t="s">
        <v>687</v>
      </c>
      <c r="C130" s="3" t="s">
        <v>835</v>
      </c>
      <c r="D130" s="142" t="s">
        <v>836</v>
      </c>
      <c r="E130" s="446"/>
      <c r="F130" s="143"/>
      <c r="G130" s="436"/>
      <c r="H130" s="370">
        <v>5</v>
      </c>
      <c r="I130" s="4"/>
      <c r="J130" s="4"/>
      <c r="K130" s="4">
        <v>2</v>
      </c>
      <c r="L130" s="4">
        <v>8</v>
      </c>
      <c r="M130" s="4">
        <v>7</v>
      </c>
      <c r="N130" s="4"/>
      <c r="O130" s="4"/>
      <c r="P130" s="165" t="s">
        <v>20</v>
      </c>
      <c r="R130" s="3"/>
    </row>
    <row r="131" spans="1:18" x14ac:dyDescent="0.25">
      <c r="A131" s="164" t="s">
        <v>215</v>
      </c>
      <c r="B131" s="4" t="s">
        <v>687</v>
      </c>
      <c r="C131" s="3" t="s">
        <v>837</v>
      </c>
      <c r="D131" s="142" t="s">
        <v>838</v>
      </c>
      <c r="E131" s="446"/>
      <c r="F131" s="143"/>
      <c r="G131" s="436"/>
      <c r="H131" s="370">
        <v>6</v>
      </c>
      <c r="I131" s="4"/>
      <c r="J131" s="4"/>
      <c r="K131" s="4">
        <v>2</v>
      </c>
      <c r="L131" s="4">
        <v>8</v>
      </c>
      <c r="M131" s="4">
        <v>8</v>
      </c>
      <c r="N131" s="4"/>
      <c r="O131" s="4"/>
      <c r="P131" s="165" t="s">
        <v>20</v>
      </c>
      <c r="R131" s="3"/>
    </row>
    <row r="132" spans="1:18" x14ac:dyDescent="0.25">
      <c r="A132" s="164" t="s">
        <v>215</v>
      </c>
      <c r="B132" s="4" t="s">
        <v>687</v>
      </c>
      <c r="C132" s="3" t="s">
        <v>839</v>
      </c>
      <c r="D132" s="142" t="s">
        <v>840</v>
      </c>
      <c r="E132" s="446"/>
      <c r="F132" s="143"/>
      <c r="G132" s="436"/>
      <c r="H132" s="370" t="s">
        <v>45</v>
      </c>
      <c r="I132" s="4"/>
      <c r="J132" s="4"/>
      <c r="K132" s="4">
        <v>2</v>
      </c>
      <c r="L132" s="4">
        <v>10</v>
      </c>
      <c r="M132" s="4">
        <v>3</v>
      </c>
      <c r="N132" s="4"/>
      <c r="O132" s="4"/>
      <c r="P132" s="165" t="s">
        <v>203</v>
      </c>
      <c r="R132" s="3"/>
    </row>
    <row r="133" spans="1:18" x14ac:dyDescent="0.25">
      <c r="A133" s="164" t="s">
        <v>215</v>
      </c>
      <c r="B133" s="4" t="s">
        <v>687</v>
      </c>
      <c r="C133" s="3" t="s">
        <v>841</v>
      </c>
      <c r="D133" s="142" t="s">
        <v>842</v>
      </c>
      <c r="E133" s="446"/>
      <c r="F133" s="143"/>
      <c r="G133" s="436"/>
      <c r="H133" s="370" t="s">
        <v>479</v>
      </c>
      <c r="I133" s="4"/>
      <c r="J133" s="4"/>
      <c r="K133" s="4">
        <v>2</v>
      </c>
      <c r="L133" s="4">
        <v>10</v>
      </c>
      <c r="M133" s="4">
        <v>4</v>
      </c>
      <c r="N133" s="4"/>
      <c r="O133" s="4"/>
      <c r="P133" s="165" t="s">
        <v>203</v>
      </c>
      <c r="R133" s="3"/>
    </row>
    <row r="134" spans="1:18" x14ac:dyDescent="0.25">
      <c r="A134" s="164" t="s">
        <v>215</v>
      </c>
      <c r="B134" s="4" t="s">
        <v>687</v>
      </c>
      <c r="C134" s="3"/>
      <c r="D134" s="142" t="s">
        <v>843</v>
      </c>
      <c r="E134" s="446"/>
      <c r="F134" s="143"/>
      <c r="G134" s="436"/>
      <c r="H134" s="370">
        <v>9</v>
      </c>
      <c r="I134" s="4"/>
      <c r="J134" s="4"/>
      <c r="K134" s="4"/>
      <c r="L134" s="4" t="s">
        <v>2252</v>
      </c>
      <c r="M134" s="4"/>
      <c r="N134" s="4"/>
      <c r="O134" s="4"/>
      <c r="P134" s="165"/>
      <c r="R134" s="3"/>
    </row>
    <row r="135" spans="1:18" x14ac:dyDescent="0.25">
      <c r="A135" s="164" t="s">
        <v>215</v>
      </c>
      <c r="B135" s="4" t="s">
        <v>687</v>
      </c>
      <c r="C135" s="3"/>
      <c r="D135" s="142" t="s">
        <v>844</v>
      </c>
      <c r="E135" s="446"/>
      <c r="F135" s="143"/>
      <c r="G135" s="436"/>
      <c r="H135" s="370">
        <v>10</v>
      </c>
      <c r="I135" s="4"/>
      <c r="J135" s="4"/>
      <c r="K135" s="4"/>
      <c r="L135" s="4" t="s">
        <v>2252</v>
      </c>
      <c r="M135" s="4"/>
      <c r="N135" s="4"/>
      <c r="O135" s="4"/>
      <c r="P135" s="165"/>
      <c r="R135" s="3"/>
    </row>
    <row r="136" spans="1:18" x14ac:dyDescent="0.25">
      <c r="A136" s="173" t="s">
        <v>215</v>
      </c>
      <c r="B136" s="26" t="s">
        <v>687</v>
      </c>
      <c r="C136" s="112"/>
      <c r="D136" s="144" t="s">
        <v>845</v>
      </c>
      <c r="E136" s="447"/>
      <c r="F136" s="145"/>
      <c r="G136" s="448"/>
      <c r="H136" s="146">
        <v>11</v>
      </c>
      <c r="I136" s="26"/>
      <c r="J136" s="26"/>
      <c r="K136" s="26"/>
      <c r="L136" s="26" t="s">
        <v>2252</v>
      </c>
      <c r="M136" s="26"/>
      <c r="N136" s="26"/>
      <c r="O136" s="26"/>
      <c r="P136" s="171"/>
      <c r="R136" s="3"/>
    </row>
    <row r="137" spans="1:18" x14ac:dyDescent="0.25">
      <c r="A137" s="168" t="s">
        <v>215</v>
      </c>
      <c r="B137" s="8" t="s">
        <v>687</v>
      </c>
      <c r="C137" s="111" t="s">
        <v>846</v>
      </c>
      <c r="D137" s="140" t="s">
        <v>847</v>
      </c>
      <c r="E137" s="445" t="s">
        <v>480</v>
      </c>
      <c r="F137" s="141"/>
      <c r="G137" s="435" t="s">
        <v>1469</v>
      </c>
      <c r="H137" s="454" t="s">
        <v>459</v>
      </c>
      <c r="I137" s="8"/>
      <c r="J137" s="8"/>
      <c r="K137" s="8">
        <v>2</v>
      </c>
      <c r="L137" s="8">
        <v>8</v>
      </c>
      <c r="M137" s="8">
        <v>9</v>
      </c>
      <c r="N137" s="8"/>
      <c r="O137" s="8"/>
      <c r="P137" s="169" t="s">
        <v>20</v>
      </c>
      <c r="R137" s="3"/>
    </row>
    <row r="138" spans="1:18" x14ac:dyDescent="0.25">
      <c r="A138" s="164" t="s">
        <v>215</v>
      </c>
      <c r="B138" s="4" t="s">
        <v>687</v>
      </c>
      <c r="C138" s="3" t="s">
        <v>848</v>
      </c>
      <c r="D138" s="142" t="s">
        <v>849</v>
      </c>
      <c r="E138" s="446"/>
      <c r="F138" s="143"/>
      <c r="G138" s="436"/>
      <c r="H138" s="455"/>
      <c r="I138" s="4"/>
      <c r="J138" s="4"/>
      <c r="K138" s="4">
        <v>2</v>
      </c>
      <c r="L138" s="4">
        <v>10</v>
      </c>
      <c r="M138" s="4">
        <v>5</v>
      </c>
      <c r="N138" s="4"/>
      <c r="O138" s="4"/>
      <c r="P138" s="165" t="s">
        <v>203</v>
      </c>
      <c r="R138" s="3"/>
    </row>
    <row r="139" spans="1:18" x14ac:dyDescent="0.25">
      <c r="A139" s="164" t="s">
        <v>215</v>
      </c>
      <c r="B139" s="4" t="s">
        <v>687</v>
      </c>
      <c r="C139" s="3" t="s">
        <v>850</v>
      </c>
      <c r="D139" s="142" t="s">
        <v>851</v>
      </c>
      <c r="E139" s="446"/>
      <c r="F139" s="143"/>
      <c r="G139" s="436"/>
      <c r="H139" s="455">
        <v>2</v>
      </c>
      <c r="I139" s="4"/>
      <c r="J139" s="4"/>
      <c r="K139" s="4">
        <v>2</v>
      </c>
      <c r="L139" s="4">
        <v>8</v>
      </c>
      <c r="M139" s="4">
        <v>10</v>
      </c>
      <c r="N139" s="4"/>
      <c r="O139" s="4"/>
      <c r="P139" s="165" t="s">
        <v>20</v>
      </c>
      <c r="R139" s="3"/>
    </row>
    <row r="140" spans="1:18" x14ac:dyDescent="0.25">
      <c r="A140" s="164" t="s">
        <v>215</v>
      </c>
      <c r="B140" s="4" t="s">
        <v>687</v>
      </c>
      <c r="C140" s="3" t="s">
        <v>852</v>
      </c>
      <c r="D140" s="142" t="s">
        <v>853</v>
      </c>
      <c r="E140" s="446"/>
      <c r="F140" s="143"/>
      <c r="G140" s="436"/>
      <c r="H140" s="455"/>
      <c r="I140" s="4"/>
      <c r="J140" s="4"/>
      <c r="K140" s="4">
        <v>2</v>
      </c>
      <c r="L140" s="4">
        <v>10</v>
      </c>
      <c r="M140" s="4">
        <v>6</v>
      </c>
      <c r="N140" s="4"/>
      <c r="O140" s="4"/>
      <c r="P140" s="165" t="s">
        <v>203</v>
      </c>
      <c r="R140" s="3"/>
    </row>
    <row r="141" spans="1:18" x14ac:dyDescent="0.25">
      <c r="A141" s="164" t="s">
        <v>215</v>
      </c>
      <c r="B141" s="4" t="s">
        <v>687</v>
      </c>
      <c r="C141" s="3" t="s">
        <v>854</v>
      </c>
      <c r="D141" s="142" t="s">
        <v>855</v>
      </c>
      <c r="E141" s="446"/>
      <c r="F141" s="143"/>
      <c r="G141" s="436"/>
      <c r="H141" s="370">
        <v>3</v>
      </c>
      <c r="I141" s="4"/>
      <c r="J141" s="4"/>
      <c r="K141" s="4">
        <v>2</v>
      </c>
      <c r="L141" s="4">
        <v>8</v>
      </c>
      <c r="M141" s="4">
        <v>11</v>
      </c>
      <c r="N141" s="4"/>
      <c r="O141" s="4"/>
      <c r="P141" s="165" t="s">
        <v>20</v>
      </c>
      <c r="R141" s="3"/>
    </row>
    <row r="142" spans="1:18" x14ac:dyDescent="0.25">
      <c r="A142" s="164" t="s">
        <v>215</v>
      </c>
      <c r="B142" s="4" t="s">
        <v>687</v>
      </c>
      <c r="C142" s="3" t="s">
        <v>856</v>
      </c>
      <c r="D142" s="142" t="s">
        <v>857</v>
      </c>
      <c r="E142" s="446"/>
      <c r="F142" s="143"/>
      <c r="G142" s="436"/>
      <c r="H142" s="370">
        <v>4</v>
      </c>
      <c r="I142" s="4"/>
      <c r="J142" s="4"/>
      <c r="K142" s="4">
        <v>2</v>
      </c>
      <c r="L142" s="4">
        <v>8</v>
      </c>
      <c r="M142" s="4">
        <v>12</v>
      </c>
      <c r="N142" s="4"/>
      <c r="O142" s="4"/>
      <c r="P142" s="165" t="s">
        <v>20</v>
      </c>
      <c r="R142" s="3"/>
    </row>
    <row r="143" spans="1:18" x14ac:dyDescent="0.25">
      <c r="A143" s="164" t="s">
        <v>215</v>
      </c>
      <c r="B143" s="4" t="s">
        <v>687</v>
      </c>
      <c r="C143" s="3" t="s">
        <v>858</v>
      </c>
      <c r="D143" s="142" t="s">
        <v>859</v>
      </c>
      <c r="E143" s="446"/>
      <c r="F143" s="143"/>
      <c r="G143" s="436"/>
      <c r="H143" s="370">
        <v>5</v>
      </c>
      <c r="I143" s="4"/>
      <c r="J143" s="4"/>
      <c r="K143" s="4">
        <v>2</v>
      </c>
      <c r="L143" s="4">
        <v>8</v>
      </c>
      <c r="M143" s="4">
        <v>13</v>
      </c>
      <c r="N143" s="4"/>
      <c r="O143" s="4"/>
      <c r="P143" s="165" t="s">
        <v>20</v>
      </c>
      <c r="R143" s="3"/>
    </row>
    <row r="144" spans="1:18" x14ac:dyDescent="0.25">
      <c r="A144" s="164" t="s">
        <v>215</v>
      </c>
      <c r="B144" s="4" t="s">
        <v>687</v>
      </c>
      <c r="C144" s="3" t="s">
        <v>860</v>
      </c>
      <c r="D144" s="142" t="s">
        <v>861</v>
      </c>
      <c r="E144" s="446"/>
      <c r="F144" s="143"/>
      <c r="G144" s="436"/>
      <c r="H144" s="370">
        <v>6</v>
      </c>
      <c r="I144" s="4"/>
      <c r="J144" s="4"/>
      <c r="K144" s="4">
        <v>2</v>
      </c>
      <c r="L144" s="4">
        <v>8</v>
      </c>
      <c r="M144" s="4">
        <v>14</v>
      </c>
      <c r="N144" s="4"/>
      <c r="O144" s="4"/>
      <c r="P144" s="165" t="s">
        <v>20</v>
      </c>
      <c r="R144" s="3"/>
    </row>
    <row r="145" spans="1:18" x14ac:dyDescent="0.25">
      <c r="A145" s="164" t="s">
        <v>215</v>
      </c>
      <c r="B145" s="4" t="s">
        <v>687</v>
      </c>
      <c r="C145" s="3" t="s">
        <v>862</v>
      </c>
      <c r="D145" s="142" t="s">
        <v>863</v>
      </c>
      <c r="E145" s="446"/>
      <c r="F145" s="143"/>
      <c r="G145" s="436"/>
      <c r="H145" s="370" t="s">
        <v>45</v>
      </c>
      <c r="I145" s="4"/>
      <c r="J145" s="4"/>
      <c r="K145" s="4">
        <v>2</v>
      </c>
      <c r="L145" s="4">
        <v>10</v>
      </c>
      <c r="M145" s="4">
        <v>7</v>
      </c>
      <c r="N145" s="4"/>
      <c r="O145" s="4"/>
      <c r="P145" s="165" t="s">
        <v>203</v>
      </c>
      <c r="R145" s="3"/>
    </row>
    <row r="146" spans="1:18" x14ac:dyDescent="0.25">
      <c r="A146" s="164" t="s">
        <v>215</v>
      </c>
      <c r="B146" s="4" t="s">
        <v>687</v>
      </c>
      <c r="C146" s="3" t="s">
        <v>864</v>
      </c>
      <c r="D146" s="142" t="s">
        <v>865</v>
      </c>
      <c r="E146" s="446"/>
      <c r="F146" s="143"/>
      <c r="G146" s="436"/>
      <c r="H146" s="370" t="s">
        <v>479</v>
      </c>
      <c r="I146" s="4"/>
      <c r="J146" s="4"/>
      <c r="K146" s="4">
        <v>2</v>
      </c>
      <c r="L146" s="4">
        <v>10</v>
      </c>
      <c r="M146" s="4">
        <v>8</v>
      </c>
      <c r="N146" s="4"/>
      <c r="O146" s="4"/>
      <c r="P146" s="165" t="s">
        <v>203</v>
      </c>
      <c r="R146" s="3"/>
    </row>
    <row r="147" spans="1:18" x14ac:dyDescent="0.25">
      <c r="A147" s="164" t="s">
        <v>215</v>
      </c>
      <c r="B147" s="4" t="s">
        <v>687</v>
      </c>
      <c r="C147" s="3"/>
      <c r="D147" s="142" t="s">
        <v>866</v>
      </c>
      <c r="E147" s="446"/>
      <c r="F147" s="143"/>
      <c r="G147" s="436"/>
      <c r="H147" s="370">
        <v>9</v>
      </c>
      <c r="I147" s="4"/>
      <c r="J147" s="4"/>
      <c r="K147" s="4"/>
      <c r="L147" s="4" t="s">
        <v>2252</v>
      </c>
      <c r="M147" s="4"/>
      <c r="N147" s="4"/>
      <c r="O147" s="4"/>
      <c r="P147" s="165"/>
      <c r="R147" s="3"/>
    </row>
    <row r="148" spans="1:18" x14ac:dyDescent="0.25">
      <c r="A148" s="164" t="s">
        <v>215</v>
      </c>
      <c r="B148" s="4" t="s">
        <v>687</v>
      </c>
      <c r="C148" s="3"/>
      <c r="D148" s="142" t="s">
        <v>867</v>
      </c>
      <c r="E148" s="446"/>
      <c r="F148" s="143"/>
      <c r="G148" s="436"/>
      <c r="H148" s="370">
        <v>10</v>
      </c>
      <c r="I148" s="4"/>
      <c r="J148" s="4"/>
      <c r="K148" s="4"/>
      <c r="L148" s="4" t="s">
        <v>2252</v>
      </c>
      <c r="M148" s="4"/>
      <c r="N148" s="4"/>
      <c r="O148" s="4"/>
      <c r="P148" s="165"/>
      <c r="R148" s="3"/>
    </row>
    <row r="149" spans="1:18" ht="12" thickBot="1" x14ac:dyDescent="0.3">
      <c r="A149" s="174" t="s">
        <v>215</v>
      </c>
      <c r="B149" s="175" t="s">
        <v>687</v>
      </c>
      <c r="C149" s="176"/>
      <c r="D149" s="177" t="s">
        <v>868</v>
      </c>
      <c r="E149" s="456"/>
      <c r="F149" s="178"/>
      <c r="G149" s="457"/>
      <c r="H149" s="179">
        <v>11</v>
      </c>
      <c r="I149" s="175"/>
      <c r="J149" s="175"/>
      <c r="K149" s="175"/>
      <c r="L149" s="175" t="s">
        <v>2252</v>
      </c>
      <c r="M149" s="175"/>
      <c r="N149" s="175"/>
      <c r="O149" s="175"/>
      <c r="P149" s="180"/>
      <c r="R149" s="3"/>
    </row>
    <row r="150" spans="1:18" x14ac:dyDescent="0.25">
      <c r="A150" s="181" t="s">
        <v>17</v>
      </c>
      <c r="B150" s="182" t="s">
        <v>687</v>
      </c>
      <c r="C150" s="183"/>
      <c r="D150" s="184" t="s">
        <v>531</v>
      </c>
      <c r="E150" s="458" t="s">
        <v>480</v>
      </c>
      <c r="F150" s="185"/>
      <c r="G150" s="459" t="s">
        <v>1470</v>
      </c>
      <c r="H150" s="449" t="s">
        <v>459</v>
      </c>
      <c r="I150" s="182"/>
      <c r="J150" s="182"/>
      <c r="K150" s="182">
        <v>1</v>
      </c>
      <c r="L150" s="182">
        <v>9</v>
      </c>
      <c r="M150" s="182">
        <v>1</v>
      </c>
      <c r="N150" s="182"/>
      <c r="O150" s="182"/>
      <c r="P150" s="186" t="s">
        <v>20</v>
      </c>
      <c r="R150" s="3"/>
    </row>
    <row r="151" spans="1:18" x14ac:dyDescent="0.25">
      <c r="A151" s="150" t="s">
        <v>17</v>
      </c>
      <c r="B151" s="20" t="s">
        <v>687</v>
      </c>
      <c r="C151" s="23"/>
      <c r="D151" s="151" t="s">
        <v>532</v>
      </c>
      <c r="E151" s="452"/>
      <c r="F151" s="124"/>
      <c r="G151" s="439"/>
      <c r="H151" s="450"/>
      <c r="I151" s="20"/>
      <c r="J151" s="20"/>
      <c r="K151" s="20">
        <v>1</v>
      </c>
      <c r="L151" s="20">
        <v>10</v>
      </c>
      <c r="M151" s="20">
        <v>9</v>
      </c>
      <c r="N151" s="20"/>
      <c r="O151" s="20"/>
      <c r="P151" s="70" t="s">
        <v>203</v>
      </c>
      <c r="R151" s="3"/>
    </row>
    <row r="152" spans="1:18" x14ac:dyDescent="0.25">
      <c r="A152" s="150" t="s">
        <v>17</v>
      </c>
      <c r="B152" s="20" t="s">
        <v>687</v>
      </c>
      <c r="C152" s="23"/>
      <c r="D152" s="151" t="s">
        <v>533</v>
      </c>
      <c r="E152" s="452"/>
      <c r="F152" s="124"/>
      <c r="G152" s="439"/>
      <c r="H152" s="450">
        <v>2</v>
      </c>
      <c r="I152" s="20"/>
      <c r="J152" s="20"/>
      <c r="K152" s="20">
        <v>1</v>
      </c>
      <c r="L152" s="20">
        <v>9</v>
      </c>
      <c r="M152" s="20">
        <v>2</v>
      </c>
      <c r="N152" s="20"/>
      <c r="O152" s="20"/>
      <c r="P152" s="70" t="s">
        <v>20</v>
      </c>
      <c r="R152" s="3"/>
    </row>
    <row r="153" spans="1:18" x14ac:dyDescent="0.25">
      <c r="A153" s="150" t="s">
        <v>17</v>
      </c>
      <c r="B153" s="20" t="s">
        <v>687</v>
      </c>
      <c r="C153" s="23"/>
      <c r="D153" s="151" t="s">
        <v>534</v>
      </c>
      <c r="E153" s="452"/>
      <c r="F153" s="124"/>
      <c r="G153" s="439"/>
      <c r="H153" s="450"/>
      <c r="I153" s="20"/>
      <c r="J153" s="20"/>
      <c r="K153" s="20">
        <v>1</v>
      </c>
      <c r="L153" s="20">
        <v>10</v>
      </c>
      <c r="M153" s="20">
        <v>10</v>
      </c>
      <c r="N153" s="20"/>
      <c r="O153" s="20"/>
      <c r="P153" s="70" t="s">
        <v>203</v>
      </c>
      <c r="R153" s="3"/>
    </row>
    <row r="154" spans="1:18" x14ac:dyDescent="0.25">
      <c r="A154" s="150" t="s">
        <v>17</v>
      </c>
      <c r="B154" s="20" t="s">
        <v>687</v>
      </c>
      <c r="C154" s="23"/>
      <c r="D154" s="151" t="s">
        <v>535</v>
      </c>
      <c r="E154" s="452"/>
      <c r="F154" s="124"/>
      <c r="G154" s="439"/>
      <c r="H154" s="368">
        <v>3</v>
      </c>
      <c r="I154" s="20"/>
      <c r="J154" s="20"/>
      <c r="K154" s="20">
        <v>1</v>
      </c>
      <c r="L154" s="20">
        <v>9</v>
      </c>
      <c r="M154" s="20">
        <v>3</v>
      </c>
      <c r="N154" s="20"/>
      <c r="O154" s="20"/>
      <c r="P154" s="70" t="s">
        <v>20</v>
      </c>
      <c r="R154" s="3"/>
    </row>
    <row r="155" spans="1:18" x14ac:dyDescent="0.25">
      <c r="A155" s="150" t="s">
        <v>17</v>
      </c>
      <c r="B155" s="20" t="s">
        <v>687</v>
      </c>
      <c r="C155" s="23"/>
      <c r="D155" s="151" t="s">
        <v>536</v>
      </c>
      <c r="E155" s="452"/>
      <c r="F155" s="124"/>
      <c r="G155" s="439"/>
      <c r="H155" s="368">
        <v>4</v>
      </c>
      <c r="I155" s="20"/>
      <c r="J155" s="20"/>
      <c r="K155" s="20">
        <v>1</v>
      </c>
      <c r="L155" s="20">
        <v>9</v>
      </c>
      <c r="M155" s="20">
        <v>4</v>
      </c>
      <c r="N155" s="20"/>
      <c r="O155" s="20"/>
      <c r="P155" s="70" t="s">
        <v>20</v>
      </c>
      <c r="R155" s="3"/>
    </row>
    <row r="156" spans="1:18" x14ac:dyDescent="0.25">
      <c r="A156" s="150" t="s">
        <v>17</v>
      </c>
      <c r="B156" s="20" t="s">
        <v>687</v>
      </c>
      <c r="C156" s="23"/>
      <c r="D156" s="151" t="s">
        <v>537</v>
      </c>
      <c r="E156" s="452"/>
      <c r="F156" s="124"/>
      <c r="G156" s="439"/>
      <c r="H156" s="368">
        <v>5</v>
      </c>
      <c r="I156" s="20"/>
      <c r="J156" s="20"/>
      <c r="K156" s="20">
        <v>1</v>
      </c>
      <c r="L156" s="20">
        <v>9</v>
      </c>
      <c r="M156" s="20">
        <v>5</v>
      </c>
      <c r="N156" s="20"/>
      <c r="O156" s="20"/>
      <c r="P156" s="70" t="s">
        <v>20</v>
      </c>
      <c r="R156" s="3"/>
    </row>
    <row r="157" spans="1:18" x14ac:dyDescent="0.25">
      <c r="A157" s="150" t="s">
        <v>17</v>
      </c>
      <c r="B157" s="20" t="s">
        <v>687</v>
      </c>
      <c r="C157" s="23"/>
      <c r="D157" s="151" t="s">
        <v>538</v>
      </c>
      <c r="E157" s="452"/>
      <c r="F157" s="124"/>
      <c r="G157" s="439"/>
      <c r="H157" s="368">
        <v>6</v>
      </c>
      <c r="I157" s="20"/>
      <c r="J157" s="20"/>
      <c r="K157" s="20">
        <v>1</v>
      </c>
      <c r="L157" s="20">
        <v>9</v>
      </c>
      <c r="M157" s="20">
        <v>6</v>
      </c>
      <c r="N157" s="20"/>
      <c r="O157" s="20"/>
      <c r="P157" s="70" t="s">
        <v>20</v>
      </c>
      <c r="R157" s="3"/>
    </row>
    <row r="158" spans="1:18" x14ac:dyDescent="0.25">
      <c r="A158" s="150" t="s">
        <v>17</v>
      </c>
      <c r="B158" s="20" t="s">
        <v>687</v>
      </c>
      <c r="C158" s="23"/>
      <c r="D158" s="151" t="s">
        <v>539</v>
      </c>
      <c r="E158" s="452"/>
      <c r="F158" s="124"/>
      <c r="G158" s="439"/>
      <c r="H158" s="368" t="s">
        <v>45</v>
      </c>
      <c r="I158" s="20"/>
      <c r="J158" s="20"/>
      <c r="K158" s="20">
        <v>1</v>
      </c>
      <c r="L158" s="20">
        <v>10</v>
      </c>
      <c r="M158" s="20">
        <v>11</v>
      </c>
      <c r="N158" s="20"/>
      <c r="O158" s="20"/>
      <c r="P158" s="70" t="s">
        <v>203</v>
      </c>
      <c r="R158" s="3"/>
    </row>
    <row r="159" spans="1:18" x14ac:dyDescent="0.25">
      <c r="A159" s="150" t="s">
        <v>17</v>
      </c>
      <c r="B159" s="20" t="s">
        <v>687</v>
      </c>
      <c r="C159" s="23"/>
      <c r="D159" s="151" t="s">
        <v>539</v>
      </c>
      <c r="E159" s="452"/>
      <c r="F159" s="124"/>
      <c r="G159" s="439"/>
      <c r="H159" s="368" t="s">
        <v>479</v>
      </c>
      <c r="I159" s="20"/>
      <c r="J159" s="20"/>
      <c r="K159" s="20">
        <v>1</v>
      </c>
      <c r="L159" s="20">
        <v>10</v>
      </c>
      <c r="M159" s="20">
        <v>12</v>
      </c>
      <c r="N159" s="20"/>
      <c r="O159" s="20"/>
      <c r="P159" s="70" t="s">
        <v>203</v>
      </c>
      <c r="R159" s="3"/>
    </row>
    <row r="160" spans="1:18" x14ac:dyDescent="0.25">
      <c r="A160" s="150" t="s">
        <v>17</v>
      </c>
      <c r="B160" s="20" t="s">
        <v>687</v>
      </c>
      <c r="C160" s="23"/>
      <c r="D160" s="151" t="s">
        <v>540</v>
      </c>
      <c r="E160" s="452"/>
      <c r="F160" s="124"/>
      <c r="G160" s="439"/>
      <c r="H160" s="368">
        <v>9</v>
      </c>
      <c r="I160" s="20"/>
      <c r="J160" s="20"/>
      <c r="K160" s="20"/>
      <c r="L160" s="20" t="s">
        <v>2252</v>
      </c>
      <c r="M160" s="20"/>
      <c r="N160" s="20"/>
      <c r="O160" s="20"/>
      <c r="P160" s="70"/>
      <c r="R160" s="3"/>
    </row>
    <row r="161" spans="1:18" x14ac:dyDescent="0.25">
      <c r="A161" s="150" t="s">
        <v>17</v>
      </c>
      <c r="B161" s="20" t="s">
        <v>687</v>
      </c>
      <c r="C161" s="23"/>
      <c r="D161" s="151" t="s">
        <v>541</v>
      </c>
      <c r="E161" s="452"/>
      <c r="F161" s="124"/>
      <c r="G161" s="439"/>
      <c r="H161" s="368">
        <v>10</v>
      </c>
      <c r="I161" s="20"/>
      <c r="J161" s="20"/>
      <c r="K161" s="20"/>
      <c r="L161" s="20" t="s">
        <v>2252</v>
      </c>
      <c r="M161" s="20"/>
      <c r="N161" s="20"/>
      <c r="O161" s="20"/>
      <c r="P161" s="70"/>
      <c r="R161" s="3"/>
    </row>
    <row r="162" spans="1:18" x14ac:dyDescent="0.25">
      <c r="A162" s="152" t="s">
        <v>17</v>
      </c>
      <c r="B162" s="74" t="s">
        <v>687</v>
      </c>
      <c r="C162" s="120"/>
      <c r="D162" s="153" t="s">
        <v>542</v>
      </c>
      <c r="E162" s="453"/>
      <c r="F162" s="125"/>
      <c r="G162" s="440"/>
      <c r="H162" s="154">
        <v>11</v>
      </c>
      <c r="I162" s="74"/>
      <c r="J162" s="74"/>
      <c r="K162" s="74"/>
      <c r="L162" s="26" t="s">
        <v>2252</v>
      </c>
      <c r="M162" s="26"/>
      <c r="N162" s="74"/>
      <c r="O162" s="74"/>
      <c r="P162" s="77"/>
      <c r="R162" s="3"/>
    </row>
    <row r="163" spans="1:18" x14ac:dyDescent="0.25">
      <c r="A163" s="148" t="s">
        <v>17</v>
      </c>
      <c r="B163" s="116" t="s">
        <v>687</v>
      </c>
      <c r="C163" s="114"/>
      <c r="D163" s="149" t="s">
        <v>531</v>
      </c>
      <c r="E163" s="451" t="s">
        <v>460</v>
      </c>
      <c r="F163" s="123"/>
      <c r="G163" s="438" t="s">
        <v>1471</v>
      </c>
      <c r="H163" s="463" t="s">
        <v>459</v>
      </c>
      <c r="I163" s="116"/>
      <c r="J163" s="116"/>
      <c r="K163" s="116">
        <v>2</v>
      </c>
      <c r="L163" s="116">
        <v>9</v>
      </c>
      <c r="M163" s="116">
        <v>1</v>
      </c>
      <c r="N163" s="116"/>
      <c r="O163" s="116"/>
      <c r="P163" s="126" t="s">
        <v>20</v>
      </c>
      <c r="R163" s="3"/>
    </row>
    <row r="164" spans="1:18" x14ac:dyDescent="0.25">
      <c r="A164" s="150" t="s">
        <v>17</v>
      </c>
      <c r="B164" s="20" t="s">
        <v>687</v>
      </c>
      <c r="C164" s="23"/>
      <c r="D164" s="151" t="s">
        <v>532</v>
      </c>
      <c r="E164" s="452"/>
      <c r="F164" s="124"/>
      <c r="G164" s="439"/>
      <c r="H164" s="450"/>
      <c r="I164" s="20"/>
      <c r="J164" s="20"/>
      <c r="K164" s="20">
        <v>2</v>
      </c>
      <c r="L164" s="20">
        <v>10</v>
      </c>
      <c r="M164" s="20">
        <v>9</v>
      </c>
      <c r="N164" s="20"/>
      <c r="O164" s="20"/>
      <c r="P164" s="70" t="s">
        <v>203</v>
      </c>
      <c r="R164" s="3"/>
    </row>
    <row r="165" spans="1:18" x14ac:dyDescent="0.25">
      <c r="A165" s="150" t="s">
        <v>17</v>
      </c>
      <c r="B165" s="20" t="s">
        <v>687</v>
      </c>
      <c r="C165" s="23"/>
      <c r="D165" s="151" t="s">
        <v>533</v>
      </c>
      <c r="E165" s="452"/>
      <c r="F165" s="124"/>
      <c r="G165" s="439"/>
      <c r="H165" s="450">
        <v>2</v>
      </c>
      <c r="I165" s="20"/>
      <c r="J165" s="20"/>
      <c r="K165" s="20">
        <v>2</v>
      </c>
      <c r="L165" s="20">
        <v>9</v>
      </c>
      <c r="M165" s="20">
        <v>2</v>
      </c>
      <c r="N165" s="20"/>
      <c r="O165" s="20"/>
      <c r="P165" s="70" t="s">
        <v>20</v>
      </c>
      <c r="R165" s="3"/>
    </row>
    <row r="166" spans="1:18" x14ac:dyDescent="0.25">
      <c r="A166" s="150" t="s">
        <v>17</v>
      </c>
      <c r="B166" s="20" t="s">
        <v>687</v>
      </c>
      <c r="C166" s="23"/>
      <c r="D166" s="151" t="s">
        <v>534</v>
      </c>
      <c r="E166" s="452"/>
      <c r="F166" s="124"/>
      <c r="G166" s="439"/>
      <c r="H166" s="450"/>
      <c r="I166" s="20"/>
      <c r="J166" s="20"/>
      <c r="K166" s="20">
        <v>2</v>
      </c>
      <c r="L166" s="20">
        <v>10</v>
      </c>
      <c r="M166" s="20">
        <v>10</v>
      </c>
      <c r="N166" s="20"/>
      <c r="O166" s="20"/>
      <c r="P166" s="70" t="s">
        <v>203</v>
      </c>
      <c r="R166" s="3"/>
    </row>
    <row r="167" spans="1:18" x14ac:dyDescent="0.25">
      <c r="A167" s="150" t="s">
        <v>17</v>
      </c>
      <c r="B167" s="20" t="s">
        <v>687</v>
      </c>
      <c r="C167" s="23"/>
      <c r="D167" s="151" t="s">
        <v>535</v>
      </c>
      <c r="E167" s="452"/>
      <c r="F167" s="124"/>
      <c r="G167" s="439"/>
      <c r="H167" s="368">
        <v>3</v>
      </c>
      <c r="I167" s="20"/>
      <c r="J167" s="20"/>
      <c r="K167" s="20">
        <v>2</v>
      </c>
      <c r="L167" s="20">
        <v>9</v>
      </c>
      <c r="M167" s="20">
        <v>3</v>
      </c>
      <c r="N167" s="20"/>
      <c r="O167" s="20"/>
      <c r="P167" s="70" t="s">
        <v>20</v>
      </c>
      <c r="R167" s="3"/>
    </row>
    <row r="168" spans="1:18" x14ac:dyDescent="0.25">
      <c r="A168" s="150" t="s">
        <v>17</v>
      </c>
      <c r="B168" s="20" t="s">
        <v>687</v>
      </c>
      <c r="C168" s="23"/>
      <c r="D168" s="151" t="s">
        <v>536</v>
      </c>
      <c r="E168" s="452"/>
      <c r="F168" s="124"/>
      <c r="G168" s="439"/>
      <c r="H168" s="368">
        <v>4</v>
      </c>
      <c r="I168" s="20"/>
      <c r="J168" s="20"/>
      <c r="K168" s="20">
        <v>2</v>
      </c>
      <c r="L168" s="20">
        <v>9</v>
      </c>
      <c r="M168" s="20">
        <v>4</v>
      </c>
      <c r="N168" s="20"/>
      <c r="O168" s="20"/>
      <c r="P168" s="70" t="s">
        <v>20</v>
      </c>
      <c r="R168" s="3"/>
    </row>
    <row r="169" spans="1:18" x14ac:dyDescent="0.25">
      <c r="A169" s="150" t="s">
        <v>17</v>
      </c>
      <c r="B169" s="20" t="s">
        <v>687</v>
      </c>
      <c r="C169" s="23"/>
      <c r="D169" s="151" t="s">
        <v>537</v>
      </c>
      <c r="E169" s="452"/>
      <c r="F169" s="124"/>
      <c r="G169" s="439"/>
      <c r="H169" s="368">
        <v>5</v>
      </c>
      <c r="I169" s="20"/>
      <c r="J169" s="20"/>
      <c r="K169" s="20">
        <v>2</v>
      </c>
      <c r="L169" s="20">
        <v>9</v>
      </c>
      <c r="M169" s="20">
        <v>5</v>
      </c>
      <c r="N169" s="20"/>
      <c r="O169" s="20"/>
      <c r="P169" s="70" t="s">
        <v>20</v>
      </c>
      <c r="R169" s="3"/>
    </row>
    <row r="170" spans="1:18" x14ac:dyDescent="0.25">
      <c r="A170" s="150" t="s">
        <v>17</v>
      </c>
      <c r="B170" s="20" t="s">
        <v>687</v>
      </c>
      <c r="C170" s="23"/>
      <c r="D170" s="151" t="s">
        <v>538</v>
      </c>
      <c r="E170" s="452"/>
      <c r="F170" s="124"/>
      <c r="G170" s="439"/>
      <c r="H170" s="368">
        <v>6</v>
      </c>
      <c r="I170" s="20"/>
      <c r="J170" s="20"/>
      <c r="K170" s="20">
        <v>2</v>
      </c>
      <c r="L170" s="20">
        <v>9</v>
      </c>
      <c r="M170" s="20">
        <v>6</v>
      </c>
      <c r="N170" s="20"/>
      <c r="O170" s="20"/>
      <c r="P170" s="70" t="s">
        <v>20</v>
      </c>
      <c r="R170" s="3"/>
    </row>
    <row r="171" spans="1:18" x14ac:dyDescent="0.25">
      <c r="A171" s="150" t="s">
        <v>17</v>
      </c>
      <c r="B171" s="20" t="s">
        <v>687</v>
      </c>
      <c r="C171" s="23"/>
      <c r="D171" s="151" t="s">
        <v>539</v>
      </c>
      <c r="E171" s="452"/>
      <c r="F171" s="124"/>
      <c r="G171" s="439"/>
      <c r="H171" s="368">
        <v>7.8</v>
      </c>
      <c r="I171" s="20"/>
      <c r="J171" s="20"/>
      <c r="K171" s="20">
        <v>2</v>
      </c>
      <c r="L171" s="20">
        <v>10</v>
      </c>
      <c r="M171" s="20">
        <v>11</v>
      </c>
      <c r="N171" s="20"/>
      <c r="O171" s="20"/>
      <c r="P171" s="70" t="s">
        <v>203</v>
      </c>
      <c r="R171" s="3"/>
    </row>
    <row r="172" spans="1:18" x14ac:dyDescent="0.25">
      <c r="A172" s="150" t="s">
        <v>17</v>
      </c>
      <c r="B172" s="20" t="s">
        <v>687</v>
      </c>
      <c r="C172" s="23"/>
      <c r="D172" s="151" t="s">
        <v>540</v>
      </c>
      <c r="E172" s="452"/>
      <c r="F172" s="124"/>
      <c r="G172" s="439"/>
      <c r="H172" s="368">
        <v>9</v>
      </c>
      <c r="I172" s="20"/>
      <c r="J172" s="20"/>
      <c r="K172" s="20"/>
      <c r="L172" s="20" t="s">
        <v>2252</v>
      </c>
      <c r="M172" s="20"/>
      <c r="N172" s="20"/>
      <c r="O172" s="20"/>
      <c r="P172" s="70"/>
      <c r="R172" s="3"/>
    </row>
    <row r="173" spans="1:18" x14ac:dyDescent="0.25">
      <c r="A173" s="150" t="s">
        <v>17</v>
      </c>
      <c r="B173" s="20" t="s">
        <v>687</v>
      </c>
      <c r="C173" s="23"/>
      <c r="D173" s="151" t="s">
        <v>541</v>
      </c>
      <c r="E173" s="452"/>
      <c r="F173" s="124"/>
      <c r="G173" s="439"/>
      <c r="H173" s="368">
        <v>10</v>
      </c>
      <c r="I173" s="20"/>
      <c r="J173" s="20"/>
      <c r="K173" s="20"/>
      <c r="L173" s="20" t="s">
        <v>2252</v>
      </c>
      <c r="M173" s="20"/>
      <c r="N173" s="20"/>
      <c r="O173" s="20"/>
      <c r="P173" s="70"/>
      <c r="R173" s="3"/>
    </row>
    <row r="174" spans="1:18" x14ac:dyDescent="0.25">
      <c r="A174" s="152" t="s">
        <v>17</v>
      </c>
      <c r="B174" s="74" t="s">
        <v>687</v>
      </c>
      <c r="C174" s="120"/>
      <c r="D174" s="153" t="s">
        <v>542</v>
      </c>
      <c r="E174" s="453"/>
      <c r="F174" s="125"/>
      <c r="G174" s="440"/>
      <c r="H174" s="154">
        <v>11</v>
      </c>
      <c r="I174" s="74"/>
      <c r="J174" s="74"/>
      <c r="K174" s="74"/>
      <c r="L174" s="74" t="s">
        <v>2252</v>
      </c>
      <c r="M174" s="74"/>
      <c r="N174" s="74"/>
      <c r="O174" s="74"/>
      <c r="P174" s="77"/>
      <c r="R174" s="3"/>
    </row>
    <row r="175" spans="1:18" x14ac:dyDescent="0.25">
      <c r="A175" s="7" t="s">
        <v>215</v>
      </c>
      <c r="B175" s="8" t="s">
        <v>687</v>
      </c>
      <c r="C175" s="111" t="s">
        <v>869</v>
      </c>
      <c r="D175" s="140" t="s">
        <v>870</v>
      </c>
      <c r="E175" s="445" t="s">
        <v>460</v>
      </c>
      <c r="F175" s="141"/>
      <c r="G175" s="460" t="s">
        <v>1472</v>
      </c>
      <c r="H175" s="454" t="s">
        <v>459</v>
      </c>
      <c r="I175" s="8"/>
      <c r="J175" s="8"/>
      <c r="K175" s="8">
        <v>1</v>
      </c>
      <c r="L175" s="8">
        <v>9</v>
      </c>
      <c r="M175" s="8">
        <v>7</v>
      </c>
      <c r="N175" s="8"/>
      <c r="O175" s="8"/>
      <c r="P175" s="11" t="s">
        <v>20</v>
      </c>
      <c r="R175" s="3"/>
    </row>
    <row r="176" spans="1:18" x14ac:dyDescent="0.25">
      <c r="A176" s="12" t="s">
        <v>215</v>
      </c>
      <c r="B176" s="4" t="s">
        <v>687</v>
      </c>
      <c r="C176" s="3" t="s">
        <v>871</v>
      </c>
      <c r="D176" s="142" t="s">
        <v>872</v>
      </c>
      <c r="E176" s="446"/>
      <c r="F176" s="143"/>
      <c r="G176" s="461"/>
      <c r="H176" s="455"/>
      <c r="I176" s="4"/>
      <c r="J176" s="4"/>
      <c r="K176" s="4">
        <v>1</v>
      </c>
      <c r="L176" s="4">
        <v>10</v>
      </c>
      <c r="M176" s="4">
        <v>13</v>
      </c>
      <c r="N176" s="4"/>
      <c r="O176" s="4"/>
      <c r="P176" s="13" t="s">
        <v>203</v>
      </c>
      <c r="R176" s="3"/>
    </row>
    <row r="177" spans="1:18" x14ac:dyDescent="0.25">
      <c r="A177" s="12" t="s">
        <v>215</v>
      </c>
      <c r="B177" s="4" t="s">
        <v>687</v>
      </c>
      <c r="C177" s="3" t="s">
        <v>873</v>
      </c>
      <c r="D177" s="142" t="s">
        <v>874</v>
      </c>
      <c r="E177" s="446"/>
      <c r="F177" s="143"/>
      <c r="G177" s="461"/>
      <c r="H177" s="455">
        <v>2</v>
      </c>
      <c r="I177" s="4"/>
      <c r="J177" s="4"/>
      <c r="K177" s="4">
        <v>1</v>
      </c>
      <c r="L177" s="4">
        <v>9</v>
      </c>
      <c r="M177" s="4">
        <v>8</v>
      </c>
      <c r="N177" s="4"/>
      <c r="O177" s="4"/>
      <c r="P177" s="13" t="s">
        <v>20</v>
      </c>
      <c r="R177" s="3"/>
    </row>
    <row r="178" spans="1:18" x14ac:dyDescent="0.25">
      <c r="A178" s="12" t="s">
        <v>215</v>
      </c>
      <c r="B178" s="4" t="s">
        <v>687</v>
      </c>
      <c r="C178" s="3" t="s">
        <v>875</v>
      </c>
      <c r="D178" s="142" t="s">
        <v>876</v>
      </c>
      <c r="E178" s="446"/>
      <c r="F178" s="143"/>
      <c r="G178" s="461"/>
      <c r="H178" s="455"/>
      <c r="I178" s="4"/>
      <c r="J178" s="4"/>
      <c r="K178" s="4">
        <v>1</v>
      </c>
      <c r="L178" s="4">
        <v>10</v>
      </c>
      <c r="M178" s="4">
        <v>14</v>
      </c>
      <c r="N178" s="4"/>
      <c r="O178" s="4"/>
      <c r="P178" s="13" t="s">
        <v>203</v>
      </c>
      <c r="R178" s="3"/>
    </row>
    <row r="179" spans="1:18" x14ac:dyDescent="0.25">
      <c r="A179" s="12" t="s">
        <v>215</v>
      </c>
      <c r="B179" s="4" t="s">
        <v>687</v>
      </c>
      <c r="C179" s="3" t="s">
        <v>877</v>
      </c>
      <c r="D179" s="142" t="s">
        <v>878</v>
      </c>
      <c r="E179" s="446"/>
      <c r="F179" s="143"/>
      <c r="G179" s="461"/>
      <c r="H179" s="370">
        <v>3</v>
      </c>
      <c r="I179" s="4"/>
      <c r="J179" s="4"/>
      <c r="K179" s="4">
        <v>1</v>
      </c>
      <c r="L179" s="4">
        <v>9</v>
      </c>
      <c r="M179" s="4">
        <v>9</v>
      </c>
      <c r="N179" s="4"/>
      <c r="O179" s="4"/>
      <c r="P179" s="13" t="s">
        <v>20</v>
      </c>
      <c r="R179" s="3"/>
    </row>
    <row r="180" spans="1:18" x14ac:dyDescent="0.25">
      <c r="A180" s="12" t="s">
        <v>215</v>
      </c>
      <c r="B180" s="4" t="s">
        <v>687</v>
      </c>
      <c r="C180" s="3" t="s">
        <v>879</v>
      </c>
      <c r="D180" s="142" t="s">
        <v>880</v>
      </c>
      <c r="E180" s="446"/>
      <c r="F180" s="143"/>
      <c r="G180" s="461"/>
      <c r="H180" s="370">
        <v>4</v>
      </c>
      <c r="I180" s="4"/>
      <c r="J180" s="4"/>
      <c r="K180" s="4">
        <v>1</v>
      </c>
      <c r="L180" s="4">
        <v>9</v>
      </c>
      <c r="M180" s="4">
        <v>10</v>
      </c>
      <c r="N180" s="4"/>
      <c r="O180" s="4"/>
      <c r="P180" s="13" t="s">
        <v>20</v>
      </c>
      <c r="R180" s="3"/>
    </row>
    <row r="181" spans="1:18" x14ac:dyDescent="0.25">
      <c r="A181" s="12" t="s">
        <v>215</v>
      </c>
      <c r="B181" s="4" t="s">
        <v>687</v>
      </c>
      <c r="C181" s="3" t="s">
        <v>881</v>
      </c>
      <c r="D181" s="142" t="s">
        <v>882</v>
      </c>
      <c r="E181" s="446"/>
      <c r="F181" s="143"/>
      <c r="G181" s="461"/>
      <c r="H181" s="370">
        <v>5</v>
      </c>
      <c r="I181" s="4"/>
      <c r="J181" s="4"/>
      <c r="K181" s="4">
        <v>1</v>
      </c>
      <c r="L181" s="4">
        <v>9</v>
      </c>
      <c r="M181" s="4">
        <v>11</v>
      </c>
      <c r="N181" s="4"/>
      <c r="O181" s="4"/>
      <c r="P181" s="13" t="s">
        <v>20</v>
      </c>
      <c r="R181" s="3"/>
    </row>
    <row r="182" spans="1:18" x14ac:dyDescent="0.25">
      <c r="A182" s="12" t="s">
        <v>215</v>
      </c>
      <c r="B182" s="4" t="s">
        <v>687</v>
      </c>
      <c r="C182" s="3" t="s">
        <v>883</v>
      </c>
      <c r="D182" s="142" t="s">
        <v>884</v>
      </c>
      <c r="E182" s="446"/>
      <c r="F182" s="143"/>
      <c r="G182" s="461"/>
      <c r="H182" s="370">
        <v>6</v>
      </c>
      <c r="I182" s="4"/>
      <c r="J182" s="4"/>
      <c r="K182" s="4">
        <v>1</v>
      </c>
      <c r="L182" s="4">
        <v>9</v>
      </c>
      <c r="M182" s="4">
        <v>12</v>
      </c>
      <c r="N182" s="4"/>
      <c r="O182" s="4"/>
      <c r="P182" s="13" t="s">
        <v>20</v>
      </c>
      <c r="R182" s="3"/>
    </row>
    <row r="183" spans="1:18" x14ac:dyDescent="0.25">
      <c r="A183" s="12" t="s">
        <v>215</v>
      </c>
      <c r="B183" s="4" t="s">
        <v>687</v>
      </c>
      <c r="C183" s="3" t="s">
        <v>885</v>
      </c>
      <c r="D183" s="142" t="s">
        <v>886</v>
      </c>
      <c r="E183" s="446"/>
      <c r="F183" s="143"/>
      <c r="G183" s="461"/>
      <c r="H183" s="370">
        <v>7.8</v>
      </c>
      <c r="I183" s="4"/>
      <c r="J183" s="4"/>
      <c r="K183" s="4">
        <v>1</v>
      </c>
      <c r="L183" s="4">
        <v>10</v>
      </c>
      <c r="M183" s="4">
        <v>15</v>
      </c>
      <c r="N183" s="4"/>
      <c r="O183" s="4"/>
      <c r="P183" s="13" t="s">
        <v>203</v>
      </c>
      <c r="R183" s="3"/>
    </row>
    <row r="184" spans="1:18" x14ac:dyDescent="0.25">
      <c r="A184" s="12" t="s">
        <v>215</v>
      </c>
      <c r="B184" s="4" t="s">
        <v>687</v>
      </c>
      <c r="C184" s="3"/>
      <c r="D184" s="142" t="s">
        <v>887</v>
      </c>
      <c r="E184" s="446"/>
      <c r="F184" s="143"/>
      <c r="G184" s="461"/>
      <c r="H184" s="370">
        <v>9</v>
      </c>
      <c r="I184" s="4"/>
      <c r="J184" s="4"/>
      <c r="K184" s="4"/>
      <c r="L184" s="4" t="s">
        <v>2252</v>
      </c>
      <c r="M184" s="4"/>
      <c r="N184" s="4"/>
      <c r="O184" s="4"/>
      <c r="P184" s="13"/>
      <c r="R184" s="3"/>
    </row>
    <row r="185" spans="1:18" x14ac:dyDescent="0.25">
      <c r="A185" s="12" t="s">
        <v>215</v>
      </c>
      <c r="B185" s="4" t="s">
        <v>687</v>
      </c>
      <c r="C185" s="3"/>
      <c r="D185" s="142" t="s">
        <v>888</v>
      </c>
      <c r="E185" s="446"/>
      <c r="F185" s="143"/>
      <c r="G185" s="461"/>
      <c r="H185" s="370">
        <v>10</v>
      </c>
      <c r="I185" s="4"/>
      <c r="J185" s="4"/>
      <c r="K185" s="4"/>
      <c r="L185" s="4" t="s">
        <v>2252</v>
      </c>
      <c r="M185" s="4"/>
      <c r="N185" s="4"/>
      <c r="O185" s="4"/>
      <c r="P185" s="13"/>
      <c r="R185" s="3"/>
    </row>
    <row r="186" spans="1:18" x14ac:dyDescent="0.25">
      <c r="A186" s="25" t="s">
        <v>215</v>
      </c>
      <c r="B186" s="26" t="s">
        <v>687</v>
      </c>
      <c r="C186" s="112"/>
      <c r="D186" s="144" t="s">
        <v>889</v>
      </c>
      <c r="E186" s="447"/>
      <c r="F186" s="145"/>
      <c r="G186" s="462"/>
      <c r="H186" s="146">
        <v>11</v>
      </c>
      <c r="I186" s="26"/>
      <c r="J186" s="26"/>
      <c r="K186" s="26"/>
      <c r="L186" s="26" t="s">
        <v>2252</v>
      </c>
      <c r="M186" s="26"/>
      <c r="N186" s="26"/>
      <c r="O186" s="26"/>
      <c r="P186" s="28"/>
      <c r="R186" s="3"/>
    </row>
    <row r="187" spans="1:18" x14ac:dyDescent="0.25">
      <c r="A187" s="7" t="s">
        <v>215</v>
      </c>
      <c r="B187" s="8" t="s">
        <v>687</v>
      </c>
      <c r="C187" s="111" t="s">
        <v>890</v>
      </c>
      <c r="D187" s="140" t="s">
        <v>891</v>
      </c>
      <c r="E187" s="445" t="s">
        <v>460</v>
      </c>
      <c r="F187" s="141"/>
      <c r="G187" s="460" t="s">
        <v>659</v>
      </c>
      <c r="H187" s="454" t="s">
        <v>459</v>
      </c>
      <c r="I187" s="8"/>
      <c r="J187" s="8"/>
      <c r="K187" s="8">
        <v>1</v>
      </c>
      <c r="L187" s="8">
        <v>9</v>
      </c>
      <c r="M187" s="8">
        <v>13</v>
      </c>
      <c r="N187" s="8"/>
      <c r="O187" s="8"/>
      <c r="P187" s="11" t="s">
        <v>20</v>
      </c>
      <c r="R187" s="3"/>
    </row>
    <row r="188" spans="1:18" x14ac:dyDescent="0.25">
      <c r="A188" s="12" t="s">
        <v>215</v>
      </c>
      <c r="B188" s="4" t="s">
        <v>687</v>
      </c>
      <c r="C188" s="3" t="s">
        <v>892</v>
      </c>
      <c r="D188" s="142" t="s">
        <v>893</v>
      </c>
      <c r="E188" s="446"/>
      <c r="F188" s="143"/>
      <c r="G188" s="461"/>
      <c r="H188" s="455"/>
      <c r="I188" s="4"/>
      <c r="J188" s="4"/>
      <c r="K188" s="4">
        <v>1</v>
      </c>
      <c r="L188" s="4">
        <v>10</v>
      </c>
      <c r="M188" s="4">
        <v>16</v>
      </c>
      <c r="N188" s="4"/>
      <c r="O188" s="4"/>
      <c r="P188" s="13" t="s">
        <v>203</v>
      </c>
      <c r="R188" s="3"/>
    </row>
    <row r="189" spans="1:18" x14ac:dyDescent="0.25">
      <c r="A189" s="12" t="s">
        <v>215</v>
      </c>
      <c r="B189" s="4" t="s">
        <v>687</v>
      </c>
      <c r="C189" s="3" t="s">
        <v>894</v>
      </c>
      <c r="D189" s="142" t="s">
        <v>895</v>
      </c>
      <c r="E189" s="446"/>
      <c r="F189" s="143"/>
      <c r="G189" s="461"/>
      <c r="H189" s="455">
        <v>2</v>
      </c>
      <c r="I189" s="4"/>
      <c r="J189" s="4"/>
      <c r="K189" s="4">
        <v>1</v>
      </c>
      <c r="L189" s="4">
        <v>9</v>
      </c>
      <c r="M189" s="4">
        <v>14</v>
      </c>
      <c r="N189" s="4"/>
      <c r="O189" s="4"/>
      <c r="P189" s="13" t="s">
        <v>20</v>
      </c>
      <c r="R189" s="3"/>
    </row>
    <row r="190" spans="1:18" x14ac:dyDescent="0.25">
      <c r="A190" s="12" t="s">
        <v>215</v>
      </c>
      <c r="B190" s="4" t="s">
        <v>687</v>
      </c>
      <c r="C190" s="3" t="s">
        <v>896</v>
      </c>
      <c r="D190" s="142" t="s">
        <v>897</v>
      </c>
      <c r="E190" s="446"/>
      <c r="F190" s="143"/>
      <c r="G190" s="461"/>
      <c r="H190" s="455"/>
      <c r="I190" s="4"/>
      <c r="J190" s="4"/>
      <c r="K190" s="4">
        <v>1</v>
      </c>
      <c r="L190" s="4">
        <v>10</v>
      </c>
      <c r="M190" s="4">
        <v>17</v>
      </c>
      <c r="N190" s="4"/>
      <c r="O190" s="4"/>
      <c r="P190" s="13" t="s">
        <v>203</v>
      </c>
      <c r="R190" s="3"/>
    </row>
    <row r="191" spans="1:18" x14ac:dyDescent="0.25">
      <c r="A191" s="12" t="s">
        <v>215</v>
      </c>
      <c r="B191" s="4" t="s">
        <v>687</v>
      </c>
      <c r="C191" s="3" t="s">
        <v>898</v>
      </c>
      <c r="D191" s="142" t="s">
        <v>899</v>
      </c>
      <c r="E191" s="446"/>
      <c r="F191" s="143"/>
      <c r="G191" s="461"/>
      <c r="H191" s="370">
        <v>3</v>
      </c>
      <c r="I191" s="4"/>
      <c r="J191" s="4"/>
      <c r="K191" s="4">
        <v>1</v>
      </c>
      <c r="L191" s="4">
        <v>9</v>
      </c>
      <c r="M191" s="4">
        <v>15</v>
      </c>
      <c r="N191" s="4"/>
      <c r="O191" s="4"/>
      <c r="P191" s="13" t="s">
        <v>20</v>
      </c>
      <c r="R191" s="3"/>
    </row>
    <row r="192" spans="1:18" x14ac:dyDescent="0.25">
      <c r="A192" s="12" t="s">
        <v>215</v>
      </c>
      <c r="B192" s="4" t="s">
        <v>687</v>
      </c>
      <c r="C192" s="3" t="s">
        <v>900</v>
      </c>
      <c r="D192" s="142" t="s">
        <v>901</v>
      </c>
      <c r="E192" s="446"/>
      <c r="F192" s="143"/>
      <c r="G192" s="461"/>
      <c r="H192" s="370">
        <v>4</v>
      </c>
      <c r="I192" s="4"/>
      <c r="J192" s="4"/>
      <c r="K192" s="4">
        <v>1</v>
      </c>
      <c r="L192" s="4">
        <v>9</v>
      </c>
      <c r="M192" s="4">
        <v>16</v>
      </c>
      <c r="N192" s="4"/>
      <c r="O192" s="4"/>
      <c r="P192" s="13" t="s">
        <v>20</v>
      </c>
      <c r="R192" s="3"/>
    </row>
    <row r="193" spans="1:18" x14ac:dyDescent="0.25">
      <c r="A193" s="12" t="s">
        <v>215</v>
      </c>
      <c r="B193" s="4" t="s">
        <v>687</v>
      </c>
      <c r="C193" s="3" t="s">
        <v>902</v>
      </c>
      <c r="D193" s="142" t="s">
        <v>903</v>
      </c>
      <c r="E193" s="446"/>
      <c r="F193" s="143"/>
      <c r="G193" s="461"/>
      <c r="H193" s="370">
        <v>5</v>
      </c>
      <c r="I193" s="4"/>
      <c r="J193" s="4"/>
      <c r="K193" s="4">
        <v>1</v>
      </c>
      <c r="L193" s="4">
        <v>9</v>
      </c>
      <c r="M193" s="4">
        <v>17</v>
      </c>
      <c r="N193" s="4"/>
      <c r="O193" s="4"/>
      <c r="P193" s="13" t="s">
        <v>20</v>
      </c>
      <c r="R193" s="3"/>
    </row>
    <row r="194" spans="1:18" x14ac:dyDescent="0.25">
      <c r="A194" s="12" t="s">
        <v>215</v>
      </c>
      <c r="B194" s="4" t="s">
        <v>687</v>
      </c>
      <c r="C194" s="3" t="s">
        <v>904</v>
      </c>
      <c r="D194" s="142" t="s">
        <v>905</v>
      </c>
      <c r="E194" s="446"/>
      <c r="F194" s="143"/>
      <c r="G194" s="461"/>
      <c r="H194" s="370">
        <v>6</v>
      </c>
      <c r="I194" s="4"/>
      <c r="J194" s="4"/>
      <c r="K194" s="4">
        <v>1</v>
      </c>
      <c r="L194" s="4">
        <v>9</v>
      </c>
      <c r="M194" s="4">
        <v>18</v>
      </c>
      <c r="N194" s="4"/>
      <c r="O194" s="4"/>
      <c r="P194" s="13" t="s">
        <v>20</v>
      </c>
      <c r="R194" s="3"/>
    </row>
    <row r="195" spans="1:18" x14ac:dyDescent="0.25">
      <c r="A195" s="12" t="s">
        <v>215</v>
      </c>
      <c r="B195" s="4" t="s">
        <v>687</v>
      </c>
      <c r="C195" s="3" t="s">
        <v>906</v>
      </c>
      <c r="D195" s="142" t="s">
        <v>907</v>
      </c>
      <c r="E195" s="446"/>
      <c r="F195" s="143"/>
      <c r="G195" s="461"/>
      <c r="H195" s="370">
        <v>7.8</v>
      </c>
      <c r="I195" s="4"/>
      <c r="J195" s="4"/>
      <c r="K195" s="4">
        <v>1</v>
      </c>
      <c r="L195" s="4">
        <v>10</v>
      </c>
      <c r="M195" s="4">
        <v>18</v>
      </c>
      <c r="N195" s="4"/>
      <c r="O195" s="4"/>
      <c r="P195" s="13" t="s">
        <v>203</v>
      </c>
      <c r="R195" s="3"/>
    </row>
    <row r="196" spans="1:18" x14ac:dyDescent="0.25">
      <c r="A196" s="12" t="s">
        <v>215</v>
      </c>
      <c r="B196" s="4" t="s">
        <v>687</v>
      </c>
      <c r="C196" s="3"/>
      <c r="D196" s="142" t="s">
        <v>908</v>
      </c>
      <c r="E196" s="446"/>
      <c r="F196" s="143"/>
      <c r="G196" s="461"/>
      <c r="H196" s="370">
        <v>9</v>
      </c>
      <c r="I196" s="4"/>
      <c r="J196" s="4"/>
      <c r="K196" s="4"/>
      <c r="L196" s="4" t="s">
        <v>2252</v>
      </c>
      <c r="M196" s="4"/>
      <c r="N196" s="4"/>
      <c r="O196" s="4"/>
      <c r="P196" s="13"/>
      <c r="R196" s="3"/>
    </row>
    <row r="197" spans="1:18" x14ac:dyDescent="0.25">
      <c r="A197" s="12" t="s">
        <v>215</v>
      </c>
      <c r="B197" s="4" t="s">
        <v>687</v>
      </c>
      <c r="C197" s="3"/>
      <c r="D197" s="142" t="s">
        <v>909</v>
      </c>
      <c r="E197" s="446"/>
      <c r="F197" s="143"/>
      <c r="G197" s="461"/>
      <c r="H197" s="370">
        <v>10</v>
      </c>
      <c r="I197" s="4"/>
      <c r="J197" s="4"/>
      <c r="K197" s="4"/>
      <c r="L197" s="4" t="s">
        <v>2252</v>
      </c>
      <c r="M197" s="4"/>
      <c r="N197" s="4"/>
      <c r="O197" s="4"/>
      <c r="P197" s="13"/>
      <c r="R197" s="3"/>
    </row>
    <row r="198" spans="1:18" x14ac:dyDescent="0.25">
      <c r="A198" s="25" t="s">
        <v>215</v>
      </c>
      <c r="B198" s="26" t="s">
        <v>687</v>
      </c>
      <c r="C198" s="112"/>
      <c r="D198" s="144" t="s">
        <v>910</v>
      </c>
      <c r="E198" s="447"/>
      <c r="F198" s="145"/>
      <c r="G198" s="462"/>
      <c r="H198" s="146">
        <v>11</v>
      </c>
      <c r="I198" s="26"/>
      <c r="J198" s="26"/>
      <c r="K198" s="26"/>
      <c r="L198" s="26" t="s">
        <v>2252</v>
      </c>
      <c r="M198" s="26"/>
      <c r="N198" s="26"/>
      <c r="O198" s="26"/>
      <c r="P198" s="28"/>
      <c r="R198" s="3"/>
    </row>
    <row r="199" spans="1:18" x14ac:dyDescent="0.25">
      <c r="A199" s="7" t="s">
        <v>215</v>
      </c>
      <c r="B199" s="8" t="s">
        <v>687</v>
      </c>
      <c r="C199" s="111" t="s">
        <v>911</v>
      </c>
      <c r="D199" s="140" t="s">
        <v>912</v>
      </c>
      <c r="E199" s="445" t="s">
        <v>2358</v>
      </c>
      <c r="F199" s="141"/>
      <c r="G199" s="460" t="s">
        <v>660</v>
      </c>
      <c r="H199" s="369" t="s">
        <v>459</v>
      </c>
      <c r="I199" s="8"/>
      <c r="J199" s="8"/>
      <c r="K199" s="4">
        <v>1</v>
      </c>
      <c r="L199" s="4">
        <v>9</v>
      </c>
      <c r="M199" s="8">
        <v>19</v>
      </c>
      <c r="N199" s="8"/>
      <c r="O199" s="8"/>
      <c r="P199" s="11" t="s">
        <v>20</v>
      </c>
      <c r="R199" s="3"/>
    </row>
    <row r="200" spans="1:18" x14ac:dyDescent="0.25">
      <c r="A200" s="12" t="s">
        <v>215</v>
      </c>
      <c r="B200" s="4" t="s">
        <v>687</v>
      </c>
      <c r="C200" s="3" t="s">
        <v>915</v>
      </c>
      <c r="D200" s="142" t="s">
        <v>916</v>
      </c>
      <c r="E200" s="446"/>
      <c r="F200" s="143"/>
      <c r="G200" s="461"/>
      <c r="H200" s="370" t="s">
        <v>2129</v>
      </c>
      <c r="I200" s="4"/>
      <c r="J200" s="4"/>
      <c r="K200" s="4">
        <v>1</v>
      </c>
      <c r="L200" s="4">
        <v>9</v>
      </c>
      <c r="M200" s="4">
        <v>20</v>
      </c>
      <c r="N200" s="4"/>
      <c r="O200" s="4"/>
      <c r="P200" s="13" t="s">
        <v>20</v>
      </c>
      <c r="R200" s="3"/>
    </row>
    <row r="201" spans="1:18" x14ac:dyDescent="0.25">
      <c r="A201" s="12" t="s">
        <v>215</v>
      </c>
      <c r="B201" s="4" t="s">
        <v>687</v>
      </c>
      <c r="C201" s="3" t="s">
        <v>919</v>
      </c>
      <c r="D201" s="142" t="s">
        <v>920</v>
      </c>
      <c r="E201" s="446"/>
      <c r="F201" s="143"/>
      <c r="G201" s="461"/>
      <c r="H201" s="370" t="s">
        <v>2130</v>
      </c>
      <c r="I201" s="4"/>
      <c r="J201" s="4"/>
      <c r="K201" s="4">
        <v>1</v>
      </c>
      <c r="L201" s="4">
        <v>9</v>
      </c>
      <c r="M201" s="4">
        <v>21</v>
      </c>
      <c r="N201" s="4"/>
      <c r="O201" s="4"/>
      <c r="P201" s="13" t="s">
        <v>20</v>
      </c>
      <c r="R201" s="3"/>
    </row>
    <row r="202" spans="1:18" x14ac:dyDescent="0.25">
      <c r="A202" s="12" t="s">
        <v>215</v>
      </c>
      <c r="B202" s="4" t="s">
        <v>687</v>
      </c>
      <c r="C202" s="3" t="s">
        <v>921</v>
      </c>
      <c r="D202" s="142" t="s">
        <v>922</v>
      </c>
      <c r="E202" s="446"/>
      <c r="F202" s="143"/>
      <c r="G202" s="461"/>
      <c r="H202" s="370" t="s">
        <v>2131</v>
      </c>
      <c r="I202" s="4"/>
      <c r="J202" s="4"/>
      <c r="K202" s="4">
        <v>1</v>
      </c>
      <c r="L202" s="4">
        <v>9</v>
      </c>
      <c r="M202" s="4">
        <v>22</v>
      </c>
      <c r="N202" s="4"/>
      <c r="O202" s="4"/>
      <c r="P202" s="13" t="s">
        <v>20</v>
      </c>
      <c r="R202" s="3"/>
    </row>
    <row r="203" spans="1:18" x14ac:dyDescent="0.25">
      <c r="A203" s="12" t="s">
        <v>215</v>
      </c>
      <c r="B203" s="4" t="s">
        <v>687</v>
      </c>
      <c r="C203" s="3" t="s">
        <v>913</v>
      </c>
      <c r="D203" s="142" t="s">
        <v>914</v>
      </c>
      <c r="E203" s="446"/>
      <c r="F203" s="143"/>
      <c r="G203" s="461"/>
      <c r="H203" s="370" t="s">
        <v>2132</v>
      </c>
      <c r="I203" s="4"/>
      <c r="J203" s="4"/>
      <c r="K203" s="4">
        <v>1</v>
      </c>
      <c r="L203" s="4">
        <v>10</v>
      </c>
      <c r="M203" s="4">
        <v>19</v>
      </c>
      <c r="N203" s="4"/>
      <c r="O203" s="4"/>
      <c r="P203" s="13" t="s">
        <v>203</v>
      </c>
      <c r="R203" s="3"/>
    </row>
    <row r="204" spans="1:18" x14ac:dyDescent="0.25">
      <c r="A204" s="12" t="s">
        <v>215</v>
      </c>
      <c r="B204" s="4" t="s">
        <v>687</v>
      </c>
      <c r="C204" s="3" t="s">
        <v>917</v>
      </c>
      <c r="D204" s="142" t="s">
        <v>918</v>
      </c>
      <c r="E204" s="446"/>
      <c r="F204" s="143"/>
      <c r="G204" s="461"/>
      <c r="H204" s="370" t="s">
        <v>2133</v>
      </c>
      <c r="I204" s="4"/>
      <c r="J204" s="4"/>
      <c r="K204" s="4">
        <v>1</v>
      </c>
      <c r="L204" s="4">
        <v>10</v>
      </c>
      <c r="M204" s="4">
        <v>20</v>
      </c>
      <c r="N204" s="4"/>
      <c r="O204" s="4"/>
      <c r="P204" s="13" t="s">
        <v>203</v>
      </c>
      <c r="R204" s="3"/>
    </row>
    <row r="205" spans="1:18" x14ac:dyDescent="0.25">
      <c r="A205" s="12" t="s">
        <v>215</v>
      </c>
      <c r="B205" s="4" t="s">
        <v>687</v>
      </c>
      <c r="C205" s="3" t="s">
        <v>923</v>
      </c>
      <c r="D205" s="142" t="s">
        <v>924</v>
      </c>
      <c r="E205" s="446"/>
      <c r="F205" s="143"/>
      <c r="G205" s="461"/>
      <c r="H205" s="370">
        <v>7.8</v>
      </c>
      <c r="I205" s="4"/>
      <c r="J205" s="4"/>
      <c r="K205" s="4">
        <v>1</v>
      </c>
      <c r="L205" s="4">
        <v>10</v>
      </c>
      <c r="M205" s="4">
        <v>21</v>
      </c>
      <c r="N205" s="4"/>
      <c r="O205" s="4"/>
      <c r="P205" s="13" t="s">
        <v>203</v>
      </c>
      <c r="R205" s="3"/>
    </row>
    <row r="206" spans="1:18" x14ac:dyDescent="0.25">
      <c r="A206" s="12" t="s">
        <v>215</v>
      </c>
      <c r="B206" s="4" t="s">
        <v>687</v>
      </c>
      <c r="C206" s="3"/>
      <c r="D206" s="142" t="s">
        <v>925</v>
      </c>
      <c r="E206" s="446"/>
      <c r="F206" s="143"/>
      <c r="G206" s="461"/>
      <c r="H206" s="370" t="s">
        <v>1644</v>
      </c>
      <c r="I206" s="4"/>
      <c r="J206" s="4"/>
      <c r="N206" s="4"/>
      <c r="O206" s="4"/>
      <c r="P206" s="13"/>
      <c r="R206" s="3"/>
    </row>
    <row r="207" spans="1:18" x14ac:dyDescent="0.25">
      <c r="A207" s="12" t="s">
        <v>215</v>
      </c>
      <c r="B207" s="4" t="s">
        <v>687</v>
      </c>
      <c r="C207" s="3"/>
      <c r="D207" s="142" t="s">
        <v>926</v>
      </c>
      <c r="E207" s="446"/>
      <c r="F207" s="143"/>
      <c r="G207" s="461"/>
      <c r="H207" s="370" t="s">
        <v>1645</v>
      </c>
      <c r="I207" s="4"/>
      <c r="J207" s="4"/>
      <c r="K207" s="4"/>
      <c r="L207" s="4"/>
      <c r="M207" s="4"/>
      <c r="N207" s="4"/>
      <c r="O207" s="4"/>
      <c r="P207" s="13"/>
      <c r="R207" s="3"/>
    </row>
    <row r="208" spans="1:18" x14ac:dyDescent="0.25">
      <c r="A208" s="12" t="s">
        <v>215</v>
      </c>
      <c r="B208" s="4" t="s">
        <v>687</v>
      </c>
      <c r="C208" s="3"/>
      <c r="D208" s="373" t="s">
        <v>927</v>
      </c>
      <c r="E208" s="446"/>
      <c r="F208" s="143"/>
      <c r="G208" s="461"/>
      <c r="H208" s="370" t="s">
        <v>1646</v>
      </c>
      <c r="I208" s="4"/>
      <c r="J208" s="4"/>
      <c r="K208" s="4"/>
      <c r="L208" s="4"/>
      <c r="M208" s="4"/>
      <c r="N208" s="4"/>
      <c r="O208" s="4"/>
      <c r="P208" s="13"/>
      <c r="R208" s="3"/>
    </row>
    <row r="209" spans="1:18" x14ac:dyDescent="0.25">
      <c r="A209" s="12" t="s">
        <v>215</v>
      </c>
      <c r="B209" s="4" t="s">
        <v>687</v>
      </c>
      <c r="C209" s="3" t="s">
        <v>2383</v>
      </c>
      <c r="D209" s="142" t="s">
        <v>2384</v>
      </c>
      <c r="E209" s="446"/>
      <c r="F209" s="143"/>
      <c r="G209" s="461"/>
      <c r="H209" s="370"/>
      <c r="I209" s="4"/>
      <c r="J209" s="4"/>
      <c r="K209" s="4">
        <v>1</v>
      </c>
      <c r="L209" s="4">
        <v>9</v>
      </c>
      <c r="M209" s="4">
        <v>23</v>
      </c>
      <c r="N209" s="4"/>
      <c r="O209" s="4"/>
      <c r="P209" s="13" t="s">
        <v>20</v>
      </c>
      <c r="R209" s="3"/>
    </row>
    <row r="210" spans="1:18" x14ac:dyDescent="0.25">
      <c r="A210" s="25" t="s">
        <v>215</v>
      </c>
      <c r="B210" s="26" t="s">
        <v>687</v>
      </c>
      <c r="C210" s="112" t="s">
        <v>2385</v>
      </c>
      <c r="D210" s="144" t="s">
        <v>2386</v>
      </c>
      <c r="E210" s="447"/>
      <c r="F210" s="145"/>
      <c r="G210" s="462"/>
      <c r="H210" s="146"/>
      <c r="I210" s="26"/>
      <c r="J210" s="26"/>
      <c r="K210" s="4">
        <v>1</v>
      </c>
      <c r="L210" s="4">
        <v>9</v>
      </c>
      <c r="M210" s="4">
        <v>24</v>
      </c>
      <c r="N210" s="26"/>
      <c r="O210" s="26"/>
      <c r="P210" s="13" t="s">
        <v>20</v>
      </c>
      <c r="R210" s="3"/>
    </row>
    <row r="211" spans="1:18" x14ac:dyDescent="0.25">
      <c r="A211" s="7" t="s">
        <v>215</v>
      </c>
      <c r="B211" s="8" t="s">
        <v>687</v>
      </c>
      <c r="C211" s="111" t="s">
        <v>951</v>
      </c>
      <c r="D211" s="140" t="s">
        <v>952</v>
      </c>
      <c r="E211" s="445" t="s">
        <v>460</v>
      </c>
      <c r="F211" s="141"/>
      <c r="G211" s="435" t="s">
        <v>661</v>
      </c>
      <c r="H211" s="454" t="s">
        <v>459</v>
      </c>
      <c r="I211" s="8"/>
      <c r="J211" s="8"/>
      <c r="K211" s="8">
        <v>2</v>
      </c>
      <c r="L211" s="8">
        <v>9</v>
      </c>
      <c r="M211" s="8">
        <v>7</v>
      </c>
      <c r="N211" s="8"/>
      <c r="O211" s="8"/>
      <c r="P211" s="11" t="s">
        <v>20</v>
      </c>
      <c r="R211" s="3"/>
    </row>
    <row r="212" spans="1:18" x14ac:dyDescent="0.25">
      <c r="A212" s="12" t="s">
        <v>215</v>
      </c>
      <c r="B212" s="4" t="s">
        <v>687</v>
      </c>
      <c r="C212" s="3" t="s">
        <v>953</v>
      </c>
      <c r="D212" s="142" t="s">
        <v>954</v>
      </c>
      <c r="E212" s="446"/>
      <c r="F212" s="143"/>
      <c r="G212" s="436"/>
      <c r="H212" s="455"/>
      <c r="I212" s="4"/>
      <c r="J212" s="4"/>
      <c r="K212" s="4">
        <v>2</v>
      </c>
      <c r="L212" s="4">
        <v>10</v>
      </c>
      <c r="M212" s="4">
        <v>12</v>
      </c>
      <c r="N212" s="4"/>
      <c r="O212" s="4"/>
      <c r="P212" s="13" t="s">
        <v>203</v>
      </c>
      <c r="R212" s="3"/>
    </row>
    <row r="213" spans="1:18" x14ac:dyDescent="0.25">
      <c r="A213" s="12" t="s">
        <v>215</v>
      </c>
      <c r="B213" s="4" t="s">
        <v>687</v>
      </c>
      <c r="C213" s="3" t="s">
        <v>955</v>
      </c>
      <c r="D213" s="142" t="s">
        <v>956</v>
      </c>
      <c r="E213" s="446"/>
      <c r="F213" s="143"/>
      <c r="G213" s="436"/>
      <c r="H213" s="455">
        <v>2</v>
      </c>
      <c r="I213" s="4"/>
      <c r="J213" s="4"/>
      <c r="K213" s="4">
        <v>2</v>
      </c>
      <c r="L213" s="4">
        <v>9</v>
      </c>
      <c r="M213" s="4">
        <v>8</v>
      </c>
      <c r="N213" s="4"/>
      <c r="O213" s="4"/>
      <c r="P213" s="13" t="s">
        <v>20</v>
      </c>
      <c r="R213" s="3"/>
    </row>
    <row r="214" spans="1:18" x14ac:dyDescent="0.25">
      <c r="A214" s="12" t="s">
        <v>215</v>
      </c>
      <c r="B214" s="4" t="s">
        <v>687</v>
      </c>
      <c r="C214" s="3" t="s">
        <v>957</v>
      </c>
      <c r="D214" s="142" t="s">
        <v>958</v>
      </c>
      <c r="E214" s="446"/>
      <c r="F214" s="143"/>
      <c r="G214" s="436"/>
      <c r="H214" s="455"/>
      <c r="I214" s="4"/>
      <c r="J214" s="4"/>
      <c r="K214" s="4">
        <v>2</v>
      </c>
      <c r="L214" s="4">
        <v>10</v>
      </c>
      <c r="M214" s="4">
        <v>13</v>
      </c>
      <c r="N214" s="4"/>
      <c r="O214" s="4"/>
      <c r="P214" s="13" t="s">
        <v>203</v>
      </c>
      <c r="R214" s="3"/>
    </row>
    <row r="215" spans="1:18" x14ac:dyDescent="0.25">
      <c r="A215" s="12" t="s">
        <v>215</v>
      </c>
      <c r="B215" s="4" t="s">
        <v>687</v>
      </c>
      <c r="C215" s="3" t="s">
        <v>959</v>
      </c>
      <c r="D215" s="142" t="s">
        <v>960</v>
      </c>
      <c r="E215" s="446"/>
      <c r="F215" s="143"/>
      <c r="G215" s="436"/>
      <c r="H215" s="370">
        <v>3</v>
      </c>
      <c r="I215" s="4"/>
      <c r="J215" s="4"/>
      <c r="K215" s="4">
        <v>2</v>
      </c>
      <c r="L215" s="4">
        <v>9</v>
      </c>
      <c r="M215" s="4">
        <v>9</v>
      </c>
      <c r="N215" s="4"/>
      <c r="O215" s="4"/>
      <c r="P215" s="13" t="s">
        <v>20</v>
      </c>
      <c r="R215" s="3"/>
    </row>
    <row r="216" spans="1:18" x14ac:dyDescent="0.25">
      <c r="A216" s="12" t="s">
        <v>215</v>
      </c>
      <c r="B216" s="4" t="s">
        <v>687</v>
      </c>
      <c r="C216" s="3" t="s">
        <v>961</v>
      </c>
      <c r="D216" s="142" t="s">
        <v>962</v>
      </c>
      <c r="E216" s="446"/>
      <c r="F216" s="143"/>
      <c r="G216" s="436"/>
      <c r="H216" s="370">
        <v>4</v>
      </c>
      <c r="I216" s="4"/>
      <c r="J216" s="4"/>
      <c r="K216" s="4">
        <v>2</v>
      </c>
      <c r="L216" s="4">
        <v>9</v>
      </c>
      <c r="M216" s="4">
        <v>10</v>
      </c>
      <c r="N216" s="4"/>
      <c r="O216" s="4"/>
      <c r="P216" s="13" t="s">
        <v>20</v>
      </c>
      <c r="R216" s="3"/>
    </row>
    <row r="217" spans="1:18" x14ac:dyDescent="0.25">
      <c r="A217" s="12" t="s">
        <v>215</v>
      </c>
      <c r="B217" s="4" t="s">
        <v>687</v>
      </c>
      <c r="C217" s="3" t="s">
        <v>963</v>
      </c>
      <c r="D217" s="142" t="s">
        <v>964</v>
      </c>
      <c r="E217" s="446"/>
      <c r="F217" s="143"/>
      <c r="G217" s="436"/>
      <c r="H217" s="370">
        <v>5</v>
      </c>
      <c r="I217" s="4"/>
      <c r="J217" s="4"/>
      <c r="K217" s="4">
        <v>2</v>
      </c>
      <c r="L217" s="4">
        <v>9</v>
      </c>
      <c r="M217" s="4">
        <v>11</v>
      </c>
      <c r="N217" s="4"/>
      <c r="O217" s="4"/>
      <c r="P217" s="13" t="s">
        <v>20</v>
      </c>
      <c r="R217" s="3"/>
    </row>
    <row r="218" spans="1:18" x14ac:dyDescent="0.25">
      <c r="A218" s="12" t="s">
        <v>215</v>
      </c>
      <c r="B218" s="4" t="s">
        <v>687</v>
      </c>
      <c r="C218" s="3" t="s">
        <v>965</v>
      </c>
      <c r="D218" s="142" t="s">
        <v>966</v>
      </c>
      <c r="E218" s="446"/>
      <c r="F218" s="143"/>
      <c r="G218" s="436"/>
      <c r="H218" s="370">
        <v>6</v>
      </c>
      <c r="I218" s="4"/>
      <c r="J218" s="4"/>
      <c r="K218" s="4">
        <v>2</v>
      </c>
      <c r="L218" s="4">
        <v>9</v>
      </c>
      <c r="M218" s="4">
        <v>12</v>
      </c>
      <c r="N218" s="4"/>
      <c r="O218" s="4"/>
      <c r="P218" s="13" t="s">
        <v>20</v>
      </c>
      <c r="R218" s="3"/>
    </row>
    <row r="219" spans="1:18" x14ac:dyDescent="0.25">
      <c r="A219" s="12" t="s">
        <v>215</v>
      </c>
      <c r="B219" s="4" t="s">
        <v>687</v>
      </c>
      <c r="C219" s="3" t="s">
        <v>967</v>
      </c>
      <c r="D219" s="142" t="s">
        <v>968</v>
      </c>
      <c r="E219" s="446"/>
      <c r="F219" s="143"/>
      <c r="G219" s="436"/>
      <c r="H219" s="370">
        <v>7.8</v>
      </c>
      <c r="I219" s="4"/>
      <c r="J219" s="4"/>
      <c r="K219" s="4">
        <v>2</v>
      </c>
      <c r="L219" s="4">
        <v>10</v>
      </c>
      <c r="M219" s="4">
        <v>14</v>
      </c>
      <c r="N219" s="4"/>
      <c r="O219" s="4"/>
      <c r="P219" s="13" t="s">
        <v>203</v>
      </c>
      <c r="R219" s="3"/>
    </row>
    <row r="220" spans="1:18" x14ac:dyDescent="0.25">
      <c r="A220" s="12" t="s">
        <v>215</v>
      </c>
      <c r="B220" s="4" t="s">
        <v>687</v>
      </c>
      <c r="C220" s="3"/>
      <c r="D220" s="142" t="s">
        <v>969</v>
      </c>
      <c r="E220" s="446"/>
      <c r="F220" s="143"/>
      <c r="G220" s="436"/>
      <c r="H220" s="370">
        <v>9</v>
      </c>
      <c r="I220" s="4"/>
      <c r="J220" s="4"/>
      <c r="K220" s="4"/>
      <c r="L220" s="4" t="s">
        <v>2252</v>
      </c>
      <c r="M220" s="4"/>
      <c r="N220" s="4"/>
      <c r="O220" s="4"/>
      <c r="P220" s="13"/>
      <c r="R220" s="3"/>
    </row>
    <row r="221" spans="1:18" x14ac:dyDescent="0.25">
      <c r="A221" s="12" t="s">
        <v>215</v>
      </c>
      <c r="B221" s="4" t="s">
        <v>687</v>
      </c>
      <c r="C221" s="3"/>
      <c r="D221" s="142" t="s">
        <v>970</v>
      </c>
      <c r="E221" s="446"/>
      <c r="F221" s="143"/>
      <c r="G221" s="436"/>
      <c r="H221" s="370">
        <v>10</v>
      </c>
      <c r="I221" s="4"/>
      <c r="J221" s="4"/>
      <c r="K221" s="4"/>
      <c r="L221" s="4" t="s">
        <v>2252</v>
      </c>
      <c r="M221" s="4"/>
      <c r="N221" s="4"/>
      <c r="O221" s="4"/>
      <c r="P221" s="13"/>
      <c r="R221" s="3"/>
    </row>
    <row r="222" spans="1:18" x14ac:dyDescent="0.25">
      <c r="A222" s="25" t="s">
        <v>215</v>
      </c>
      <c r="B222" s="26" t="s">
        <v>687</v>
      </c>
      <c r="C222" s="112"/>
      <c r="D222" s="144" t="s">
        <v>971</v>
      </c>
      <c r="E222" s="447"/>
      <c r="F222" s="145"/>
      <c r="G222" s="448"/>
      <c r="H222" s="146">
        <v>11</v>
      </c>
      <c r="I222" s="26"/>
      <c r="J222" s="26"/>
      <c r="K222" s="26"/>
      <c r="L222" s="26" t="s">
        <v>2252</v>
      </c>
      <c r="M222" s="26"/>
      <c r="N222" s="26"/>
      <c r="O222" s="26"/>
      <c r="P222" s="28"/>
      <c r="R222" s="3"/>
    </row>
    <row r="223" spans="1:18" x14ac:dyDescent="0.25">
      <c r="A223" s="7" t="s">
        <v>215</v>
      </c>
      <c r="B223" s="8" t="s">
        <v>687</v>
      </c>
      <c r="C223" s="111" t="s">
        <v>972</v>
      </c>
      <c r="D223" s="140" t="s">
        <v>973</v>
      </c>
      <c r="E223" s="445" t="s">
        <v>460</v>
      </c>
      <c r="F223" s="141"/>
      <c r="G223" s="435" t="s">
        <v>2134</v>
      </c>
      <c r="H223" s="454" t="s">
        <v>459</v>
      </c>
      <c r="I223" s="8"/>
      <c r="J223" s="8"/>
      <c r="K223" s="8">
        <v>2</v>
      </c>
      <c r="L223" s="8">
        <v>9</v>
      </c>
      <c r="M223" s="8">
        <v>13</v>
      </c>
      <c r="N223" s="8"/>
      <c r="O223" s="8"/>
      <c r="P223" s="11" t="s">
        <v>20</v>
      </c>
      <c r="R223" s="3"/>
    </row>
    <row r="224" spans="1:18" x14ac:dyDescent="0.25">
      <c r="A224" s="12" t="s">
        <v>215</v>
      </c>
      <c r="B224" s="4" t="s">
        <v>687</v>
      </c>
      <c r="C224" s="3" t="s">
        <v>974</v>
      </c>
      <c r="D224" s="142" t="s">
        <v>975</v>
      </c>
      <c r="E224" s="446"/>
      <c r="F224" s="143"/>
      <c r="G224" s="436"/>
      <c r="H224" s="455"/>
      <c r="I224" s="4"/>
      <c r="J224" s="4"/>
      <c r="K224" s="4">
        <v>2</v>
      </c>
      <c r="L224" s="4">
        <v>10</v>
      </c>
      <c r="M224" s="4">
        <v>15</v>
      </c>
      <c r="N224" s="4"/>
      <c r="O224" s="4"/>
      <c r="P224" s="13" t="s">
        <v>203</v>
      </c>
      <c r="R224" s="3"/>
    </row>
    <row r="225" spans="1:18" x14ac:dyDescent="0.25">
      <c r="A225" s="12" t="s">
        <v>215</v>
      </c>
      <c r="B225" s="4" t="s">
        <v>687</v>
      </c>
      <c r="C225" s="3" t="s">
        <v>976</v>
      </c>
      <c r="D225" s="142" t="s">
        <v>977</v>
      </c>
      <c r="E225" s="446"/>
      <c r="F225" s="143"/>
      <c r="G225" s="436"/>
      <c r="H225" s="455">
        <v>2</v>
      </c>
      <c r="I225" s="4"/>
      <c r="J225" s="4"/>
      <c r="K225" s="4">
        <v>2</v>
      </c>
      <c r="L225" s="4">
        <v>9</v>
      </c>
      <c r="M225" s="4">
        <v>14</v>
      </c>
      <c r="N225" s="4"/>
      <c r="O225" s="4"/>
      <c r="P225" s="13" t="s">
        <v>20</v>
      </c>
      <c r="R225" s="3"/>
    </row>
    <row r="226" spans="1:18" x14ac:dyDescent="0.25">
      <c r="A226" s="12" t="s">
        <v>215</v>
      </c>
      <c r="B226" s="4" t="s">
        <v>687</v>
      </c>
      <c r="C226" s="3" t="s">
        <v>978</v>
      </c>
      <c r="D226" s="142" t="s">
        <v>979</v>
      </c>
      <c r="E226" s="446"/>
      <c r="F226" s="143"/>
      <c r="G226" s="436"/>
      <c r="H226" s="455"/>
      <c r="I226" s="4"/>
      <c r="J226" s="4"/>
      <c r="K226" s="4">
        <v>2</v>
      </c>
      <c r="L226" s="4">
        <v>10</v>
      </c>
      <c r="M226" s="4">
        <v>16</v>
      </c>
      <c r="N226" s="4"/>
      <c r="O226" s="4"/>
      <c r="P226" s="13" t="s">
        <v>203</v>
      </c>
      <c r="R226" s="3"/>
    </row>
    <row r="227" spans="1:18" x14ac:dyDescent="0.25">
      <c r="A227" s="12" t="s">
        <v>215</v>
      </c>
      <c r="B227" s="4" t="s">
        <v>687</v>
      </c>
      <c r="C227" s="3" t="s">
        <v>980</v>
      </c>
      <c r="D227" s="142" t="s">
        <v>981</v>
      </c>
      <c r="E227" s="446"/>
      <c r="F227" s="143"/>
      <c r="G227" s="436"/>
      <c r="H227" s="370">
        <v>3</v>
      </c>
      <c r="I227" s="4"/>
      <c r="J227" s="4"/>
      <c r="K227" s="4">
        <v>2</v>
      </c>
      <c r="L227" s="4">
        <v>9</v>
      </c>
      <c r="M227" s="4">
        <v>15</v>
      </c>
      <c r="N227" s="4"/>
      <c r="O227" s="4"/>
      <c r="P227" s="13" t="s">
        <v>20</v>
      </c>
      <c r="R227" s="3"/>
    </row>
    <row r="228" spans="1:18" x14ac:dyDescent="0.25">
      <c r="A228" s="12" t="s">
        <v>215</v>
      </c>
      <c r="B228" s="4" t="s">
        <v>687</v>
      </c>
      <c r="C228" s="3" t="s">
        <v>982</v>
      </c>
      <c r="D228" s="142" t="s">
        <v>983</v>
      </c>
      <c r="E228" s="446"/>
      <c r="F228" s="143"/>
      <c r="G228" s="436"/>
      <c r="H228" s="370">
        <v>4</v>
      </c>
      <c r="I228" s="4"/>
      <c r="J228" s="4"/>
      <c r="K228" s="4">
        <v>2</v>
      </c>
      <c r="L228" s="4">
        <v>9</v>
      </c>
      <c r="M228" s="4">
        <v>16</v>
      </c>
      <c r="N228" s="4"/>
      <c r="O228" s="4"/>
      <c r="P228" s="13" t="s">
        <v>20</v>
      </c>
      <c r="R228" s="3"/>
    </row>
    <row r="229" spans="1:18" x14ac:dyDescent="0.25">
      <c r="A229" s="12" t="s">
        <v>215</v>
      </c>
      <c r="B229" s="4" t="s">
        <v>687</v>
      </c>
      <c r="C229" s="3" t="s">
        <v>984</v>
      </c>
      <c r="D229" s="142" t="s">
        <v>985</v>
      </c>
      <c r="E229" s="446"/>
      <c r="F229" s="143"/>
      <c r="G229" s="436"/>
      <c r="H229" s="370">
        <v>5</v>
      </c>
      <c r="I229" s="4"/>
      <c r="J229" s="4"/>
      <c r="K229" s="4">
        <v>2</v>
      </c>
      <c r="L229" s="4">
        <v>9</v>
      </c>
      <c r="M229" s="4">
        <v>17</v>
      </c>
      <c r="N229" s="4"/>
      <c r="O229" s="4"/>
      <c r="P229" s="13" t="s">
        <v>20</v>
      </c>
      <c r="R229" s="3"/>
    </row>
    <row r="230" spans="1:18" x14ac:dyDescent="0.25">
      <c r="A230" s="12" t="s">
        <v>215</v>
      </c>
      <c r="B230" s="4" t="s">
        <v>687</v>
      </c>
      <c r="C230" s="3" t="s">
        <v>986</v>
      </c>
      <c r="D230" s="142" t="s">
        <v>987</v>
      </c>
      <c r="E230" s="446"/>
      <c r="F230" s="143"/>
      <c r="G230" s="436"/>
      <c r="H230" s="370">
        <v>6</v>
      </c>
      <c r="I230" s="4"/>
      <c r="J230" s="4"/>
      <c r="K230" s="4">
        <v>2</v>
      </c>
      <c r="L230" s="4">
        <v>9</v>
      </c>
      <c r="M230" s="4">
        <v>18</v>
      </c>
      <c r="N230" s="4"/>
      <c r="O230" s="4"/>
      <c r="P230" s="13" t="s">
        <v>20</v>
      </c>
      <c r="R230" s="3"/>
    </row>
    <row r="231" spans="1:18" x14ac:dyDescent="0.25">
      <c r="A231" s="12" t="s">
        <v>215</v>
      </c>
      <c r="B231" s="4" t="s">
        <v>687</v>
      </c>
      <c r="C231" s="3" t="s">
        <v>988</v>
      </c>
      <c r="D231" s="142" t="s">
        <v>989</v>
      </c>
      <c r="E231" s="446"/>
      <c r="F231" s="143"/>
      <c r="G231" s="436"/>
      <c r="H231" s="370">
        <v>7.8</v>
      </c>
      <c r="I231" s="4"/>
      <c r="J231" s="4"/>
      <c r="K231" s="4">
        <v>2</v>
      </c>
      <c r="L231" s="4">
        <v>10</v>
      </c>
      <c r="M231" s="4">
        <v>17</v>
      </c>
      <c r="N231" s="4"/>
      <c r="O231" s="4"/>
      <c r="P231" s="13" t="s">
        <v>203</v>
      </c>
      <c r="R231" s="3"/>
    </row>
    <row r="232" spans="1:18" x14ac:dyDescent="0.25">
      <c r="A232" s="12" t="s">
        <v>215</v>
      </c>
      <c r="B232" s="4" t="s">
        <v>687</v>
      </c>
      <c r="C232" s="3"/>
      <c r="D232" s="142" t="s">
        <v>990</v>
      </c>
      <c r="E232" s="446"/>
      <c r="F232" s="143"/>
      <c r="G232" s="436"/>
      <c r="H232" s="370">
        <v>9</v>
      </c>
      <c r="I232" s="4"/>
      <c r="J232" s="4"/>
      <c r="K232" s="4"/>
      <c r="L232" s="4" t="s">
        <v>2252</v>
      </c>
      <c r="M232" s="4"/>
      <c r="N232" s="4"/>
      <c r="O232" s="4"/>
      <c r="P232" s="13"/>
      <c r="R232" s="3"/>
    </row>
    <row r="233" spans="1:18" x14ac:dyDescent="0.25">
      <c r="A233" s="12" t="s">
        <v>215</v>
      </c>
      <c r="B233" s="4" t="s">
        <v>687</v>
      </c>
      <c r="C233" s="3"/>
      <c r="D233" s="142" t="s">
        <v>991</v>
      </c>
      <c r="E233" s="446"/>
      <c r="F233" s="143"/>
      <c r="G233" s="436"/>
      <c r="H233" s="370">
        <v>10</v>
      </c>
      <c r="I233" s="4"/>
      <c r="J233" s="4"/>
      <c r="K233" s="4"/>
      <c r="L233" s="4" t="s">
        <v>2252</v>
      </c>
      <c r="M233" s="4"/>
      <c r="N233" s="4"/>
      <c r="O233" s="4"/>
      <c r="P233" s="13"/>
      <c r="R233" s="3"/>
    </row>
    <row r="234" spans="1:18" x14ac:dyDescent="0.25">
      <c r="A234" s="25" t="s">
        <v>215</v>
      </c>
      <c r="B234" s="26" t="s">
        <v>687</v>
      </c>
      <c r="C234" s="112"/>
      <c r="D234" s="144" t="s">
        <v>992</v>
      </c>
      <c r="E234" s="447"/>
      <c r="F234" s="145"/>
      <c r="G234" s="448"/>
      <c r="H234" s="146">
        <v>11</v>
      </c>
      <c r="I234" s="26"/>
      <c r="J234" s="26"/>
      <c r="K234" s="4"/>
      <c r="L234" s="4" t="s">
        <v>2252</v>
      </c>
      <c r="M234" s="4"/>
      <c r="N234" s="26"/>
      <c r="O234" s="26"/>
      <c r="P234" s="28"/>
      <c r="R234" s="3"/>
    </row>
    <row r="235" spans="1:18" x14ac:dyDescent="0.25">
      <c r="A235" s="7" t="s">
        <v>215</v>
      </c>
      <c r="B235" s="8" t="s">
        <v>687</v>
      </c>
      <c r="C235" s="8"/>
      <c r="D235" s="78" t="s">
        <v>945</v>
      </c>
      <c r="E235" s="8" t="s">
        <v>529</v>
      </c>
      <c r="F235" s="8"/>
      <c r="G235" s="8" t="s">
        <v>21</v>
      </c>
      <c r="H235" s="10" t="s">
        <v>22</v>
      </c>
      <c r="I235" s="8"/>
      <c r="J235" s="8"/>
      <c r="K235" s="8">
        <v>1</v>
      </c>
      <c r="L235" s="8">
        <v>11</v>
      </c>
      <c r="M235" s="8">
        <v>1</v>
      </c>
      <c r="N235" s="8"/>
      <c r="O235" s="8"/>
      <c r="P235" s="11" t="s">
        <v>23</v>
      </c>
      <c r="R235" s="3"/>
    </row>
    <row r="236" spans="1:18" x14ac:dyDescent="0.25">
      <c r="A236" s="12" t="s">
        <v>215</v>
      </c>
      <c r="B236" s="4" t="s">
        <v>687</v>
      </c>
      <c r="C236" s="4"/>
      <c r="D236" s="15" t="s">
        <v>946</v>
      </c>
      <c r="E236" s="4" t="s">
        <v>529</v>
      </c>
      <c r="F236" s="4"/>
      <c r="G236" s="4" t="s">
        <v>24</v>
      </c>
      <c r="H236" s="6" t="s">
        <v>22</v>
      </c>
      <c r="I236" s="4"/>
      <c r="J236" s="4"/>
      <c r="K236" s="4">
        <v>1</v>
      </c>
      <c r="L236" s="4">
        <v>11</v>
      </c>
      <c r="M236" s="4">
        <v>2</v>
      </c>
      <c r="N236" s="4"/>
      <c r="O236" s="4"/>
      <c r="P236" s="13" t="s">
        <v>23</v>
      </c>
      <c r="R236" s="3"/>
    </row>
    <row r="237" spans="1:18" x14ac:dyDescent="0.25">
      <c r="A237" s="12" t="s">
        <v>215</v>
      </c>
      <c r="B237" s="4" t="s">
        <v>687</v>
      </c>
      <c r="C237" s="4"/>
      <c r="D237" s="15" t="s">
        <v>947</v>
      </c>
      <c r="E237" s="4"/>
      <c r="F237" s="4"/>
      <c r="G237" s="4" t="s">
        <v>25</v>
      </c>
      <c r="H237" s="6" t="s">
        <v>22</v>
      </c>
      <c r="I237" s="4"/>
      <c r="J237" s="4"/>
      <c r="K237" s="4">
        <v>1</v>
      </c>
      <c r="L237" s="4">
        <v>12</v>
      </c>
      <c r="M237" s="4">
        <v>1</v>
      </c>
      <c r="N237" s="4"/>
      <c r="O237" s="4"/>
      <c r="P237" s="13" t="s">
        <v>23</v>
      </c>
      <c r="R237" s="3"/>
    </row>
    <row r="238" spans="1:18" x14ac:dyDescent="0.25">
      <c r="A238" s="12" t="s">
        <v>215</v>
      </c>
      <c r="B238" s="4" t="s">
        <v>687</v>
      </c>
      <c r="C238" s="4"/>
      <c r="D238" s="15" t="s">
        <v>949</v>
      </c>
      <c r="E238" s="4" t="s">
        <v>529</v>
      </c>
      <c r="F238" s="4"/>
      <c r="G238" s="4" t="s">
        <v>26</v>
      </c>
      <c r="H238" s="6" t="s">
        <v>22</v>
      </c>
      <c r="I238" s="4"/>
      <c r="J238" s="4"/>
      <c r="K238" s="4">
        <v>2</v>
      </c>
      <c r="L238" s="4">
        <v>11</v>
      </c>
      <c r="M238" s="4">
        <v>1</v>
      </c>
      <c r="N238" s="4"/>
      <c r="O238" s="4"/>
      <c r="P238" s="13" t="s">
        <v>23</v>
      </c>
      <c r="R238" s="3"/>
    </row>
    <row r="239" spans="1:18" x14ac:dyDescent="0.25">
      <c r="A239" s="12" t="s">
        <v>215</v>
      </c>
      <c r="B239" s="4" t="s">
        <v>687</v>
      </c>
      <c r="C239" s="4"/>
      <c r="D239" s="15" t="s">
        <v>950</v>
      </c>
      <c r="E239" s="4" t="s">
        <v>529</v>
      </c>
      <c r="F239" s="4"/>
      <c r="G239" s="4" t="s">
        <v>27</v>
      </c>
      <c r="H239" s="6" t="s">
        <v>22</v>
      </c>
      <c r="I239" s="4"/>
      <c r="J239" s="4"/>
      <c r="K239" s="4">
        <v>2</v>
      </c>
      <c r="L239" s="4">
        <v>11</v>
      </c>
      <c r="M239" s="4">
        <v>2</v>
      </c>
      <c r="N239" s="4"/>
      <c r="O239" s="4"/>
      <c r="P239" s="13" t="s">
        <v>23</v>
      </c>
      <c r="R239" s="3"/>
    </row>
    <row r="240" spans="1:18" x14ac:dyDescent="0.25">
      <c r="A240" s="73" t="s">
        <v>17</v>
      </c>
      <c r="B240" s="74" t="s">
        <v>687</v>
      </c>
      <c r="C240" s="74"/>
      <c r="D240" s="109" t="s">
        <v>17</v>
      </c>
      <c r="E240" s="74" t="s">
        <v>529</v>
      </c>
      <c r="F240" s="74"/>
      <c r="G240" s="74" t="s">
        <v>1992</v>
      </c>
      <c r="H240" s="76" t="s">
        <v>22</v>
      </c>
      <c r="I240" s="74"/>
      <c r="J240" s="74"/>
      <c r="K240" s="74">
        <v>2</v>
      </c>
      <c r="L240" s="74">
        <v>12</v>
      </c>
      <c r="M240" s="74">
        <v>1</v>
      </c>
      <c r="N240" s="74"/>
      <c r="O240" s="74"/>
      <c r="P240" s="77" t="s">
        <v>23</v>
      </c>
      <c r="R240" s="3"/>
    </row>
    <row r="241" spans="1:18" x14ac:dyDescent="0.25">
      <c r="A241" s="138" t="s">
        <v>420</v>
      </c>
      <c r="B241" s="93" t="s">
        <v>687</v>
      </c>
      <c r="C241" s="93" t="s">
        <v>700</v>
      </c>
      <c r="D241" s="132" t="s">
        <v>688</v>
      </c>
      <c r="E241" s="93" t="s">
        <v>32</v>
      </c>
      <c r="F241" s="93"/>
      <c r="G241" s="93" t="s">
        <v>19</v>
      </c>
      <c r="H241" s="95"/>
      <c r="I241" s="93"/>
      <c r="J241" s="93"/>
      <c r="K241" s="93">
        <v>1</v>
      </c>
      <c r="L241" s="93">
        <v>7</v>
      </c>
      <c r="M241" s="93">
        <v>7</v>
      </c>
      <c r="N241" s="93"/>
      <c r="O241" s="93"/>
      <c r="P241" s="96" t="s">
        <v>18</v>
      </c>
      <c r="R241" s="3"/>
    </row>
    <row r="242" spans="1:18" ht="22.5" x14ac:dyDescent="0.25">
      <c r="A242" s="86" t="s">
        <v>420</v>
      </c>
      <c r="B242" s="87" t="s">
        <v>687</v>
      </c>
      <c r="C242" s="87" t="s">
        <v>701</v>
      </c>
      <c r="D242" s="97" t="s">
        <v>689</v>
      </c>
      <c r="E242" s="87" t="s">
        <v>29</v>
      </c>
      <c r="F242" s="87"/>
      <c r="G242" s="87" t="s">
        <v>19</v>
      </c>
      <c r="H242" s="89"/>
      <c r="I242" s="87"/>
      <c r="J242" s="87"/>
      <c r="K242" s="87">
        <v>1</v>
      </c>
      <c r="L242" s="87">
        <v>2</v>
      </c>
      <c r="M242" s="87">
        <v>1</v>
      </c>
      <c r="N242" s="87"/>
      <c r="O242" s="87"/>
      <c r="P242" s="90" t="s">
        <v>20</v>
      </c>
      <c r="R242" s="3"/>
    </row>
    <row r="243" spans="1:18" ht="22.5" x14ac:dyDescent="0.25">
      <c r="A243" s="86" t="s">
        <v>420</v>
      </c>
      <c r="B243" s="87" t="s">
        <v>687</v>
      </c>
      <c r="C243" s="87" t="s">
        <v>702</v>
      </c>
      <c r="D243" s="88" t="s">
        <v>690</v>
      </c>
      <c r="E243" s="87" t="s">
        <v>29</v>
      </c>
      <c r="F243" s="87"/>
      <c r="G243" s="87" t="s">
        <v>19</v>
      </c>
      <c r="H243" s="89"/>
      <c r="I243" s="87"/>
      <c r="J243" s="87"/>
      <c r="K243" s="87">
        <v>2</v>
      </c>
      <c r="L243" s="87">
        <v>2</v>
      </c>
      <c r="M243" s="87">
        <v>1</v>
      </c>
      <c r="N243" s="87"/>
      <c r="O243" s="87"/>
      <c r="P243" s="90" t="s">
        <v>20</v>
      </c>
      <c r="R243" s="3"/>
    </row>
    <row r="244" spans="1:18" x14ac:dyDescent="0.25">
      <c r="A244" s="86" t="s">
        <v>420</v>
      </c>
      <c r="B244" s="87" t="s">
        <v>687</v>
      </c>
      <c r="C244" s="87" t="s">
        <v>703</v>
      </c>
      <c r="D244" s="88" t="s">
        <v>691</v>
      </c>
      <c r="E244" s="87" t="s">
        <v>29</v>
      </c>
      <c r="F244" s="87"/>
      <c r="G244" s="87" t="s">
        <v>19</v>
      </c>
      <c r="H244" s="89"/>
      <c r="I244" s="87"/>
      <c r="J244" s="87"/>
      <c r="K244" s="87">
        <v>1</v>
      </c>
      <c r="L244" s="87">
        <v>2</v>
      </c>
      <c r="M244" s="87">
        <v>2</v>
      </c>
      <c r="N244" s="87"/>
      <c r="O244" s="87"/>
      <c r="P244" s="90" t="s">
        <v>20</v>
      </c>
      <c r="R244" s="3"/>
    </row>
    <row r="245" spans="1:18" x14ac:dyDescent="0.25">
      <c r="A245" s="86" t="s">
        <v>420</v>
      </c>
      <c r="B245" s="87" t="s">
        <v>687</v>
      </c>
      <c r="C245" s="87" t="s">
        <v>704</v>
      </c>
      <c r="D245" s="88" t="s">
        <v>691</v>
      </c>
      <c r="E245" s="87" t="s">
        <v>29</v>
      </c>
      <c r="F245" s="87"/>
      <c r="G245" s="87" t="s">
        <v>19</v>
      </c>
      <c r="H245" s="89"/>
      <c r="I245" s="87"/>
      <c r="J245" s="87"/>
      <c r="K245" s="87">
        <v>2</v>
      </c>
      <c r="L245" s="87">
        <v>2</v>
      </c>
      <c r="M245" s="87">
        <v>2</v>
      </c>
      <c r="N245" s="87"/>
      <c r="O245" s="87"/>
      <c r="P245" s="90" t="s">
        <v>20</v>
      </c>
      <c r="R245" s="3"/>
    </row>
    <row r="246" spans="1:18" x14ac:dyDescent="0.25">
      <c r="A246" s="86" t="s">
        <v>420</v>
      </c>
      <c r="B246" s="87" t="s">
        <v>687</v>
      </c>
      <c r="C246" s="87" t="s">
        <v>705</v>
      </c>
      <c r="D246" s="97" t="s">
        <v>692</v>
      </c>
      <c r="E246" s="87" t="s">
        <v>29</v>
      </c>
      <c r="F246" s="87"/>
      <c r="G246" s="87" t="s">
        <v>19</v>
      </c>
      <c r="H246" s="89"/>
      <c r="I246" s="87"/>
      <c r="J246" s="87"/>
      <c r="K246" s="87">
        <v>1</v>
      </c>
      <c r="L246" s="87">
        <v>2</v>
      </c>
      <c r="M246" s="87">
        <v>7</v>
      </c>
      <c r="N246" s="87"/>
      <c r="O246" s="87"/>
      <c r="P246" s="90" t="s">
        <v>20</v>
      </c>
      <c r="R246" s="3"/>
    </row>
    <row r="247" spans="1:18" x14ac:dyDescent="0.25">
      <c r="A247" s="136" t="s">
        <v>420</v>
      </c>
      <c r="B247" s="87" t="s">
        <v>687</v>
      </c>
      <c r="C247" s="87" t="s">
        <v>706</v>
      </c>
      <c r="D247" s="88" t="s">
        <v>693</v>
      </c>
      <c r="E247" s="87" t="s">
        <v>28</v>
      </c>
      <c r="F247" s="87"/>
      <c r="G247" s="87" t="s">
        <v>19</v>
      </c>
      <c r="H247" s="89"/>
      <c r="I247" s="87"/>
      <c r="J247" s="87"/>
      <c r="K247" s="87">
        <v>1</v>
      </c>
      <c r="L247" s="87">
        <v>2</v>
      </c>
      <c r="M247" s="87">
        <v>3</v>
      </c>
      <c r="N247" s="87"/>
      <c r="O247" s="87"/>
      <c r="P247" s="90" t="s">
        <v>20</v>
      </c>
      <c r="R247" s="3"/>
    </row>
    <row r="248" spans="1:18" x14ac:dyDescent="0.25">
      <c r="A248" s="86" t="s">
        <v>420</v>
      </c>
      <c r="B248" s="87" t="s">
        <v>687</v>
      </c>
      <c r="C248" s="87" t="s">
        <v>707</v>
      </c>
      <c r="D248" s="88" t="s">
        <v>694</v>
      </c>
      <c r="E248" s="87" t="s">
        <v>28</v>
      </c>
      <c r="F248" s="87"/>
      <c r="G248" s="87" t="s">
        <v>19</v>
      </c>
      <c r="H248" s="89"/>
      <c r="I248" s="87"/>
      <c r="J248" s="87"/>
      <c r="K248" s="87">
        <v>2</v>
      </c>
      <c r="L248" s="87">
        <v>2</v>
      </c>
      <c r="M248" s="87">
        <v>3</v>
      </c>
      <c r="N248" s="87"/>
      <c r="O248" s="87"/>
      <c r="P248" s="90" t="s">
        <v>20</v>
      </c>
      <c r="R248" s="3"/>
    </row>
    <row r="249" spans="1:18" x14ac:dyDescent="0.25">
      <c r="A249" s="86" t="s">
        <v>420</v>
      </c>
      <c r="B249" s="87" t="s">
        <v>687</v>
      </c>
      <c r="C249" s="87" t="s">
        <v>708</v>
      </c>
      <c r="D249" s="88" t="s">
        <v>695</v>
      </c>
      <c r="E249" s="87" t="s">
        <v>28</v>
      </c>
      <c r="F249" s="87"/>
      <c r="G249" s="87" t="s">
        <v>19</v>
      </c>
      <c r="H249" s="89"/>
      <c r="I249" s="87"/>
      <c r="J249" s="87"/>
      <c r="K249" s="87">
        <v>1</v>
      </c>
      <c r="L249" s="87">
        <v>2</v>
      </c>
      <c r="M249" s="87">
        <v>4</v>
      </c>
      <c r="N249" s="87"/>
      <c r="O249" s="87"/>
      <c r="P249" s="90" t="s">
        <v>20</v>
      </c>
      <c r="R249" s="3"/>
    </row>
    <row r="250" spans="1:18" x14ac:dyDescent="0.25">
      <c r="A250" s="86" t="s">
        <v>420</v>
      </c>
      <c r="B250" s="87" t="s">
        <v>687</v>
      </c>
      <c r="C250" s="87" t="s">
        <v>2257</v>
      </c>
      <c r="D250" s="88" t="s">
        <v>2255</v>
      </c>
      <c r="E250" s="87" t="s">
        <v>28</v>
      </c>
      <c r="F250" s="87"/>
      <c r="G250" s="87" t="s">
        <v>19</v>
      </c>
      <c r="H250" s="89"/>
      <c r="I250" s="87"/>
      <c r="J250" s="87"/>
      <c r="K250" s="87">
        <v>2</v>
      </c>
      <c r="L250" s="87">
        <v>2</v>
      </c>
      <c r="M250" s="87">
        <v>4</v>
      </c>
      <c r="N250" s="87"/>
      <c r="O250" s="87"/>
      <c r="P250" s="90" t="s">
        <v>20</v>
      </c>
      <c r="R250" s="3"/>
    </row>
    <row r="251" spans="1:18" ht="22.5" x14ac:dyDescent="0.25">
      <c r="A251" s="86" t="s">
        <v>420</v>
      </c>
      <c r="B251" s="87" t="s">
        <v>687</v>
      </c>
      <c r="C251" s="87" t="s">
        <v>2258</v>
      </c>
      <c r="D251" s="88" t="s">
        <v>2256</v>
      </c>
      <c r="E251" s="87" t="s">
        <v>29</v>
      </c>
      <c r="F251" s="87"/>
      <c r="G251" s="87" t="s">
        <v>19</v>
      </c>
      <c r="H251" s="89"/>
      <c r="I251" s="87"/>
      <c r="J251" s="87"/>
      <c r="K251" s="87">
        <v>1</v>
      </c>
      <c r="L251" s="87">
        <v>2</v>
      </c>
      <c r="M251" s="87">
        <v>5</v>
      </c>
      <c r="N251" s="87"/>
      <c r="O251" s="87"/>
      <c r="P251" s="90" t="s">
        <v>20</v>
      </c>
      <c r="R251" s="3"/>
    </row>
    <row r="252" spans="1:18" ht="22.5" x14ac:dyDescent="0.25">
      <c r="A252" s="86" t="s">
        <v>420</v>
      </c>
      <c r="B252" s="87" t="s">
        <v>687</v>
      </c>
      <c r="C252" s="87" t="s">
        <v>709</v>
      </c>
      <c r="D252" s="101" t="s">
        <v>696</v>
      </c>
      <c r="E252" s="87" t="s">
        <v>29</v>
      </c>
      <c r="F252" s="87"/>
      <c r="G252" s="87" t="s">
        <v>19</v>
      </c>
      <c r="H252" s="89"/>
      <c r="I252" s="87"/>
      <c r="J252" s="87"/>
      <c r="K252" s="87">
        <v>2</v>
      </c>
      <c r="L252" s="87">
        <v>2</v>
      </c>
      <c r="M252" s="87">
        <v>5</v>
      </c>
      <c r="N252" s="87"/>
      <c r="O252" s="87"/>
      <c r="P252" s="90" t="s">
        <v>20</v>
      </c>
      <c r="R252" s="3"/>
    </row>
    <row r="253" spans="1:18" ht="22.5" x14ac:dyDescent="0.25">
      <c r="A253" s="86" t="s">
        <v>420</v>
      </c>
      <c r="B253" s="87" t="s">
        <v>687</v>
      </c>
      <c r="C253" s="87" t="s">
        <v>710</v>
      </c>
      <c r="D253" s="101" t="s">
        <v>697</v>
      </c>
      <c r="E253" s="87" t="s">
        <v>29</v>
      </c>
      <c r="F253" s="87"/>
      <c r="G253" s="87" t="s">
        <v>19</v>
      </c>
      <c r="H253" s="89"/>
      <c r="I253" s="87"/>
      <c r="J253" s="87"/>
      <c r="K253" s="87">
        <v>1</v>
      </c>
      <c r="L253" s="87">
        <v>2</v>
      </c>
      <c r="M253" s="87">
        <v>6</v>
      </c>
      <c r="N253" s="87"/>
      <c r="O253" s="87"/>
      <c r="P253" s="90" t="s">
        <v>20</v>
      </c>
      <c r="R253" s="3"/>
    </row>
    <row r="254" spans="1:18" ht="22.5" x14ac:dyDescent="0.25">
      <c r="A254" s="86" t="s">
        <v>420</v>
      </c>
      <c r="B254" s="87" t="s">
        <v>687</v>
      </c>
      <c r="C254" s="87" t="s">
        <v>711</v>
      </c>
      <c r="D254" s="101" t="s">
        <v>698</v>
      </c>
      <c r="E254" s="87" t="s">
        <v>29</v>
      </c>
      <c r="F254" s="87"/>
      <c r="G254" s="87" t="s">
        <v>19</v>
      </c>
      <c r="H254" s="89"/>
      <c r="I254" s="87"/>
      <c r="J254" s="87"/>
      <c r="K254" s="87">
        <v>2</v>
      </c>
      <c r="L254" s="87">
        <v>2</v>
      </c>
      <c r="M254" s="87">
        <v>6</v>
      </c>
      <c r="N254" s="87"/>
      <c r="O254" s="87"/>
      <c r="P254" s="90" t="s">
        <v>20</v>
      </c>
      <c r="R254" s="3"/>
    </row>
    <row r="255" spans="1:18" x14ac:dyDescent="0.25">
      <c r="A255" s="137" t="s">
        <v>420</v>
      </c>
      <c r="B255" s="110" t="s">
        <v>687</v>
      </c>
      <c r="C255" s="110" t="s">
        <v>712</v>
      </c>
      <c r="D255" s="135" t="s">
        <v>699</v>
      </c>
      <c r="E255" s="110" t="s">
        <v>29</v>
      </c>
      <c r="F255" s="110"/>
      <c r="G255" s="110" t="s">
        <v>19</v>
      </c>
      <c r="H255" s="133"/>
      <c r="I255" s="110"/>
      <c r="J255" s="110"/>
      <c r="K255" s="110">
        <v>2</v>
      </c>
      <c r="L255" s="110">
        <v>2</v>
      </c>
      <c r="M255" s="110">
        <v>7</v>
      </c>
      <c r="N255" s="110"/>
      <c r="O255" s="110"/>
      <c r="P255" s="134" t="s">
        <v>20</v>
      </c>
      <c r="R255" s="3"/>
    </row>
    <row r="256" spans="1:18" x14ac:dyDescent="0.25">
      <c r="A256" s="12" t="s">
        <v>366</v>
      </c>
      <c r="B256" s="4" t="s">
        <v>687</v>
      </c>
      <c r="C256" s="4"/>
      <c r="D256" s="5" t="s">
        <v>1031</v>
      </c>
      <c r="E256" s="4"/>
      <c r="F256" s="4"/>
      <c r="G256" s="4" t="s">
        <v>155</v>
      </c>
      <c r="H256" s="6" t="s">
        <v>22</v>
      </c>
      <c r="I256" s="4"/>
      <c r="J256" s="4"/>
      <c r="K256" s="4"/>
      <c r="L256" s="4" t="s">
        <v>2252</v>
      </c>
      <c r="M256" s="4"/>
      <c r="N256" s="4"/>
      <c r="O256" s="4"/>
      <c r="P256" s="13" t="s">
        <v>31</v>
      </c>
      <c r="R256" s="3"/>
    </row>
    <row r="257" spans="1:18" x14ac:dyDescent="0.25">
      <c r="A257" s="12" t="s">
        <v>366</v>
      </c>
      <c r="B257" s="4" t="s">
        <v>687</v>
      </c>
      <c r="C257" s="4"/>
      <c r="D257" s="5" t="s">
        <v>1032</v>
      </c>
      <c r="E257" s="4"/>
      <c r="F257" s="4"/>
      <c r="G257" s="26" t="s">
        <v>157</v>
      </c>
      <c r="H257" s="27" t="s">
        <v>22</v>
      </c>
      <c r="I257" s="4"/>
      <c r="J257" s="4"/>
      <c r="K257" s="4"/>
      <c r="L257" s="4" t="s">
        <v>2252</v>
      </c>
      <c r="M257" s="4"/>
      <c r="N257" s="4"/>
      <c r="O257" s="4"/>
      <c r="P257" s="13" t="s">
        <v>31</v>
      </c>
      <c r="R257" s="3"/>
    </row>
  </sheetData>
  <autoFilter ref="A13:P257"/>
  <mergeCells count="42">
    <mergeCell ref="E223:E234"/>
    <mergeCell ref="G223:G234"/>
    <mergeCell ref="H223:H224"/>
    <mergeCell ref="H225:H226"/>
    <mergeCell ref="E199:E210"/>
    <mergeCell ref="G199:G210"/>
    <mergeCell ref="E211:E222"/>
    <mergeCell ref="G211:G222"/>
    <mergeCell ref="H211:H212"/>
    <mergeCell ref="H213:H214"/>
    <mergeCell ref="E187:E198"/>
    <mergeCell ref="G187:G198"/>
    <mergeCell ref="H187:H188"/>
    <mergeCell ref="H189:H190"/>
    <mergeCell ref="E163:E174"/>
    <mergeCell ref="G163:G174"/>
    <mergeCell ref="H163:H164"/>
    <mergeCell ref="H165:H166"/>
    <mergeCell ref="E150:E162"/>
    <mergeCell ref="G150:G162"/>
    <mergeCell ref="H150:H151"/>
    <mergeCell ref="H152:H153"/>
    <mergeCell ref="E175:E186"/>
    <mergeCell ref="G175:G186"/>
    <mergeCell ref="H175:H176"/>
    <mergeCell ref="H177:H178"/>
    <mergeCell ref="E124:E136"/>
    <mergeCell ref="G124:G136"/>
    <mergeCell ref="H124:H125"/>
    <mergeCell ref="H126:H127"/>
    <mergeCell ref="E137:E149"/>
    <mergeCell ref="G137:G149"/>
    <mergeCell ref="H137:H138"/>
    <mergeCell ref="H139:H140"/>
    <mergeCell ref="E56:E68"/>
    <mergeCell ref="G56:G68"/>
    <mergeCell ref="H56:H57"/>
    <mergeCell ref="H58:H59"/>
    <mergeCell ref="E69:E81"/>
    <mergeCell ref="G69:G81"/>
    <mergeCell ref="H69:H70"/>
    <mergeCell ref="H71:H7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3"/>
  <sheetViews>
    <sheetView topLeftCell="A13" zoomScaleNormal="100" workbookViewId="0">
      <selection activeCell="C15" sqref="C15"/>
    </sheetView>
  </sheetViews>
  <sheetFormatPr defaultRowHeight="11.25" x14ac:dyDescent="0.25"/>
  <cols>
    <col min="1" max="1" width="11.42578125" style="32" customWidth="1"/>
    <col min="2" max="2" width="15" style="32" customWidth="1"/>
    <col min="3" max="3" width="12.85546875" style="219" customWidth="1"/>
    <col min="4" max="4" width="62.7109375" style="16" customWidth="1"/>
    <col min="5" max="5" width="10" style="32" customWidth="1"/>
    <col min="6" max="6" width="9.140625" style="15" customWidth="1"/>
    <col min="7" max="7" width="9.140625" style="32"/>
    <col min="8" max="8" width="13.85546875" style="33" customWidth="1"/>
    <col min="9" max="9" width="9.140625" style="32"/>
    <col min="10" max="10" width="9.140625" style="17"/>
    <col min="11" max="12" width="9.140625" style="32"/>
    <col min="13" max="14" width="9.140625" style="18"/>
    <col min="15" max="16" width="9.140625" style="32"/>
    <col min="17" max="17" width="32.28515625" style="15" customWidth="1"/>
    <col min="18" max="16384" width="9.140625" style="15"/>
  </cols>
  <sheetData>
    <row r="1" spans="1:18" hidden="1" x14ac:dyDescent="0.25"/>
    <row r="2" spans="1:18" hidden="1" x14ac:dyDescent="0.25"/>
    <row r="3" spans="1:18" hidden="1" x14ac:dyDescent="0.25"/>
    <row r="4" spans="1:18" hidden="1" x14ac:dyDescent="0.25"/>
    <row r="5" spans="1:18" hidden="1" x14ac:dyDescent="0.25"/>
    <row r="6" spans="1:18" hidden="1" x14ac:dyDescent="0.25"/>
    <row r="7" spans="1:18" hidden="1" x14ac:dyDescent="0.25"/>
    <row r="8" spans="1:18" hidden="1" x14ac:dyDescent="0.25"/>
    <row r="9" spans="1:18" hidden="1" x14ac:dyDescent="0.25"/>
    <row r="10" spans="1:18" hidden="1" x14ac:dyDescent="0.25"/>
    <row r="11" spans="1:18" hidden="1" x14ac:dyDescent="0.25"/>
    <row r="12" spans="1:18" hidden="1" x14ac:dyDescent="0.25"/>
    <row r="13" spans="1:18" s="3" customFormat="1" ht="22.5" x14ac:dyDescent="0.2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2" t="s">
        <v>10</v>
      </c>
      <c r="I13" s="1" t="s">
        <v>11</v>
      </c>
      <c r="J13" s="1" t="s">
        <v>12</v>
      </c>
      <c r="K13" s="1" t="s">
        <v>13</v>
      </c>
      <c r="L13" s="1" t="s">
        <v>14</v>
      </c>
      <c r="M13" s="1" t="s">
        <v>15</v>
      </c>
      <c r="N13" s="1" t="s">
        <v>47</v>
      </c>
      <c r="O13" s="1" t="s">
        <v>46</v>
      </c>
      <c r="P13" s="1" t="s">
        <v>16</v>
      </c>
    </row>
    <row r="14" spans="1:18" x14ac:dyDescent="0.25">
      <c r="A14" s="191" t="s">
        <v>215</v>
      </c>
      <c r="B14" s="192" t="s">
        <v>995</v>
      </c>
      <c r="C14" s="192" t="s">
        <v>1037</v>
      </c>
      <c r="D14" s="78" t="s">
        <v>1034</v>
      </c>
      <c r="E14" s="192" t="s">
        <v>1033</v>
      </c>
      <c r="F14" s="78"/>
      <c r="G14" s="192" t="s">
        <v>167</v>
      </c>
      <c r="H14" s="214" t="s">
        <v>168</v>
      </c>
      <c r="I14" s="192"/>
      <c r="J14" s="193"/>
      <c r="K14" s="192">
        <v>1</v>
      </c>
      <c r="L14" s="192">
        <v>3</v>
      </c>
      <c r="M14" s="194">
        <v>1</v>
      </c>
      <c r="N14" s="194"/>
      <c r="O14" s="192"/>
      <c r="P14" s="195" t="s">
        <v>18</v>
      </c>
      <c r="R14" s="3"/>
    </row>
    <row r="15" spans="1:18" x14ac:dyDescent="0.25">
      <c r="A15" s="416" t="s">
        <v>17</v>
      </c>
      <c r="B15" s="20" t="s">
        <v>995</v>
      </c>
      <c r="C15" s="418"/>
      <c r="D15" s="411" t="s">
        <v>17</v>
      </c>
      <c r="E15" s="417" t="s">
        <v>1033</v>
      </c>
      <c r="F15" s="21"/>
      <c r="G15" s="210" t="s">
        <v>167</v>
      </c>
      <c r="H15" s="211" t="s">
        <v>169</v>
      </c>
      <c r="I15" s="210"/>
      <c r="J15" s="212"/>
      <c r="K15" s="210">
        <v>1</v>
      </c>
      <c r="L15" s="210">
        <v>3</v>
      </c>
      <c r="M15" s="213">
        <v>2</v>
      </c>
      <c r="N15" s="213"/>
      <c r="O15" s="210"/>
      <c r="P15" s="215" t="s">
        <v>18</v>
      </c>
      <c r="Q15" s="412" t="s">
        <v>3057</v>
      </c>
      <c r="R15" s="3"/>
    </row>
    <row r="16" spans="1:18" x14ac:dyDescent="0.25">
      <c r="A16" s="196" t="s">
        <v>215</v>
      </c>
      <c r="B16" s="32" t="s">
        <v>995</v>
      </c>
      <c r="C16" s="32" t="s">
        <v>1039</v>
      </c>
      <c r="D16" s="15" t="s">
        <v>1036</v>
      </c>
      <c r="E16" s="32" t="s">
        <v>1033</v>
      </c>
      <c r="G16" s="32" t="s">
        <v>167</v>
      </c>
      <c r="H16" s="33" t="s">
        <v>170</v>
      </c>
      <c r="K16" s="32">
        <v>1</v>
      </c>
      <c r="L16" s="32">
        <v>3</v>
      </c>
      <c r="M16" s="18">
        <v>3</v>
      </c>
      <c r="P16" s="197" t="s">
        <v>18</v>
      </c>
      <c r="R16" s="3"/>
    </row>
    <row r="17" spans="1:18" x14ac:dyDescent="0.25">
      <c r="A17" s="196" t="s">
        <v>215</v>
      </c>
      <c r="B17" s="32" t="s">
        <v>995</v>
      </c>
      <c r="C17" s="32" t="s">
        <v>1365</v>
      </c>
      <c r="D17" s="15" t="s">
        <v>1364</v>
      </c>
      <c r="E17" s="32" t="s">
        <v>1033</v>
      </c>
      <c r="G17" s="32" t="s">
        <v>167</v>
      </c>
      <c r="H17" s="33" t="s">
        <v>214</v>
      </c>
      <c r="K17" s="32">
        <v>1</v>
      </c>
      <c r="L17" s="32">
        <v>3</v>
      </c>
      <c r="M17" s="18">
        <v>4</v>
      </c>
      <c r="P17" s="197" t="s">
        <v>18</v>
      </c>
      <c r="R17" s="3"/>
    </row>
    <row r="18" spans="1:18" s="21" customFormat="1" x14ac:dyDescent="0.25">
      <c r="A18" s="413" t="s">
        <v>215</v>
      </c>
      <c r="B18" s="414" t="s">
        <v>995</v>
      </c>
      <c r="C18" s="414" t="s">
        <v>1038</v>
      </c>
      <c r="D18" s="415" t="s">
        <v>1035</v>
      </c>
      <c r="E18" s="199" t="s">
        <v>1033</v>
      </c>
      <c r="F18" s="24"/>
      <c r="G18" s="199" t="s">
        <v>167</v>
      </c>
      <c r="H18" s="218" t="s">
        <v>319</v>
      </c>
      <c r="I18" s="199"/>
      <c r="J18" s="200"/>
      <c r="K18" s="199">
        <v>1</v>
      </c>
      <c r="L18" s="199">
        <v>3</v>
      </c>
      <c r="M18" s="201">
        <v>5</v>
      </c>
      <c r="N18" s="201"/>
      <c r="O18" s="199"/>
      <c r="P18" s="202" t="s">
        <v>18</v>
      </c>
      <c r="Q18" s="410" t="s">
        <v>3091</v>
      </c>
      <c r="R18" s="3"/>
    </row>
    <row r="19" spans="1:18" x14ac:dyDescent="0.25">
      <c r="A19" s="15" t="s">
        <v>215</v>
      </c>
      <c r="B19" s="32" t="s">
        <v>995</v>
      </c>
      <c r="C19" s="32" t="s">
        <v>1172</v>
      </c>
      <c r="D19" s="15" t="s">
        <v>1175</v>
      </c>
      <c r="E19" s="32" t="s">
        <v>1033</v>
      </c>
      <c r="G19" s="32" t="s">
        <v>213</v>
      </c>
      <c r="H19" s="33" t="s">
        <v>168</v>
      </c>
      <c r="K19" s="32">
        <v>2</v>
      </c>
      <c r="L19" s="32">
        <v>3</v>
      </c>
      <c r="M19" s="18">
        <v>1</v>
      </c>
      <c r="P19" s="32" t="s">
        <v>18</v>
      </c>
      <c r="R19" s="3"/>
    </row>
    <row r="20" spans="1:18" x14ac:dyDescent="0.25">
      <c r="A20" s="416" t="s">
        <v>17</v>
      </c>
      <c r="B20" s="20" t="s">
        <v>995</v>
      </c>
      <c r="C20" s="418"/>
      <c r="D20" s="411" t="s">
        <v>17</v>
      </c>
      <c r="E20" s="417" t="s">
        <v>1033</v>
      </c>
      <c r="F20" s="21"/>
      <c r="G20" s="210" t="s">
        <v>213</v>
      </c>
      <c r="H20" s="211" t="s">
        <v>169</v>
      </c>
      <c r="I20" s="210"/>
      <c r="J20" s="212"/>
      <c r="K20" s="210">
        <v>2</v>
      </c>
      <c r="L20" s="210">
        <v>3</v>
      </c>
      <c r="M20" s="213">
        <v>2</v>
      </c>
      <c r="N20" s="213"/>
      <c r="O20" s="210"/>
      <c r="P20" s="210" t="s">
        <v>18</v>
      </c>
      <c r="Q20" s="412" t="s">
        <v>3057</v>
      </c>
      <c r="R20" s="3"/>
    </row>
    <row r="21" spans="1:18" x14ac:dyDescent="0.25">
      <c r="A21" s="15" t="s">
        <v>215</v>
      </c>
      <c r="B21" s="32" t="s">
        <v>995</v>
      </c>
      <c r="C21" s="32" t="s">
        <v>1174</v>
      </c>
      <c r="D21" s="15" t="s">
        <v>1177</v>
      </c>
      <c r="E21" s="32" t="s">
        <v>1033</v>
      </c>
      <c r="G21" s="32" t="s">
        <v>213</v>
      </c>
      <c r="H21" s="33" t="s">
        <v>170</v>
      </c>
      <c r="K21" s="32">
        <v>2</v>
      </c>
      <c r="L21" s="32">
        <v>3</v>
      </c>
      <c r="M21" s="18">
        <v>3</v>
      </c>
      <c r="P21" s="32" t="s">
        <v>18</v>
      </c>
      <c r="R21" s="3"/>
    </row>
    <row r="22" spans="1:18" x14ac:dyDescent="0.25">
      <c r="A22" s="196" t="s">
        <v>215</v>
      </c>
      <c r="B22" s="32" t="s">
        <v>995</v>
      </c>
      <c r="C22" s="32" t="s">
        <v>1367</v>
      </c>
      <c r="D22" s="15" t="s">
        <v>1366</v>
      </c>
      <c r="E22" s="32" t="s">
        <v>1033</v>
      </c>
      <c r="G22" s="32" t="s">
        <v>213</v>
      </c>
      <c r="H22" s="33" t="s">
        <v>214</v>
      </c>
      <c r="K22" s="32">
        <v>2</v>
      </c>
      <c r="L22" s="32">
        <v>3</v>
      </c>
      <c r="M22" s="18">
        <v>4</v>
      </c>
      <c r="P22" s="32" t="s">
        <v>18</v>
      </c>
      <c r="R22" s="3"/>
    </row>
    <row r="23" spans="1:18" s="21" customFormat="1" x14ac:dyDescent="0.25">
      <c r="A23" s="410" t="s">
        <v>215</v>
      </c>
      <c r="B23" s="32" t="s">
        <v>995</v>
      </c>
      <c r="C23" s="417" t="s">
        <v>1173</v>
      </c>
      <c r="D23" s="410" t="s">
        <v>1176</v>
      </c>
      <c r="E23" s="32" t="s">
        <v>1033</v>
      </c>
      <c r="F23" s="15"/>
      <c r="G23" s="32" t="s">
        <v>213</v>
      </c>
      <c r="H23" s="33" t="s">
        <v>319</v>
      </c>
      <c r="I23" s="32"/>
      <c r="J23" s="17"/>
      <c r="K23" s="32">
        <v>2</v>
      </c>
      <c r="L23" s="32">
        <v>3</v>
      </c>
      <c r="M23" s="18">
        <v>5</v>
      </c>
      <c r="N23" s="18"/>
      <c r="O23" s="32"/>
      <c r="P23" s="32" t="s">
        <v>18</v>
      </c>
      <c r="Q23" s="410" t="s">
        <v>3090</v>
      </c>
      <c r="R23" s="3"/>
    </row>
    <row r="24" spans="1:18" x14ac:dyDescent="0.25">
      <c r="A24" s="107" t="s">
        <v>215</v>
      </c>
      <c r="B24" s="8" t="s">
        <v>995</v>
      </c>
      <c r="C24" s="8" t="s">
        <v>2348</v>
      </c>
      <c r="D24" s="220" t="s">
        <v>1363</v>
      </c>
      <c r="E24" s="192" t="s">
        <v>421</v>
      </c>
      <c r="F24" s="78"/>
      <c r="G24" s="192" t="s">
        <v>318</v>
      </c>
      <c r="H24" s="214" t="s">
        <v>373</v>
      </c>
      <c r="I24" s="192"/>
      <c r="J24" s="193"/>
      <c r="K24" s="192">
        <v>1</v>
      </c>
      <c r="L24" s="192">
        <v>3</v>
      </c>
      <c r="M24" s="194">
        <v>6</v>
      </c>
      <c r="N24" s="194"/>
      <c r="O24" s="192"/>
      <c r="P24" s="195" t="s">
        <v>18</v>
      </c>
      <c r="R24" s="3"/>
    </row>
    <row r="25" spans="1:18" s="21" customFormat="1" x14ac:dyDescent="0.25">
      <c r="A25" s="73" t="s">
        <v>17</v>
      </c>
      <c r="B25" s="74" t="s">
        <v>995</v>
      </c>
      <c r="C25" s="129"/>
      <c r="D25" s="109" t="s">
        <v>17</v>
      </c>
      <c r="E25" s="83" t="s">
        <v>421</v>
      </c>
      <c r="F25" s="216"/>
      <c r="G25" s="83" t="s">
        <v>318</v>
      </c>
      <c r="H25" s="82" t="s">
        <v>374</v>
      </c>
      <c r="I25" s="83"/>
      <c r="J25" s="84"/>
      <c r="K25" s="83">
        <v>2</v>
      </c>
      <c r="L25" s="83">
        <v>3</v>
      </c>
      <c r="M25" s="85">
        <v>6</v>
      </c>
      <c r="N25" s="85"/>
      <c r="O25" s="83"/>
      <c r="P25" s="217" t="s">
        <v>18</v>
      </c>
      <c r="R25" s="3"/>
    </row>
    <row r="26" spans="1:18" x14ac:dyDescent="0.25">
      <c r="A26" s="191" t="s">
        <v>215</v>
      </c>
      <c r="B26" s="192" t="s">
        <v>995</v>
      </c>
      <c r="C26" s="192" t="s">
        <v>1050</v>
      </c>
      <c r="D26" s="78" t="s">
        <v>1040</v>
      </c>
      <c r="E26" s="192" t="s">
        <v>287</v>
      </c>
      <c r="F26" s="78"/>
      <c r="G26" s="192" t="s">
        <v>175</v>
      </c>
      <c r="H26" s="214" t="s">
        <v>168</v>
      </c>
      <c r="I26" s="192"/>
      <c r="J26" s="193"/>
      <c r="K26" s="192">
        <v>1</v>
      </c>
      <c r="L26" s="192">
        <v>3</v>
      </c>
      <c r="M26" s="194">
        <v>7</v>
      </c>
      <c r="N26" s="194"/>
      <c r="O26" s="192"/>
      <c r="P26" s="195" t="s">
        <v>18</v>
      </c>
      <c r="R26" s="3"/>
    </row>
    <row r="27" spans="1:18" x14ac:dyDescent="0.25">
      <c r="A27" s="196" t="s">
        <v>215</v>
      </c>
      <c r="B27" s="32" t="s">
        <v>995</v>
      </c>
      <c r="C27" s="32" t="s">
        <v>1051</v>
      </c>
      <c r="D27" s="15" t="s">
        <v>1041</v>
      </c>
      <c r="E27" s="32" t="s">
        <v>287</v>
      </c>
      <c r="G27" s="32" t="s">
        <v>175</v>
      </c>
      <c r="H27" s="33" t="s">
        <v>169</v>
      </c>
      <c r="K27" s="32">
        <v>1</v>
      </c>
      <c r="L27" s="32">
        <v>3</v>
      </c>
      <c r="M27" s="18">
        <v>8</v>
      </c>
      <c r="P27" s="197" t="s">
        <v>18</v>
      </c>
      <c r="R27" s="3"/>
    </row>
    <row r="28" spans="1:18" x14ac:dyDescent="0.25">
      <c r="A28" s="196" t="s">
        <v>215</v>
      </c>
      <c r="B28" s="32" t="s">
        <v>995</v>
      </c>
      <c r="C28" s="32" t="s">
        <v>1052</v>
      </c>
      <c r="D28" s="15" t="s">
        <v>1042</v>
      </c>
      <c r="E28" s="32" t="s">
        <v>287</v>
      </c>
      <c r="G28" s="32" t="s">
        <v>175</v>
      </c>
      <c r="H28" s="33" t="s">
        <v>170</v>
      </c>
      <c r="K28" s="32">
        <v>1</v>
      </c>
      <c r="L28" s="32">
        <v>4</v>
      </c>
      <c r="M28" s="18">
        <v>1</v>
      </c>
      <c r="P28" s="197" t="s">
        <v>18</v>
      </c>
      <c r="R28" s="3"/>
    </row>
    <row r="29" spans="1:18" ht="22.5" x14ac:dyDescent="0.25">
      <c r="A29" s="196" t="s">
        <v>215</v>
      </c>
      <c r="B29" s="32" t="s">
        <v>995</v>
      </c>
      <c r="C29" s="32" t="s">
        <v>1053</v>
      </c>
      <c r="D29" s="15" t="s">
        <v>1043</v>
      </c>
      <c r="E29" s="32" t="s">
        <v>287</v>
      </c>
      <c r="G29" s="32" t="s">
        <v>175</v>
      </c>
      <c r="H29" s="33" t="s">
        <v>214</v>
      </c>
      <c r="K29" s="32">
        <v>1</v>
      </c>
      <c r="L29" s="32">
        <v>4</v>
      </c>
      <c r="M29" s="18">
        <v>2</v>
      </c>
      <c r="P29" s="197" t="s">
        <v>18</v>
      </c>
      <c r="R29" s="3"/>
    </row>
    <row r="30" spans="1:18" x14ac:dyDescent="0.25">
      <c r="A30" s="196" t="s">
        <v>215</v>
      </c>
      <c r="B30" s="32" t="s">
        <v>995</v>
      </c>
      <c r="C30" s="32" t="s">
        <v>1054</v>
      </c>
      <c r="D30" s="15" t="s">
        <v>1044</v>
      </c>
      <c r="E30" s="32" t="s">
        <v>287</v>
      </c>
      <c r="G30" s="32" t="s">
        <v>175</v>
      </c>
      <c r="H30" s="33" t="s">
        <v>319</v>
      </c>
      <c r="K30" s="32">
        <v>1</v>
      </c>
      <c r="L30" s="32">
        <v>4</v>
      </c>
      <c r="M30" s="18">
        <v>3</v>
      </c>
      <c r="P30" s="197" t="s">
        <v>18</v>
      </c>
      <c r="R30" s="3"/>
    </row>
    <row r="31" spans="1:18" x14ac:dyDescent="0.25">
      <c r="A31" s="196" t="s">
        <v>215</v>
      </c>
      <c r="B31" s="32" t="s">
        <v>995</v>
      </c>
      <c r="C31" s="32" t="s">
        <v>1055</v>
      </c>
      <c r="D31" s="15" t="s">
        <v>1045</v>
      </c>
      <c r="E31" s="32" t="s">
        <v>287</v>
      </c>
      <c r="G31" s="32" t="s">
        <v>175</v>
      </c>
      <c r="H31" s="33" t="s">
        <v>320</v>
      </c>
      <c r="K31" s="32">
        <v>1</v>
      </c>
      <c r="L31" s="32">
        <v>4</v>
      </c>
      <c r="M31" s="18">
        <v>4</v>
      </c>
      <c r="P31" s="197" t="s">
        <v>18</v>
      </c>
      <c r="R31" s="3"/>
    </row>
    <row r="32" spans="1:18" x14ac:dyDescent="0.25">
      <c r="A32" s="196" t="s">
        <v>215</v>
      </c>
      <c r="B32" s="32" t="s">
        <v>995</v>
      </c>
      <c r="C32" s="32" t="s">
        <v>1056</v>
      </c>
      <c r="D32" s="15" t="s">
        <v>1046</v>
      </c>
      <c r="E32" s="32" t="s">
        <v>287</v>
      </c>
      <c r="G32" s="32" t="s">
        <v>175</v>
      </c>
      <c r="H32" s="33" t="s">
        <v>321</v>
      </c>
      <c r="K32" s="32">
        <v>1</v>
      </c>
      <c r="L32" s="32">
        <v>4</v>
      </c>
      <c r="M32" s="18">
        <v>5</v>
      </c>
      <c r="P32" s="197" t="s">
        <v>18</v>
      </c>
      <c r="R32" s="3"/>
    </row>
    <row r="33" spans="1:18" x14ac:dyDescent="0.25">
      <c r="A33" s="196" t="s">
        <v>215</v>
      </c>
      <c r="B33" s="32" t="s">
        <v>995</v>
      </c>
      <c r="C33" s="32" t="s">
        <v>1057</v>
      </c>
      <c r="D33" s="15" t="s">
        <v>1047</v>
      </c>
      <c r="E33" s="32" t="s">
        <v>287</v>
      </c>
      <c r="G33" s="32" t="s">
        <v>175</v>
      </c>
      <c r="H33" s="33" t="s">
        <v>1513</v>
      </c>
      <c r="K33" s="32">
        <v>1</v>
      </c>
      <c r="L33" s="32">
        <v>4</v>
      </c>
      <c r="M33" s="18">
        <v>6</v>
      </c>
      <c r="P33" s="197" t="s">
        <v>18</v>
      </c>
      <c r="R33" s="3"/>
    </row>
    <row r="34" spans="1:18" x14ac:dyDescent="0.25">
      <c r="A34" s="196" t="s">
        <v>215</v>
      </c>
      <c r="B34" s="32" t="s">
        <v>995</v>
      </c>
      <c r="C34" s="32" t="s">
        <v>1059</v>
      </c>
      <c r="D34" s="15" t="s">
        <v>1049</v>
      </c>
      <c r="E34" s="32" t="s">
        <v>287</v>
      </c>
      <c r="G34" s="32" t="s">
        <v>175</v>
      </c>
      <c r="H34" s="33" t="s">
        <v>1514</v>
      </c>
      <c r="K34" s="32">
        <v>1</v>
      </c>
      <c r="L34" s="32">
        <v>4</v>
      </c>
      <c r="M34" s="18">
        <v>7</v>
      </c>
      <c r="P34" s="197" t="s">
        <v>18</v>
      </c>
      <c r="R34" s="3"/>
    </row>
    <row r="35" spans="1:18" x14ac:dyDescent="0.25">
      <c r="A35" s="196" t="s">
        <v>215</v>
      </c>
      <c r="B35" s="32" t="s">
        <v>995</v>
      </c>
      <c r="C35" s="32" t="s">
        <v>1372</v>
      </c>
      <c r="D35" s="15" t="s">
        <v>1368</v>
      </c>
      <c r="E35" s="32" t="s">
        <v>287</v>
      </c>
      <c r="G35" s="32" t="s">
        <v>175</v>
      </c>
      <c r="H35" s="33" t="s">
        <v>1515</v>
      </c>
      <c r="K35" s="32">
        <v>1</v>
      </c>
      <c r="L35" s="32">
        <v>4</v>
      </c>
      <c r="M35" s="18">
        <v>8</v>
      </c>
      <c r="P35" s="197" t="s">
        <v>18</v>
      </c>
      <c r="R35" s="3"/>
    </row>
    <row r="36" spans="1:18" x14ac:dyDescent="0.25">
      <c r="A36" s="196" t="s">
        <v>215</v>
      </c>
      <c r="B36" s="32" t="s">
        <v>995</v>
      </c>
      <c r="C36" s="32" t="s">
        <v>1373</v>
      </c>
      <c r="D36" s="15" t="s">
        <v>1369</v>
      </c>
      <c r="E36" s="32" t="s">
        <v>287</v>
      </c>
      <c r="G36" s="32" t="s">
        <v>175</v>
      </c>
      <c r="H36" s="33" t="s">
        <v>1516</v>
      </c>
      <c r="K36" s="32">
        <v>1</v>
      </c>
      <c r="L36" s="32">
        <v>5</v>
      </c>
      <c r="M36" s="18">
        <v>1</v>
      </c>
      <c r="P36" s="197" t="s">
        <v>18</v>
      </c>
      <c r="R36" s="3"/>
    </row>
    <row r="37" spans="1:18" x14ac:dyDescent="0.25">
      <c r="A37" s="196" t="s">
        <v>215</v>
      </c>
      <c r="B37" s="32" t="s">
        <v>995</v>
      </c>
      <c r="C37" s="32" t="s">
        <v>1374</v>
      </c>
      <c r="D37" s="15" t="s">
        <v>1370</v>
      </c>
      <c r="E37" s="32" t="s">
        <v>287</v>
      </c>
      <c r="G37" s="32" t="s">
        <v>175</v>
      </c>
      <c r="H37" s="33" t="s">
        <v>1517</v>
      </c>
      <c r="K37" s="32">
        <v>1</v>
      </c>
      <c r="L37" s="32">
        <v>5</v>
      </c>
      <c r="M37" s="18">
        <v>2</v>
      </c>
      <c r="P37" s="197" t="s">
        <v>18</v>
      </c>
      <c r="R37" s="3"/>
    </row>
    <row r="38" spans="1:18" x14ac:dyDescent="0.25">
      <c r="A38" s="196" t="s">
        <v>215</v>
      </c>
      <c r="B38" s="32" t="s">
        <v>995</v>
      </c>
      <c r="C38" s="32" t="s">
        <v>1375</v>
      </c>
      <c r="D38" s="15" t="s">
        <v>1371</v>
      </c>
      <c r="E38" s="32" t="s">
        <v>287</v>
      </c>
      <c r="G38" s="32" t="s">
        <v>175</v>
      </c>
      <c r="H38" s="33" t="s">
        <v>2218</v>
      </c>
      <c r="K38" s="32">
        <v>1</v>
      </c>
      <c r="L38" s="32">
        <v>5</v>
      </c>
      <c r="M38" s="18">
        <v>3</v>
      </c>
      <c r="P38" s="197" t="s">
        <v>18</v>
      </c>
      <c r="R38" s="3"/>
    </row>
    <row r="39" spans="1:18" x14ac:dyDescent="0.25">
      <c r="A39" s="72" t="s">
        <v>17</v>
      </c>
      <c r="B39" s="20" t="s">
        <v>995</v>
      </c>
      <c r="C39" s="66"/>
      <c r="D39" s="108" t="s">
        <v>17</v>
      </c>
      <c r="E39" s="210" t="s">
        <v>287</v>
      </c>
      <c r="F39" s="21"/>
      <c r="G39" s="210" t="s">
        <v>175</v>
      </c>
      <c r="H39" s="211" t="s">
        <v>2219</v>
      </c>
      <c r="I39" s="210"/>
      <c r="J39" s="212"/>
      <c r="K39" s="210">
        <v>1</v>
      </c>
      <c r="L39" s="210">
        <v>5</v>
      </c>
      <c r="M39" s="213">
        <v>4</v>
      </c>
      <c r="N39" s="213"/>
      <c r="O39" s="210"/>
      <c r="P39" s="215" t="s">
        <v>18</v>
      </c>
      <c r="R39" s="3"/>
    </row>
    <row r="40" spans="1:18" x14ac:dyDescent="0.25">
      <c r="A40" s="73" t="s">
        <v>17</v>
      </c>
      <c r="B40" s="74" t="s">
        <v>995</v>
      </c>
      <c r="C40" s="129"/>
      <c r="D40" s="109" t="s">
        <v>17</v>
      </c>
      <c r="E40" s="83" t="s">
        <v>287</v>
      </c>
      <c r="F40" s="216"/>
      <c r="G40" s="83" t="s">
        <v>175</v>
      </c>
      <c r="H40" s="82" t="s">
        <v>2220</v>
      </c>
      <c r="I40" s="83"/>
      <c r="J40" s="84"/>
      <c r="K40" s="83">
        <v>1</v>
      </c>
      <c r="L40" s="83">
        <v>5</v>
      </c>
      <c r="M40" s="85">
        <v>5</v>
      </c>
      <c r="N40" s="85"/>
      <c r="O40" s="83"/>
      <c r="P40" s="217" t="s">
        <v>18</v>
      </c>
      <c r="R40" s="3"/>
    </row>
    <row r="41" spans="1:18" x14ac:dyDescent="0.25">
      <c r="A41" s="191" t="s">
        <v>215</v>
      </c>
      <c r="B41" s="192" t="s">
        <v>995</v>
      </c>
      <c r="C41" s="192" t="s">
        <v>1186</v>
      </c>
      <c r="D41" s="78" t="s">
        <v>1178</v>
      </c>
      <c r="E41" s="192" t="s">
        <v>287</v>
      </c>
      <c r="F41" s="78"/>
      <c r="G41" s="192" t="s">
        <v>216</v>
      </c>
      <c r="H41" s="214" t="s">
        <v>168</v>
      </c>
      <c r="I41" s="192"/>
      <c r="J41" s="193"/>
      <c r="K41" s="192">
        <v>2</v>
      </c>
      <c r="L41" s="192">
        <v>3</v>
      </c>
      <c r="M41" s="194">
        <v>7</v>
      </c>
      <c r="N41" s="194"/>
      <c r="O41" s="192"/>
      <c r="P41" s="195" t="s">
        <v>18</v>
      </c>
      <c r="R41" s="3"/>
    </row>
    <row r="42" spans="1:18" x14ac:dyDescent="0.25">
      <c r="A42" s="196" t="s">
        <v>215</v>
      </c>
      <c r="B42" s="32" t="s">
        <v>995</v>
      </c>
      <c r="C42" s="32" t="s">
        <v>1187</v>
      </c>
      <c r="D42" s="15" t="s">
        <v>1179</v>
      </c>
      <c r="E42" s="32" t="s">
        <v>287</v>
      </c>
      <c r="G42" s="32" t="s">
        <v>216</v>
      </c>
      <c r="H42" s="33" t="s">
        <v>169</v>
      </c>
      <c r="K42" s="32">
        <v>2</v>
      </c>
      <c r="L42" s="32">
        <v>3</v>
      </c>
      <c r="M42" s="18">
        <v>8</v>
      </c>
      <c r="P42" s="197" t="s">
        <v>18</v>
      </c>
      <c r="R42" s="3"/>
    </row>
    <row r="43" spans="1:18" x14ac:dyDescent="0.25">
      <c r="A43" s="196" t="s">
        <v>215</v>
      </c>
      <c r="B43" s="32" t="s">
        <v>995</v>
      </c>
      <c r="C43" s="32" t="s">
        <v>1188</v>
      </c>
      <c r="D43" s="15" t="s">
        <v>1180</v>
      </c>
      <c r="E43" s="32" t="s">
        <v>287</v>
      </c>
      <c r="G43" s="32" t="s">
        <v>216</v>
      </c>
      <c r="H43" s="33" t="s">
        <v>170</v>
      </c>
      <c r="K43" s="32">
        <v>2</v>
      </c>
      <c r="L43" s="32">
        <v>4</v>
      </c>
      <c r="M43" s="18">
        <v>1</v>
      </c>
      <c r="P43" s="197" t="s">
        <v>18</v>
      </c>
      <c r="R43" s="3"/>
    </row>
    <row r="44" spans="1:18" ht="22.5" x14ac:dyDescent="0.25">
      <c r="A44" s="196" t="s">
        <v>215</v>
      </c>
      <c r="B44" s="32" t="s">
        <v>995</v>
      </c>
      <c r="C44" s="32" t="s">
        <v>1189</v>
      </c>
      <c r="D44" s="15" t="s">
        <v>1181</v>
      </c>
      <c r="E44" s="32" t="s">
        <v>287</v>
      </c>
      <c r="G44" s="32" t="s">
        <v>216</v>
      </c>
      <c r="H44" s="33" t="s">
        <v>214</v>
      </c>
      <c r="K44" s="32">
        <v>2</v>
      </c>
      <c r="L44" s="32">
        <v>4</v>
      </c>
      <c r="M44" s="18">
        <v>2</v>
      </c>
      <c r="P44" s="197" t="s">
        <v>18</v>
      </c>
      <c r="R44" s="3"/>
    </row>
    <row r="45" spans="1:18" x14ac:dyDescent="0.25">
      <c r="A45" s="196" t="s">
        <v>215</v>
      </c>
      <c r="B45" s="32" t="s">
        <v>995</v>
      </c>
      <c r="C45" s="32" t="s">
        <v>1190</v>
      </c>
      <c r="D45" s="15" t="s">
        <v>1182</v>
      </c>
      <c r="E45" s="32" t="s">
        <v>287</v>
      </c>
      <c r="G45" s="32" t="s">
        <v>216</v>
      </c>
      <c r="H45" s="33" t="s">
        <v>319</v>
      </c>
      <c r="K45" s="32">
        <v>2</v>
      </c>
      <c r="L45" s="32">
        <v>4</v>
      </c>
      <c r="M45" s="18">
        <v>3</v>
      </c>
      <c r="P45" s="197" t="s">
        <v>18</v>
      </c>
      <c r="R45" s="3"/>
    </row>
    <row r="46" spans="1:18" x14ac:dyDescent="0.25">
      <c r="A46" s="196" t="s">
        <v>215</v>
      </c>
      <c r="B46" s="32" t="s">
        <v>995</v>
      </c>
      <c r="C46" s="32" t="s">
        <v>1191</v>
      </c>
      <c r="D46" s="15" t="s">
        <v>1183</v>
      </c>
      <c r="E46" s="32" t="s">
        <v>287</v>
      </c>
      <c r="G46" s="32" t="s">
        <v>216</v>
      </c>
      <c r="H46" s="33" t="s">
        <v>320</v>
      </c>
      <c r="K46" s="32">
        <v>2</v>
      </c>
      <c r="L46" s="32">
        <v>4</v>
      </c>
      <c r="M46" s="18">
        <v>4</v>
      </c>
      <c r="P46" s="197" t="s">
        <v>18</v>
      </c>
      <c r="R46" s="3"/>
    </row>
    <row r="47" spans="1:18" x14ac:dyDescent="0.25">
      <c r="A47" s="196" t="s">
        <v>215</v>
      </c>
      <c r="B47" s="32" t="s">
        <v>995</v>
      </c>
      <c r="C47" s="32" t="s">
        <v>1192</v>
      </c>
      <c r="D47" s="15" t="s">
        <v>1184</v>
      </c>
      <c r="E47" s="32" t="s">
        <v>287</v>
      </c>
      <c r="G47" s="32" t="s">
        <v>216</v>
      </c>
      <c r="H47" s="33" t="s">
        <v>321</v>
      </c>
      <c r="K47" s="32">
        <v>2</v>
      </c>
      <c r="L47" s="32">
        <v>4</v>
      </c>
      <c r="M47" s="18">
        <v>5</v>
      </c>
      <c r="P47" s="197" t="s">
        <v>18</v>
      </c>
      <c r="R47" s="3"/>
    </row>
    <row r="48" spans="1:18" x14ac:dyDescent="0.25">
      <c r="A48" s="196" t="s">
        <v>215</v>
      </c>
      <c r="B48" s="32" t="s">
        <v>995</v>
      </c>
      <c r="C48" s="32" t="s">
        <v>1058</v>
      </c>
      <c r="D48" s="15" t="s">
        <v>1048</v>
      </c>
      <c r="E48" s="32" t="s">
        <v>287</v>
      </c>
      <c r="G48" s="32" t="s">
        <v>216</v>
      </c>
      <c r="H48" s="33" t="s">
        <v>1513</v>
      </c>
      <c r="K48" s="32">
        <v>2</v>
      </c>
      <c r="L48" s="32">
        <v>4</v>
      </c>
      <c r="M48" s="18">
        <v>6</v>
      </c>
      <c r="P48" s="197" t="s">
        <v>18</v>
      </c>
      <c r="R48" s="3"/>
    </row>
    <row r="49" spans="1:18" x14ac:dyDescent="0.25">
      <c r="A49" s="196" t="s">
        <v>215</v>
      </c>
      <c r="B49" s="32" t="s">
        <v>995</v>
      </c>
      <c r="C49" s="32" t="s">
        <v>1193</v>
      </c>
      <c r="D49" s="15" t="s">
        <v>1185</v>
      </c>
      <c r="E49" s="32" t="s">
        <v>287</v>
      </c>
      <c r="G49" s="32" t="s">
        <v>216</v>
      </c>
      <c r="H49" s="33" t="s">
        <v>1514</v>
      </c>
      <c r="K49" s="32">
        <v>2</v>
      </c>
      <c r="L49" s="32">
        <v>4</v>
      </c>
      <c r="M49" s="18">
        <v>7</v>
      </c>
      <c r="P49" s="197" t="s">
        <v>18</v>
      </c>
      <c r="R49" s="3"/>
    </row>
    <row r="50" spans="1:18" x14ac:dyDescent="0.25">
      <c r="A50" s="196" t="s">
        <v>215</v>
      </c>
      <c r="B50" s="32" t="s">
        <v>995</v>
      </c>
      <c r="C50" s="32" t="s">
        <v>1377</v>
      </c>
      <c r="D50" s="15" t="s">
        <v>1376</v>
      </c>
      <c r="E50" s="32" t="s">
        <v>287</v>
      </c>
      <c r="G50" s="32" t="s">
        <v>216</v>
      </c>
      <c r="H50" s="33" t="s">
        <v>1515</v>
      </c>
      <c r="K50" s="32">
        <v>2</v>
      </c>
      <c r="L50" s="32">
        <v>4</v>
      </c>
      <c r="M50" s="18">
        <v>8</v>
      </c>
      <c r="P50" s="197" t="s">
        <v>18</v>
      </c>
      <c r="R50" s="3"/>
    </row>
    <row r="51" spans="1:18" x14ac:dyDescent="0.25">
      <c r="A51" s="196" t="s">
        <v>215</v>
      </c>
      <c r="B51" s="32" t="s">
        <v>995</v>
      </c>
      <c r="C51" s="32" t="s">
        <v>1381</v>
      </c>
      <c r="D51" s="15" t="s">
        <v>1378</v>
      </c>
      <c r="E51" s="32" t="s">
        <v>287</v>
      </c>
      <c r="G51" s="32" t="s">
        <v>216</v>
      </c>
      <c r="H51" s="33" t="s">
        <v>1516</v>
      </c>
      <c r="K51" s="32">
        <v>2</v>
      </c>
      <c r="L51" s="32">
        <v>5</v>
      </c>
      <c r="M51" s="18">
        <v>1</v>
      </c>
      <c r="P51" s="197" t="s">
        <v>18</v>
      </c>
      <c r="R51" s="3"/>
    </row>
    <row r="52" spans="1:18" x14ac:dyDescent="0.25">
      <c r="A52" s="196" t="s">
        <v>215</v>
      </c>
      <c r="B52" s="32" t="s">
        <v>995</v>
      </c>
      <c r="C52" s="32" t="s">
        <v>1382</v>
      </c>
      <c r="D52" s="15" t="s">
        <v>1379</v>
      </c>
      <c r="E52" s="32" t="s">
        <v>287</v>
      </c>
      <c r="G52" s="32" t="s">
        <v>216</v>
      </c>
      <c r="H52" s="33" t="s">
        <v>1517</v>
      </c>
      <c r="K52" s="32">
        <v>2</v>
      </c>
      <c r="L52" s="32">
        <v>5</v>
      </c>
      <c r="M52" s="18">
        <v>2</v>
      </c>
      <c r="P52" s="197" t="s">
        <v>18</v>
      </c>
      <c r="R52" s="3"/>
    </row>
    <row r="53" spans="1:18" x14ac:dyDescent="0.25">
      <c r="A53" s="196" t="s">
        <v>215</v>
      </c>
      <c r="B53" s="32" t="s">
        <v>995</v>
      </c>
      <c r="C53" s="32" t="s">
        <v>1383</v>
      </c>
      <c r="D53" s="15" t="s">
        <v>1380</v>
      </c>
      <c r="E53" s="32" t="s">
        <v>287</v>
      </c>
      <c r="G53" s="32" t="s">
        <v>216</v>
      </c>
      <c r="H53" s="33" t="s">
        <v>2218</v>
      </c>
      <c r="K53" s="32">
        <v>2</v>
      </c>
      <c r="L53" s="32">
        <v>5</v>
      </c>
      <c r="M53" s="18">
        <v>3</v>
      </c>
      <c r="P53" s="197" t="s">
        <v>18</v>
      </c>
      <c r="R53" s="3"/>
    </row>
    <row r="54" spans="1:18" x14ac:dyDescent="0.25">
      <c r="A54" s="72" t="s">
        <v>17</v>
      </c>
      <c r="B54" s="20" t="s">
        <v>995</v>
      </c>
      <c r="C54" s="66"/>
      <c r="D54" s="108" t="s">
        <v>17</v>
      </c>
      <c r="E54" s="210" t="s">
        <v>287</v>
      </c>
      <c r="F54" s="21"/>
      <c r="G54" s="210" t="s">
        <v>216</v>
      </c>
      <c r="H54" s="211" t="s">
        <v>2219</v>
      </c>
      <c r="I54" s="210"/>
      <c r="J54" s="212"/>
      <c r="K54" s="210">
        <v>2</v>
      </c>
      <c r="L54" s="210">
        <v>5</v>
      </c>
      <c r="M54" s="213">
        <v>4</v>
      </c>
      <c r="N54" s="213"/>
      <c r="O54" s="210"/>
      <c r="P54" s="215" t="s">
        <v>18</v>
      </c>
      <c r="R54" s="3"/>
    </row>
    <row r="55" spans="1:18" s="21" customFormat="1" x14ac:dyDescent="0.25">
      <c r="A55" s="73" t="s">
        <v>17</v>
      </c>
      <c r="B55" s="74" t="s">
        <v>995</v>
      </c>
      <c r="C55" s="129"/>
      <c r="D55" s="109" t="s">
        <v>17</v>
      </c>
      <c r="E55" s="83" t="s">
        <v>287</v>
      </c>
      <c r="F55" s="216"/>
      <c r="G55" s="83" t="s">
        <v>216</v>
      </c>
      <c r="H55" s="82" t="s">
        <v>2220</v>
      </c>
      <c r="I55" s="83"/>
      <c r="J55" s="84"/>
      <c r="K55" s="83">
        <v>2</v>
      </c>
      <c r="L55" s="83">
        <v>5</v>
      </c>
      <c r="M55" s="85">
        <v>5</v>
      </c>
      <c r="N55" s="85"/>
      <c r="O55" s="83"/>
      <c r="P55" s="217" t="s">
        <v>18</v>
      </c>
      <c r="R55" s="3"/>
    </row>
    <row r="56" spans="1:18" x14ac:dyDescent="0.25">
      <c r="A56" s="191" t="s">
        <v>215</v>
      </c>
      <c r="B56" s="192" t="s">
        <v>995</v>
      </c>
      <c r="C56" s="192" t="s">
        <v>1062</v>
      </c>
      <c r="D56" s="78" t="s">
        <v>1060</v>
      </c>
      <c r="E56" s="192" t="s">
        <v>1064</v>
      </c>
      <c r="F56" s="78"/>
      <c r="G56" s="192" t="s">
        <v>288</v>
      </c>
      <c r="H56" s="214" t="s">
        <v>168</v>
      </c>
      <c r="I56" s="192"/>
      <c r="J56" s="193"/>
      <c r="K56" s="192">
        <v>1</v>
      </c>
      <c r="L56" s="192">
        <v>5</v>
      </c>
      <c r="M56" s="194">
        <v>7</v>
      </c>
      <c r="N56" s="194"/>
      <c r="O56" s="192"/>
      <c r="P56" s="195" t="s">
        <v>1194</v>
      </c>
      <c r="R56" s="3"/>
    </row>
    <row r="57" spans="1:18" x14ac:dyDescent="0.25">
      <c r="A57" s="196" t="s">
        <v>215</v>
      </c>
      <c r="B57" s="32" t="s">
        <v>995</v>
      </c>
      <c r="C57" s="32" t="s">
        <v>1063</v>
      </c>
      <c r="D57" s="15" t="s">
        <v>1061</v>
      </c>
      <c r="E57" s="32" t="s">
        <v>1064</v>
      </c>
      <c r="G57" s="32" t="s">
        <v>288</v>
      </c>
      <c r="H57" s="33" t="s">
        <v>169</v>
      </c>
      <c r="K57" s="32">
        <v>2</v>
      </c>
      <c r="L57" s="32">
        <v>5</v>
      </c>
      <c r="M57" s="18">
        <v>7</v>
      </c>
      <c r="P57" s="197" t="s">
        <v>1194</v>
      </c>
      <c r="R57" s="3"/>
    </row>
    <row r="58" spans="1:18" s="21" customFormat="1" x14ac:dyDescent="0.25">
      <c r="A58" s="72" t="s">
        <v>17</v>
      </c>
      <c r="B58" s="20" t="s">
        <v>995</v>
      </c>
      <c r="C58" s="4"/>
      <c r="D58" s="108" t="s">
        <v>17</v>
      </c>
      <c r="E58" s="210" t="s">
        <v>1064</v>
      </c>
      <c r="G58" s="210" t="s">
        <v>288</v>
      </c>
      <c r="H58" s="211" t="s">
        <v>170</v>
      </c>
      <c r="I58" s="210"/>
      <c r="J58" s="212"/>
      <c r="K58" s="210">
        <v>1</v>
      </c>
      <c r="L58" s="210">
        <v>5</v>
      </c>
      <c r="M58" s="213">
        <v>8</v>
      </c>
      <c r="N58" s="213"/>
      <c r="O58" s="210"/>
      <c r="P58" s="215" t="s">
        <v>1194</v>
      </c>
      <c r="R58" s="3"/>
    </row>
    <row r="59" spans="1:18" s="21" customFormat="1" x14ac:dyDescent="0.25">
      <c r="A59" s="73" t="s">
        <v>17</v>
      </c>
      <c r="B59" s="74" t="s">
        <v>995</v>
      </c>
      <c r="C59" s="26"/>
      <c r="D59" s="109" t="s">
        <v>17</v>
      </c>
      <c r="E59" s="83" t="s">
        <v>1064</v>
      </c>
      <c r="F59" s="216"/>
      <c r="G59" s="83" t="s">
        <v>288</v>
      </c>
      <c r="H59" s="82" t="s">
        <v>214</v>
      </c>
      <c r="I59" s="83"/>
      <c r="J59" s="84"/>
      <c r="K59" s="83">
        <v>2</v>
      </c>
      <c r="L59" s="83">
        <v>5</v>
      </c>
      <c r="M59" s="85">
        <v>8</v>
      </c>
      <c r="N59" s="85"/>
      <c r="O59" s="83"/>
      <c r="P59" s="217" t="s">
        <v>1194</v>
      </c>
      <c r="R59" s="3"/>
    </row>
    <row r="60" spans="1:18" x14ac:dyDescent="0.25">
      <c r="A60" s="191" t="s">
        <v>215</v>
      </c>
      <c r="B60" s="192" t="s">
        <v>995</v>
      </c>
      <c r="C60" s="192" t="s">
        <v>1068</v>
      </c>
      <c r="D60" s="78" t="s">
        <v>1066</v>
      </c>
      <c r="E60" s="192" t="s">
        <v>1065</v>
      </c>
      <c r="F60" s="78"/>
      <c r="G60" s="192" t="s">
        <v>293</v>
      </c>
      <c r="H60" s="214" t="s">
        <v>168</v>
      </c>
      <c r="I60" s="192"/>
      <c r="J60" s="193"/>
      <c r="K60" s="192">
        <v>1</v>
      </c>
      <c r="L60" s="192">
        <v>6</v>
      </c>
      <c r="M60" s="194">
        <v>1</v>
      </c>
      <c r="N60" s="194"/>
      <c r="O60" s="192"/>
      <c r="P60" s="195" t="s">
        <v>1195</v>
      </c>
      <c r="R60" s="3"/>
    </row>
    <row r="61" spans="1:18" x14ac:dyDescent="0.25">
      <c r="A61" s="196" t="s">
        <v>215</v>
      </c>
      <c r="B61" s="32" t="s">
        <v>995</v>
      </c>
      <c r="C61" s="32" t="s">
        <v>1069</v>
      </c>
      <c r="D61" s="15" t="s">
        <v>1067</v>
      </c>
      <c r="E61" s="32" t="s">
        <v>1065</v>
      </c>
      <c r="G61" s="32" t="s">
        <v>293</v>
      </c>
      <c r="H61" s="33" t="s">
        <v>169</v>
      </c>
      <c r="K61" s="32">
        <v>2</v>
      </c>
      <c r="L61" s="32">
        <v>6</v>
      </c>
      <c r="M61" s="18">
        <v>1</v>
      </c>
      <c r="P61" s="197" t="s">
        <v>1195</v>
      </c>
      <c r="R61" s="3"/>
    </row>
    <row r="62" spans="1:18" s="21" customFormat="1" x14ac:dyDescent="0.25">
      <c r="A62" s="72" t="s">
        <v>17</v>
      </c>
      <c r="B62" s="20" t="s">
        <v>995</v>
      </c>
      <c r="C62" s="4"/>
      <c r="D62" s="108" t="s">
        <v>17</v>
      </c>
      <c r="E62" s="210" t="s">
        <v>1065</v>
      </c>
      <c r="G62" s="210" t="s">
        <v>293</v>
      </c>
      <c r="H62" s="211" t="s">
        <v>170</v>
      </c>
      <c r="I62" s="210"/>
      <c r="J62" s="212"/>
      <c r="K62" s="210">
        <v>1</v>
      </c>
      <c r="L62" s="210">
        <v>6</v>
      </c>
      <c r="M62" s="213">
        <v>2</v>
      </c>
      <c r="N62" s="213"/>
      <c r="O62" s="210"/>
      <c r="P62" s="215" t="s">
        <v>1195</v>
      </c>
      <c r="R62" s="3"/>
    </row>
    <row r="63" spans="1:18" s="21" customFormat="1" x14ac:dyDescent="0.25">
      <c r="A63" s="73" t="s">
        <v>17</v>
      </c>
      <c r="B63" s="74" t="s">
        <v>995</v>
      </c>
      <c r="C63" s="26"/>
      <c r="D63" s="109" t="s">
        <v>17</v>
      </c>
      <c r="E63" s="83" t="s">
        <v>1065</v>
      </c>
      <c r="F63" s="216"/>
      <c r="G63" s="83" t="s">
        <v>293</v>
      </c>
      <c r="H63" s="82" t="s">
        <v>214</v>
      </c>
      <c r="I63" s="83"/>
      <c r="J63" s="84"/>
      <c r="K63" s="83">
        <v>2</v>
      </c>
      <c r="L63" s="83">
        <v>6</v>
      </c>
      <c r="M63" s="85">
        <v>2</v>
      </c>
      <c r="N63" s="85"/>
      <c r="O63" s="83"/>
      <c r="P63" s="217" t="s">
        <v>1195</v>
      </c>
      <c r="R63" s="3"/>
    </row>
    <row r="64" spans="1:18" x14ac:dyDescent="0.25">
      <c r="A64" s="191" t="s">
        <v>215</v>
      </c>
      <c r="B64" s="192" t="s">
        <v>995</v>
      </c>
      <c r="C64" s="192" t="s">
        <v>1075</v>
      </c>
      <c r="D64" s="78" t="s">
        <v>1070</v>
      </c>
      <c r="E64" s="192" t="s">
        <v>230</v>
      </c>
      <c r="F64" s="78"/>
      <c r="G64" s="192" t="s">
        <v>180</v>
      </c>
      <c r="H64" s="214" t="s">
        <v>168</v>
      </c>
      <c r="I64" s="192"/>
      <c r="J64" s="193"/>
      <c r="K64" s="192">
        <v>1</v>
      </c>
      <c r="L64" s="192">
        <v>7</v>
      </c>
      <c r="M64" s="194">
        <v>1</v>
      </c>
      <c r="N64" s="194"/>
      <c r="O64" s="192"/>
      <c r="P64" s="195" t="s">
        <v>20</v>
      </c>
      <c r="R64" s="3"/>
    </row>
    <row r="65" spans="1:18" x14ac:dyDescent="0.25">
      <c r="A65" s="196" t="s">
        <v>215</v>
      </c>
      <c r="B65" s="32" t="s">
        <v>995</v>
      </c>
      <c r="C65" s="32" t="s">
        <v>1076</v>
      </c>
      <c r="D65" s="15" t="s">
        <v>1071</v>
      </c>
      <c r="E65" s="32" t="s">
        <v>230</v>
      </c>
      <c r="G65" s="32" t="s">
        <v>180</v>
      </c>
      <c r="H65" s="33" t="s">
        <v>169</v>
      </c>
      <c r="K65" s="32">
        <v>1</v>
      </c>
      <c r="L65" s="32">
        <v>7</v>
      </c>
      <c r="M65" s="18">
        <v>2</v>
      </c>
      <c r="P65" s="197" t="s">
        <v>20</v>
      </c>
      <c r="R65" s="3"/>
    </row>
    <row r="66" spans="1:18" x14ac:dyDescent="0.25">
      <c r="A66" s="196" t="s">
        <v>215</v>
      </c>
      <c r="B66" s="32" t="s">
        <v>995</v>
      </c>
      <c r="C66" s="32" t="s">
        <v>1077</v>
      </c>
      <c r="D66" s="15" t="s">
        <v>1072</v>
      </c>
      <c r="E66" s="32" t="s">
        <v>230</v>
      </c>
      <c r="G66" s="32" t="s">
        <v>180</v>
      </c>
      <c r="H66" s="33" t="s">
        <v>170</v>
      </c>
      <c r="K66" s="32">
        <v>1</v>
      </c>
      <c r="L66" s="32">
        <v>7</v>
      </c>
      <c r="M66" s="18">
        <v>3</v>
      </c>
      <c r="P66" s="197" t="s">
        <v>20</v>
      </c>
      <c r="R66" s="3"/>
    </row>
    <row r="67" spans="1:18" x14ac:dyDescent="0.25">
      <c r="A67" s="196" t="s">
        <v>215</v>
      </c>
      <c r="B67" s="32" t="s">
        <v>995</v>
      </c>
      <c r="C67" s="32" t="s">
        <v>1079</v>
      </c>
      <c r="D67" s="15" t="s">
        <v>1074</v>
      </c>
      <c r="E67" s="32" t="s">
        <v>230</v>
      </c>
      <c r="G67" s="32" t="s">
        <v>180</v>
      </c>
      <c r="H67" s="33" t="s">
        <v>214</v>
      </c>
      <c r="K67" s="32">
        <v>1</v>
      </c>
      <c r="L67" s="32">
        <v>7</v>
      </c>
      <c r="M67" s="18">
        <v>4</v>
      </c>
      <c r="P67" s="197" t="s">
        <v>20</v>
      </c>
      <c r="R67" s="3"/>
    </row>
    <row r="68" spans="1:18" x14ac:dyDescent="0.25">
      <c r="A68" s="196" t="s">
        <v>215</v>
      </c>
      <c r="B68" s="32" t="s">
        <v>995</v>
      </c>
      <c r="C68" s="32" t="s">
        <v>1385</v>
      </c>
      <c r="D68" s="15" t="s">
        <v>1384</v>
      </c>
      <c r="E68" s="32" t="s">
        <v>230</v>
      </c>
      <c r="G68" s="32" t="s">
        <v>180</v>
      </c>
      <c r="H68" s="33" t="s">
        <v>319</v>
      </c>
      <c r="K68" s="32">
        <v>1</v>
      </c>
      <c r="L68" s="32">
        <v>7</v>
      </c>
      <c r="M68" s="18">
        <v>5</v>
      </c>
      <c r="P68" s="197" t="s">
        <v>20</v>
      </c>
      <c r="R68" s="3"/>
    </row>
    <row r="69" spans="1:18" x14ac:dyDescent="0.25">
      <c r="A69" s="196" t="s">
        <v>215</v>
      </c>
      <c r="B69" s="32" t="s">
        <v>995</v>
      </c>
      <c r="C69" s="32" t="s">
        <v>1386</v>
      </c>
      <c r="D69" s="15" t="s">
        <v>1388</v>
      </c>
      <c r="E69" s="32" t="s">
        <v>230</v>
      </c>
      <c r="G69" s="32" t="s">
        <v>180</v>
      </c>
      <c r="H69" s="33" t="s">
        <v>320</v>
      </c>
      <c r="K69" s="32">
        <v>1</v>
      </c>
      <c r="L69" s="32">
        <v>7</v>
      </c>
      <c r="M69" s="18">
        <v>6</v>
      </c>
      <c r="P69" s="197" t="s">
        <v>20</v>
      </c>
      <c r="R69" s="3"/>
    </row>
    <row r="70" spans="1:18" ht="22.5" x14ac:dyDescent="0.25">
      <c r="A70" s="196" t="s">
        <v>215</v>
      </c>
      <c r="B70" s="32" t="s">
        <v>995</v>
      </c>
      <c r="C70" s="4" t="s">
        <v>672</v>
      </c>
      <c r="D70" s="367" t="s">
        <v>662</v>
      </c>
      <c r="E70" s="32" t="s">
        <v>230</v>
      </c>
      <c r="G70" s="32" t="s">
        <v>180</v>
      </c>
      <c r="H70" s="33" t="s">
        <v>321</v>
      </c>
      <c r="K70" s="32">
        <v>1</v>
      </c>
      <c r="L70" s="32">
        <v>7</v>
      </c>
      <c r="M70" s="18">
        <v>7</v>
      </c>
      <c r="P70" s="197" t="s">
        <v>20</v>
      </c>
      <c r="Q70" s="67" t="s">
        <v>1392</v>
      </c>
      <c r="R70" s="3"/>
    </row>
    <row r="71" spans="1:18" ht="22.5" x14ac:dyDescent="0.25">
      <c r="A71" s="196" t="s">
        <v>215</v>
      </c>
      <c r="B71" s="32" t="s">
        <v>995</v>
      </c>
      <c r="C71" s="4" t="s">
        <v>674</v>
      </c>
      <c r="D71" s="367" t="s">
        <v>664</v>
      </c>
      <c r="E71" s="32" t="s">
        <v>230</v>
      </c>
      <c r="G71" s="32" t="s">
        <v>180</v>
      </c>
      <c r="H71" s="33" t="s">
        <v>1513</v>
      </c>
      <c r="K71" s="32">
        <v>1</v>
      </c>
      <c r="L71" s="32">
        <v>7</v>
      </c>
      <c r="M71" s="18">
        <v>8</v>
      </c>
      <c r="P71" s="197" t="s">
        <v>20</v>
      </c>
      <c r="Q71" s="67" t="s">
        <v>1392</v>
      </c>
      <c r="R71" s="3"/>
    </row>
    <row r="72" spans="1:18" x14ac:dyDescent="0.25">
      <c r="A72" s="196" t="s">
        <v>215</v>
      </c>
      <c r="B72" s="32" t="s">
        <v>995</v>
      </c>
      <c r="C72" s="4" t="s">
        <v>676</v>
      </c>
      <c r="D72" s="367" t="s">
        <v>666</v>
      </c>
      <c r="E72" s="32" t="s">
        <v>230</v>
      </c>
      <c r="G72" s="32" t="s">
        <v>180</v>
      </c>
      <c r="H72" s="33" t="s">
        <v>1514</v>
      </c>
      <c r="K72" s="32">
        <v>1</v>
      </c>
      <c r="L72" s="32">
        <v>7</v>
      </c>
      <c r="M72" s="18">
        <v>9</v>
      </c>
      <c r="P72" s="197" t="s">
        <v>20</v>
      </c>
      <c r="Q72" s="67" t="s">
        <v>1392</v>
      </c>
      <c r="R72" s="3"/>
    </row>
    <row r="73" spans="1:18" x14ac:dyDescent="0.25">
      <c r="A73" s="196" t="s">
        <v>215</v>
      </c>
      <c r="B73" s="32" t="s">
        <v>995</v>
      </c>
      <c r="C73" s="4" t="s">
        <v>678</v>
      </c>
      <c r="D73" s="367" t="s">
        <v>668</v>
      </c>
      <c r="E73" s="32" t="s">
        <v>230</v>
      </c>
      <c r="G73" s="32" t="s">
        <v>180</v>
      </c>
      <c r="H73" s="33" t="s">
        <v>1515</v>
      </c>
      <c r="K73" s="32">
        <v>1</v>
      </c>
      <c r="L73" s="32">
        <v>7</v>
      </c>
      <c r="M73" s="18">
        <v>10</v>
      </c>
      <c r="P73" s="197" t="s">
        <v>20</v>
      </c>
      <c r="Q73" s="67" t="s">
        <v>1392</v>
      </c>
      <c r="R73" s="3"/>
    </row>
    <row r="74" spans="1:18" x14ac:dyDescent="0.25">
      <c r="A74" s="196" t="s">
        <v>215</v>
      </c>
      <c r="B74" s="32" t="s">
        <v>995</v>
      </c>
      <c r="C74" s="4" t="s">
        <v>680</v>
      </c>
      <c r="D74" s="367" t="s">
        <v>670</v>
      </c>
      <c r="E74" s="32" t="s">
        <v>230</v>
      </c>
      <c r="G74" s="32" t="s">
        <v>180</v>
      </c>
      <c r="H74" s="33" t="s">
        <v>1516</v>
      </c>
      <c r="K74" s="32">
        <v>1</v>
      </c>
      <c r="L74" s="32">
        <v>7</v>
      </c>
      <c r="M74" s="18">
        <v>11</v>
      </c>
      <c r="P74" s="197" t="s">
        <v>20</v>
      </c>
      <c r="Q74" s="67" t="s">
        <v>1392</v>
      </c>
      <c r="R74" s="3"/>
    </row>
    <row r="75" spans="1:18" s="21" customFormat="1" x14ac:dyDescent="0.25">
      <c r="A75" s="72" t="s">
        <v>17</v>
      </c>
      <c r="B75" s="20" t="s">
        <v>995</v>
      </c>
      <c r="C75" s="20"/>
      <c r="D75" s="108" t="s">
        <v>17</v>
      </c>
      <c r="E75" s="210" t="s">
        <v>230</v>
      </c>
      <c r="G75" s="210" t="s">
        <v>180</v>
      </c>
      <c r="H75" s="211" t="s">
        <v>1517</v>
      </c>
      <c r="I75" s="210"/>
      <c r="J75" s="212"/>
      <c r="K75" s="210">
        <v>1</v>
      </c>
      <c r="L75" s="210">
        <v>7</v>
      </c>
      <c r="M75" s="213">
        <v>12</v>
      </c>
      <c r="N75" s="213"/>
      <c r="O75" s="210"/>
      <c r="P75" s="215" t="s">
        <v>20</v>
      </c>
      <c r="R75" s="23"/>
    </row>
    <row r="76" spans="1:18" s="21" customFormat="1" x14ac:dyDescent="0.25">
      <c r="A76" s="72" t="s">
        <v>17</v>
      </c>
      <c r="B76" s="20" t="s">
        <v>995</v>
      </c>
      <c r="C76" s="20"/>
      <c r="D76" s="108" t="s">
        <v>17</v>
      </c>
      <c r="E76" s="210" t="s">
        <v>230</v>
      </c>
      <c r="G76" s="210" t="s">
        <v>180</v>
      </c>
      <c r="H76" s="211" t="s">
        <v>2218</v>
      </c>
      <c r="I76" s="210"/>
      <c r="J76" s="212"/>
      <c r="K76" s="210">
        <v>1</v>
      </c>
      <c r="L76" s="210">
        <v>7</v>
      </c>
      <c r="M76" s="213">
        <v>13</v>
      </c>
      <c r="N76" s="213"/>
      <c r="O76" s="210"/>
      <c r="P76" s="215" t="s">
        <v>20</v>
      </c>
      <c r="R76" s="23"/>
    </row>
    <row r="77" spans="1:18" x14ac:dyDescent="0.25">
      <c r="A77" s="191" t="s">
        <v>215</v>
      </c>
      <c r="B77" s="192" t="s">
        <v>995</v>
      </c>
      <c r="C77" s="192" t="s">
        <v>1196</v>
      </c>
      <c r="D77" s="78" t="s">
        <v>1199</v>
      </c>
      <c r="E77" s="192" t="s">
        <v>230</v>
      </c>
      <c r="F77" s="78"/>
      <c r="G77" s="192" t="s">
        <v>190</v>
      </c>
      <c r="H77" s="214" t="s">
        <v>168</v>
      </c>
      <c r="I77" s="192"/>
      <c r="J77" s="193"/>
      <c r="K77" s="192">
        <v>2</v>
      </c>
      <c r="L77" s="192">
        <v>7</v>
      </c>
      <c r="M77" s="194">
        <v>1</v>
      </c>
      <c r="N77" s="194"/>
      <c r="O77" s="192"/>
      <c r="P77" s="195" t="s">
        <v>20</v>
      </c>
      <c r="R77" s="3"/>
    </row>
    <row r="78" spans="1:18" x14ac:dyDescent="0.25">
      <c r="A78" s="196" t="s">
        <v>215</v>
      </c>
      <c r="B78" s="32" t="s">
        <v>995</v>
      </c>
      <c r="C78" s="32" t="s">
        <v>1197</v>
      </c>
      <c r="D78" s="15" t="s">
        <v>1200</v>
      </c>
      <c r="E78" s="32" t="s">
        <v>230</v>
      </c>
      <c r="G78" s="32" t="s">
        <v>190</v>
      </c>
      <c r="H78" s="33" t="s">
        <v>169</v>
      </c>
      <c r="K78" s="32">
        <v>2</v>
      </c>
      <c r="L78" s="32">
        <v>7</v>
      </c>
      <c r="M78" s="18">
        <v>2</v>
      </c>
      <c r="P78" s="197" t="s">
        <v>20</v>
      </c>
      <c r="R78" s="3"/>
    </row>
    <row r="79" spans="1:18" x14ac:dyDescent="0.25">
      <c r="A79" s="196" t="s">
        <v>215</v>
      </c>
      <c r="B79" s="32" t="s">
        <v>995</v>
      </c>
      <c r="C79" s="32" t="s">
        <v>1078</v>
      </c>
      <c r="D79" s="15" t="s">
        <v>1073</v>
      </c>
      <c r="E79" s="32" t="s">
        <v>230</v>
      </c>
      <c r="G79" s="32" t="s">
        <v>190</v>
      </c>
      <c r="H79" s="33" t="s">
        <v>170</v>
      </c>
      <c r="K79" s="32">
        <v>2</v>
      </c>
      <c r="L79" s="32">
        <v>7</v>
      </c>
      <c r="M79" s="18">
        <v>3</v>
      </c>
      <c r="P79" s="197" t="s">
        <v>20</v>
      </c>
      <c r="R79" s="3"/>
    </row>
    <row r="80" spans="1:18" x14ac:dyDescent="0.25">
      <c r="A80" s="196" t="s">
        <v>215</v>
      </c>
      <c r="B80" s="32" t="s">
        <v>995</v>
      </c>
      <c r="C80" s="32" t="s">
        <v>1198</v>
      </c>
      <c r="D80" s="15" t="s">
        <v>1201</v>
      </c>
      <c r="E80" s="32" t="s">
        <v>230</v>
      </c>
      <c r="G80" s="32" t="s">
        <v>190</v>
      </c>
      <c r="H80" s="33" t="s">
        <v>214</v>
      </c>
      <c r="K80" s="32">
        <v>2</v>
      </c>
      <c r="L80" s="32">
        <v>7</v>
      </c>
      <c r="M80" s="18">
        <v>4</v>
      </c>
      <c r="P80" s="197" t="s">
        <v>20</v>
      </c>
      <c r="R80" s="3"/>
    </row>
    <row r="81" spans="1:18" x14ac:dyDescent="0.25">
      <c r="A81" s="196" t="s">
        <v>215</v>
      </c>
      <c r="B81" s="32" t="s">
        <v>995</v>
      </c>
      <c r="C81" s="32" t="s">
        <v>1390</v>
      </c>
      <c r="D81" s="15" t="s">
        <v>1387</v>
      </c>
      <c r="E81" s="32" t="s">
        <v>230</v>
      </c>
      <c r="G81" s="32" t="s">
        <v>190</v>
      </c>
      <c r="H81" s="33" t="s">
        <v>319</v>
      </c>
      <c r="K81" s="32">
        <v>2</v>
      </c>
      <c r="L81" s="32">
        <v>7</v>
      </c>
      <c r="M81" s="18">
        <v>5</v>
      </c>
      <c r="P81" s="197" t="s">
        <v>20</v>
      </c>
      <c r="R81" s="3"/>
    </row>
    <row r="82" spans="1:18" x14ac:dyDescent="0.25">
      <c r="A82" s="196" t="s">
        <v>215</v>
      </c>
      <c r="B82" s="32" t="s">
        <v>995</v>
      </c>
      <c r="C82" s="32" t="s">
        <v>1391</v>
      </c>
      <c r="D82" s="15" t="s">
        <v>1389</v>
      </c>
      <c r="E82" s="32" t="s">
        <v>230</v>
      </c>
      <c r="G82" s="32" t="s">
        <v>190</v>
      </c>
      <c r="H82" s="33" t="s">
        <v>320</v>
      </c>
      <c r="K82" s="32">
        <v>2</v>
      </c>
      <c r="L82" s="32">
        <v>7</v>
      </c>
      <c r="M82" s="18">
        <v>6</v>
      </c>
      <c r="P82" s="197" t="s">
        <v>20</v>
      </c>
      <c r="R82" s="3"/>
    </row>
    <row r="83" spans="1:18" ht="22.5" x14ac:dyDescent="0.25">
      <c r="A83" s="196" t="s">
        <v>215</v>
      </c>
      <c r="B83" s="32" t="s">
        <v>995</v>
      </c>
      <c r="C83" s="4" t="s">
        <v>673</v>
      </c>
      <c r="D83" s="367" t="s">
        <v>663</v>
      </c>
      <c r="E83" s="32" t="s">
        <v>230</v>
      </c>
      <c r="G83" s="32" t="s">
        <v>190</v>
      </c>
      <c r="H83" s="33" t="s">
        <v>321</v>
      </c>
      <c r="K83" s="32">
        <v>2</v>
      </c>
      <c r="L83" s="32">
        <v>7</v>
      </c>
      <c r="M83" s="18">
        <v>7</v>
      </c>
      <c r="P83" s="197" t="s">
        <v>20</v>
      </c>
      <c r="Q83" s="67" t="s">
        <v>1392</v>
      </c>
      <c r="R83" s="3"/>
    </row>
    <row r="84" spans="1:18" ht="22.5" x14ac:dyDescent="0.25">
      <c r="A84" s="196" t="s">
        <v>215</v>
      </c>
      <c r="B84" s="32" t="s">
        <v>995</v>
      </c>
      <c r="C84" s="4" t="s">
        <v>675</v>
      </c>
      <c r="D84" s="367" t="s">
        <v>665</v>
      </c>
      <c r="E84" s="32" t="s">
        <v>230</v>
      </c>
      <c r="G84" s="32" t="s">
        <v>190</v>
      </c>
      <c r="H84" s="33" t="s">
        <v>1513</v>
      </c>
      <c r="K84" s="32">
        <v>2</v>
      </c>
      <c r="L84" s="32">
        <v>7</v>
      </c>
      <c r="M84" s="18">
        <v>8</v>
      </c>
      <c r="P84" s="197" t="s">
        <v>20</v>
      </c>
      <c r="Q84" s="67" t="s">
        <v>1392</v>
      </c>
      <c r="R84" s="3"/>
    </row>
    <row r="85" spans="1:18" ht="22.5" x14ac:dyDescent="0.25">
      <c r="A85" s="196" t="s">
        <v>215</v>
      </c>
      <c r="B85" s="32" t="s">
        <v>995</v>
      </c>
      <c r="C85" s="4" t="s">
        <v>677</v>
      </c>
      <c r="D85" s="367" t="s">
        <v>667</v>
      </c>
      <c r="E85" s="32" t="s">
        <v>230</v>
      </c>
      <c r="G85" s="32" t="s">
        <v>190</v>
      </c>
      <c r="H85" s="33" t="s">
        <v>1514</v>
      </c>
      <c r="K85" s="32">
        <v>2</v>
      </c>
      <c r="L85" s="32">
        <v>7</v>
      </c>
      <c r="M85" s="18">
        <v>9</v>
      </c>
      <c r="P85" s="197" t="s">
        <v>20</v>
      </c>
      <c r="Q85" s="67" t="s">
        <v>1392</v>
      </c>
      <c r="R85" s="3"/>
    </row>
    <row r="86" spans="1:18" x14ac:dyDescent="0.25">
      <c r="A86" s="196" t="s">
        <v>215</v>
      </c>
      <c r="B86" s="32" t="s">
        <v>995</v>
      </c>
      <c r="C86" s="4" t="s">
        <v>679</v>
      </c>
      <c r="D86" s="367" t="s">
        <v>669</v>
      </c>
      <c r="E86" s="32" t="s">
        <v>230</v>
      </c>
      <c r="G86" s="32" t="s">
        <v>190</v>
      </c>
      <c r="H86" s="33" t="s">
        <v>1515</v>
      </c>
      <c r="K86" s="32">
        <v>2</v>
      </c>
      <c r="L86" s="32">
        <v>7</v>
      </c>
      <c r="M86" s="18">
        <v>10</v>
      </c>
      <c r="P86" s="197" t="s">
        <v>20</v>
      </c>
      <c r="Q86" s="67" t="s">
        <v>1392</v>
      </c>
      <c r="R86" s="3"/>
    </row>
    <row r="87" spans="1:18" x14ac:dyDescent="0.25">
      <c r="A87" s="196" t="s">
        <v>215</v>
      </c>
      <c r="B87" s="32" t="s">
        <v>995</v>
      </c>
      <c r="C87" s="4" t="s">
        <v>681</v>
      </c>
      <c r="D87" s="367" t="s">
        <v>671</v>
      </c>
      <c r="E87" s="32" t="s">
        <v>230</v>
      </c>
      <c r="G87" s="32" t="s">
        <v>190</v>
      </c>
      <c r="H87" s="33" t="s">
        <v>1516</v>
      </c>
      <c r="K87" s="32">
        <v>2</v>
      </c>
      <c r="L87" s="32">
        <v>7</v>
      </c>
      <c r="M87" s="18">
        <v>11</v>
      </c>
      <c r="P87" s="197" t="s">
        <v>20</v>
      </c>
      <c r="Q87" s="67" t="s">
        <v>1392</v>
      </c>
      <c r="R87" s="3"/>
    </row>
    <row r="88" spans="1:18" s="21" customFormat="1" x14ac:dyDescent="0.25">
      <c r="A88" s="72" t="s">
        <v>17</v>
      </c>
      <c r="B88" s="20" t="s">
        <v>995</v>
      </c>
      <c r="C88" s="20"/>
      <c r="D88" s="108" t="s">
        <v>17</v>
      </c>
      <c r="E88" s="210" t="s">
        <v>230</v>
      </c>
      <c r="G88" s="210" t="s">
        <v>190</v>
      </c>
      <c r="H88" s="211" t="s">
        <v>1517</v>
      </c>
      <c r="I88" s="210"/>
      <c r="J88" s="212"/>
      <c r="K88" s="210">
        <v>2</v>
      </c>
      <c r="L88" s="210">
        <v>7</v>
      </c>
      <c r="M88" s="213">
        <v>12</v>
      </c>
      <c r="N88" s="213"/>
      <c r="O88" s="210"/>
      <c r="P88" s="215" t="s">
        <v>20</v>
      </c>
      <c r="R88" s="23"/>
    </row>
    <row r="89" spans="1:18" s="21" customFormat="1" x14ac:dyDescent="0.25">
      <c r="A89" s="73" t="s">
        <v>17</v>
      </c>
      <c r="B89" s="74" t="s">
        <v>995</v>
      </c>
      <c r="C89" s="74"/>
      <c r="D89" s="109" t="s">
        <v>17</v>
      </c>
      <c r="E89" s="83" t="s">
        <v>230</v>
      </c>
      <c r="F89" s="216"/>
      <c r="G89" s="83" t="s">
        <v>190</v>
      </c>
      <c r="H89" s="82" t="s">
        <v>2218</v>
      </c>
      <c r="I89" s="83"/>
      <c r="J89" s="84"/>
      <c r="K89" s="83">
        <v>2</v>
      </c>
      <c r="L89" s="83">
        <v>7</v>
      </c>
      <c r="M89" s="85">
        <v>13</v>
      </c>
      <c r="N89" s="85"/>
      <c r="O89" s="83"/>
      <c r="P89" s="217" t="s">
        <v>20</v>
      </c>
      <c r="R89" s="23"/>
    </row>
    <row r="90" spans="1:18" x14ac:dyDescent="0.25">
      <c r="A90" s="191" t="s">
        <v>215</v>
      </c>
      <c r="B90" s="192" t="s">
        <v>995</v>
      </c>
      <c r="C90" s="192" t="s">
        <v>1080</v>
      </c>
      <c r="D90" s="78" t="s">
        <v>1081</v>
      </c>
      <c r="E90" s="192" t="s">
        <v>1082</v>
      </c>
      <c r="F90" s="78"/>
      <c r="G90" s="192" t="s">
        <v>231</v>
      </c>
      <c r="H90" s="214" t="s">
        <v>168</v>
      </c>
      <c r="I90" s="192"/>
      <c r="J90" s="193"/>
      <c r="K90" s="192">
        <v>1</v>
      </c>
      <c r="L90" s="192">
        <v>10</v>
      </c>
      <c r="M90" s="194">
        <v>1</v>
      </c>
      <c r="N90" s="194"/>
      <c r="O90" s="192"/>
      <c r="P90" s="195" t="s">
        <v>203</v>
      </c>
      <c r="R90" s="3"/>
    </row>
    <row r="91" spans="1:18" x14ac:dyDescent="0.25">
      <c r="A91" s="196" t="s">
        <v>215</v>
      </c>
      <c r="B91" s="32" t="s">
        <v>995</v>
      </c>
      <c r="C91" s="32" t="s">
        <v>1085</v>
      </c>
      <c r="D91" s="15" t="s">
        <v>2380</v>
      </c>
      <c r="E91" s="32" t="s">
        <v>1082</v>
      </c>
      <c r="G91" s="32" t="s">
        <v>231</v>
      </c>
      <c r="H91" s="33" t="s">
        <v>169</v>
      </c>
      <c r="K91" s="32">
        <v>1</v>
      </c>
      <c r="L91" s="32">
        <v>10</v>
      </c>
      <c r="M91" s="18">
        <v>2</v>
      </c>
      <c r="P91" s="197" t="s">
        <v>203</v>
      </c>
      <c r="R91" s="3"/>
    </row>
    <row r="92" spans="1:18" x14ac:dyDescent="0.25">
      <c r="A92" s="198" t="s">
        <v>215</v>
      </c>
      <c r="B92" s="199" t="s">
        <v>995</v>
      </c>
      <c r="C92" s="199" t="s">
        <v>1086</v>
      </c>
      <c r="D92" s="24" t="s">
        <v>2379</v>
      </c>
      <c r="E92" s="199" t="s">
        <v>1082</v>
      </c>
      <c r="F92" s="24"/>
      <c r="G92" s="199" t="s">
        <v>231</v>
      </c>
      <c r="H92" s="218" t="s">
        <v>170</v>
      </c>
      <c r="I92" s="199"/>
      <c r="J92" s="200"/>
      <c r="K92" s="199">
        <v>1</v>
      </c>
      <c r="L92" s="199">
        <v>10</v>
      </c>
      <c r="M92" s="201">
        <v>3</v>
      </c>
      <c r="N92" s="201"/>
      <c r="O92" s="199"/>
      <c r="P92" s="202" t="s">
        <v>203</v>
      </c>
      <c r="R92" s="3"/>
    </row>
    <row r="93" spans="1:18" x14ac:dyDescent="0.25">
      <c r="A93" s="191" t="s">
        <v>215</v>
      </c>
      <c r="B93" s="192" t="s">
        <v>995</v>
      </c>
      <c r="C93" s="192" t="s">
        <v>1083</v>
      </c>
      <c r="D93" s="78" t="s">
        <v>1084</v>
      </c>
      <c r="E93" s="192" t="s">
        <v>1082</v>
      </c>
      <c r="F93" s="78"/>
      <c r="G93" s="192" t="s">
        <v>234</v>
      </c>
      <c r="H93" s="214" t="s">
        <v>168</v>
      </c>
      <c r="I93" s="192"/>
      <c r="J93" s="193"/>
      <c r="K93" s="192">
        <v>2</v>
      </c>
      <c r="L93" s="192">
        <v>10</v>
      </c>
      <c r="M93" s="194">
        <v>1</v>
      </c>
      <c r="N93" s="194"/>
      <c r="O93" s="192"/>
      <c r="P93" s="195" t="s">
        <v>203</v>
      </c>
      <c r="R93" s="3"/>
    </row>
    <row r="94" spans="1:18" x14ac:dyDescent="0.25">
      <c r="A94" s="196" t="s">
        <v>215</v>
      </c>
      <c r="B94" s="32" t="s">
        <v>995</v>
      </c>
      <c r="C94" s="32" t="s">
        <v>1202</v>
      </c>
      <c r="D94" s="15" t="s">
        <v>2378</v>
      </c>
      <c r="E94" s="32" t="s">
        <v>1082</v>
      </c>
      <c r="G94" s="32" t="s">
        <v>234</v>
      </c>
      <c r="H94" s="33" t="s">
        <v>169</v>
      </c>
      <c r="K94" s="32">
        <v>2</v>
      </c>
      <c r="L94" s="32">
        <v>10</v>
      </c>
      <c r="M94" s="18">
        <v>2</v>
      </c>
      <c r="P94" s="197" t="s">
        <v>203</v>
      </c>
      <c r="R94" s="3"/>
    </row>
    <row r="95" spans="1:18" x14ac:dyDescent="0.25">
      <c r="A95" s="196" t="s">
        <v>215</v>
      </c>
      <c r="B95" s="32" t="s">
        <v>995</v>
      </c>
      <c r="C95" s="32" t="s">
        <v>1203</v>
      </c>
      <c r="D95" s="15" t="s">
        <v>2377</v>
      </c>
      <c r="E95" s="32" t="s">
        <v>1082</v>
      </c>
      <c r="G95" s="32" t="s">
        <v>234</v>
      </c>
      <c r="H95" s="33" t="s">
        <v>170</v>
      </c>
      <c r="K95" s="32">
        <v>2</v>
      </c>
      <c r="L95" s="32">
        <v>10</v>
      </c>
      <c r="M95" s="18">
        <v>3</v>
      </c>
      <c r="P95" s="197" t="s">
        <v>203</v>
      </c>
      <c r="R95" s="3"/>
    </row>
    <row r="96" spans="1:18" s="21" customFormat="1" x14ac:dyDescent="0.25">
      <c r="A96" s="73" t="s">
        <v>17</v>
      </c>
      <c r="B96" s="74" t="s">
        <v>995</v>
      </c>
      <c r="C96" s="26"/>
      <c r="D96" s="109" t="s">
        <v>17</v>
      </c>
      <c r="E96" s="83" t="s">
        <v>1082</v>
      </c>
      <c r="F96" s="216"/>
      <c r="G96" s="83" t="s">
        <v>231</v>
      </c>
      <c r="H96" s="82" t="s">
        <v>214</v>
      </c>
      <c r="I96" s="83"/>
      <c r="J96" s="84"/>
      <c r="K96" s="83">
        <v>1</v>
      </c>
      <c r="L96" s="83">
        <v>10</v>
      </c>
      <c r="M96" s="85">
        <v>4</v>
      </c>
      <c r="N96" s="85"/>
      <c r="O96" s="83"/>
      <c r="P96" s="217" t="s">
        <v>203</v>
      </c>
      <c r="R96" s="3"/>
    </row>
    <row r="97" spans="1:18" x14ac:dyDescent="0.25">
      <c r="A97" s="191" t="s">
        <v>215</v>
      </c>
      <c r="B97" s="192" t="s">
        <v>995</v>
      </c>
      <c r="C97" s="192" t="s">
        <v>1091</v>
      </c>
      <c r="D97" s="78" t="s">
        <v>1087</v>
      </c>
      <c r="E97" s="192" t="s">
        <v>345</v>
      </c>
      <c r="F97" s="78"/>
      <c r="G97" s="192" t="s">
        <v>245</v>
      </c>
      <c r="H97" s="214" t="s">
        <v>168</v>
      </c>
      <c r="I97" s="192"/>
      <c r="J97" s="193"/>
      <c r="K97" s="192">
        <v>1</v>
      </c>
      <c r="L97" s="192">
        <v>11</v>
      </c>
      <c r="M97" s="194">
        <v>1</v>
      </c>
      <c r="N97" s="194"/>
      <c r="O97" s="192"/>
      <c r="P97" s="195" t="s">
        <v>203</v>
      </c>
      <c r="R97" s="3"/>
    </row>
    <row r="98" spans="1:18" x14ac:dyDescent="0.25">
      <c r="A98" s="196" t="s">
        <v>215</v>
      </c>
      <c r="B98" s="32" t="s">
        <v>995</v>
      </c>
      <c r="C98" s="32" t="s">
        <v>1092</v>
      </c>
      <c r="D98" s="15" t="s">
        <v>1088</v>
      </c>
      <c r="E98" s="32" t="s">
        <v>345</v>
      </c>
      <c r="G98" s="32" t="s">
        <v>245</v>
      </c>
      <c r="H98" s="33" t="s">
        <v>169</v>
      </c>
      <c r="K98" s="32">
        <v>2</v>
      </c>
      <c r="L98" s="32">
        <v>11</v>
      </c>
      <c r="M98" s="18">
        <v>1</v>
      </c>
      <c r="P98" s="197" t="s">
        <v>203</v>
      </c>
      <c r="R98" s="3"/>
    </row>
    <row r="99" spans="1:18" x14ac:dyDescent="0.25">
      <c r="A99" s="196" t="s">
        <v>215</v>
      </c>
      <c r="B99" s="32" t="s">
        <v>995</v>
      </c>
      <c r="C99" s="32" t="s">
        <v>1093</v>
      </c>
      <c r="D99" s="15" t="s">
        <v>1089</v>
      </c>
      <c r="E99" s="32" t="s">
        <v>345</v>
      </c>
      <c r="G99" s="32" t="s">
        <v>245</v>
      </c>
      <c r="H99" s="33" t="s">
        <v>170</v>
      </c>
      <c r="K99" s="32">
        <v>1</v>
      </c>
      <c r="L99" s="32">
        <v>11</v>
      </c>
      <c r="M99" s="18">
        <v>2</v>
      </c>
      <c r="P99" s="197" t="s">
        <v>203</v>
      </c>
      <c r="R99" s="3"/>
    </row>
    <row r="100" spans="1:18" x14ac:dyDescent="0.25">
      <c r="A100" s="196" t="s">
        <v>215</v>
      </c>
      <c r="B100" s="32" t="s">
        <v>995</v>
      </c>
      <c r="C100" s="32" t="s">
        <v>1094</v>
      </c>
      <c r="D100" s="15" t="s">
        <v>1090</v>
      </c>
      <c r="E100" s="32" t="s">
        <v>345</v>
      </c>
      <c r="G100" s="32" t="s">
        <v>245</v>
      </c>
      <c r="H100" s="33" t="s">
        <v>214</v>
      </c>
      <c r="K100" s="32">
        <v>2</v>
      </c>
      <c r="L100" s="32">
        <v>11</v>
      </c>
      <c r="M100" s="18">
        <v>2</v>
      </c>
      <c r="P100" s="197" t="s">
        <v>203</v>
      </c>
      <c r="R100" s="3"/>
    </row>
    <row r="101" spans="1:18" x14ac:dyDescent="0.25">
      <c r="A101" s="196" t="s">
        <v>215</v>
      </c>
      <c r="B101" s="32" t="s">
        <v>995</v>
      </c>
      <c r="C101" s="32" t="s">
        <v>1209</v>
      </c>
      <c r="D101" s="15" t="s">
        <v>1205</v>
      </c>
      <c r="E101" s="32" t="s">
        <v>345</v>
      </c>
      <c r="G101" s="32" t="s">
        <v>245</v>
      </c>
      <c r="H101" s="33" t="s">
        <v>319</v>
      </c>
      <c r="K101" s="32">
        <v>1</v>
      </c>
      <c r="L101" s="32">
        <v>11</v>
      </c>
      <c r="M101" s="18">
        <v>3</v>
      </c>
      <c r="P101" s="197" t="s">
        <v>203</v>
      </c>
      <c r="R101" s="3"/>
    </row>
    <row r="102" spans="1:18" x14ac:dyDescent="0.25">
      <c r="A102" s="196" t="s">
        <v>215</v>
      </c>
      <c r="B102" s="32" t="s">
        <v>995</v>
      </c>
      <c r="C102" s="32" t="s">
        <v>1208</v>
      </c>
      <c r="D102" s="15" t="s">
        <v>1204</v>
      </c>
      <c r="E102" s="32" t="s">
        <v>345</v>
      </c>
      <c r="G102" s="32" t="s">
        <v>245</v>
      </c>
      <c r="H102" s="33" t="s">
        <v>320</v>
      </c>
      <c r="K102" s="32">
        <v>2</v>
      </c>
      <c r="L102" s="32">
        <v>11</v>
      </c>
      <c r="M102" s="18">
        <v>3</v>
      </c>
      <c r="P102" s="197" t="s">
        <v>203</v>
      </c>
      <c r="R102" s="3"/>
    </row>
    <row r="103" spans="1:18" x14ac:dyDescent="0.25">
      <c r="A103" s="196" t="s">
        <v>215</v>
      </c>
      <c r="B103" s="32" t="s">
        <v>995</v>
      </c>
      <c r="C103" s="32" t="s">
        <v>1211</v>
      </c>
      <c r="D103" s="15" t="s">
        <v>1207</v>
      </c>
      <c r="E103" s="32" t="s">
        <v>345</v>
      </c>
      <c r="G103" s="32" t="s">
        <v>245</v>
      </c>
      <c r="H103" s="33" t="s">
        <v>321</v>
      </c>
      <c r="K103" s="32">
        <v>1</v>
      </c>
      <c r="L103" s="32">
        <v>11</v>
      </c>
      <c r="M103" s="18">
        <v>4</v>
      </c>
      <c r="P103" s="197" t="s">
        <v>203</v>
      </c>
      <c r="R103" s="3"/>
    </row>
    <row r="104" spans="1:18" x14ac:dyDescent="0.25">
      <c r="A104" s="196" t="s">
        <v>215</v>
      </c>
      <c r="B104" s="32" t="s">
        <v>995</v>
      </c>
      <c r="C104" s="32" t="s">
        <v>1210</v>
      </c>
      <c r="D104" s="15" t="s">
        <v>1206</v>
      </c>
      <c r="E104" s="32" t="s">
        <v>345</v>
      </c>
      <c r="G104" s="32" t="s">
        <v>245</v>
      </c>
      <c r="H104" s="33" t="s">
        <v>1513</v>
      </c>
      <c r="K104" s="32">
        <v>2</v>
      </c>
      <c r="L104" s="32">
        <v>11</v>
      </c>
      <c r="M104" s="18">
        <v>4</v>
      </c>
      <c r="P104" s="197" t="s">
        <v>203</v>
      </c>
      <c r="R104" s="3"/>
    </row>
    <row r="105" spans="1:18" x14ac:dyDescent="0.25">
      <c r="A105" s="196" t="s">
        <v>215</v>
      </c>
      <c r="B105" s="32" t="s">
        <v>995</v>
      </c>
      <c r="C105" s="32" t="s">
        <v>1399</v>
      </c>
      <c r="D105" s="15" t="s">
        <v>1393</v>
      </c>
      <c r="E105" s="32" t="s">
        <v>345</v>
      </c>
      <c r="G105" s="32" t="s">
        <v>245</v>
      </c>
      <c r="H105" s="33" t="s">
        <v>1514</v>
      </c>
      <c r="K105" s="32">
        <v>1</v>
      </c>
      <c r="L105" s="32">
        <v>11</v>
      </c>
      <c r="M105" s="18">
        <v>5</v>
      </c>
      <c r="P105" s="197" t="s">
        <v>203</v>
      </c>
      <c r="R105" s="3"/>
    </row>
    <row r="106" spans="1:18" x14ac:dyDescent="0.25">
      <c r="A106" s="196" t="s">
        <v>215</v>
      </c>
      <c r="B106" s="32" t="s">
        <v>995</v>
      </c>
      <c r="C106" s="32" t="s">
        <v>1400</v>
      </c>
      <c r="D106" s="15" t="s">
        <v>1394</v>
      </c>
      <c r="E106" s="32" t="s">
        <v>345</v>
      </c>
      <c r="G106" s="32" t="s">
        <v>245</v>
      </c>
      <c r="H106" s="33" t="s">
        <v>1515</v>
      </c>
      <c r="K106" s="32">
        <v>2</v>
      </c>
      <c r="L106" s="32">
        <v>11</v>
      </c>
      <c r="M106" s="18">
        <v>5</v>
      </c>
      <c r="P106" s="197" t="s">
        <v>203</v>
      </c>
      <c r="R106" s="3"/>
    </row>
    <row r="107" spans="1:18" x14ac:dyDescent="0.25">
      <c r="A107" s="196" t="s">
        <v>215</v>
      </c>
      <c r="B107" s="32" t="s">
        <v>995</v>
      </c>
      <c r="C107" s="32" t="s">
        <v>1401</v>
      </c>
      <c r="D107" s="15" t="s">
        <v>1395</v>
      </c>
      <c r="E107" s="32" t="s">
        <v>345</v>
      </c>
      <c r="G107" s="32" t="s">
        <v>245</v>
      </c>
      <c r="H107" s="33" t="s">
        <v>1516</v>
      </c>
      <c r="K107" s="32">
        <v>1</v>
      </c>
      <c r="L107" s="32">
        <v>11</v>
      </c>
      <c r="M107" s="18">
        <v>6</v>
      </c>
      <c r="P107" s="197" t="s">
        <v>203</v>
      </c>
      <c r="R107" s="3"/>
    </row>
    <row r="108" spans="1:18" x14ac:dyDescent="0.25">
      <c r="A108" s="196" t="s">
        <v>215</v>
      </c>
      <c r="B108" s="32" t="s">
        <v>995</v>
      </c>
      <c r="C108" s="32" t="s">
        <v>1402</v>
      </c>
      <c r="D108" s="15" t="s">
        <v>1396</v>
      </c>
      <c r="E108" s="32" t="s">
        <v>345</v>
      </c>
      <c r="G108" s="32" t="s">
        <v>245</v>
      </c>
      <c r="H108" s="33" t="s">
        <v>1517</v>
      </c>
      <c r="K108" s="32">
        <v>2</v>
      </c>
      <c r="L108" s="32">
        <v>11</v>
      </c>
      <c r="M108" s="18">
        <v>6</v>
      </c>
      <c r="P108" s="197" t="s">
        <v>203</v>
      </c>
      <c r="R108" s="3"/>
    </row>
    <row r="109" spans="1:18" x14ac:dyDescent="0.25">
      <c r="A109" s="72" t="s">
        <v>17</v>
      </c>
      <c r="B109" s="20" t="s">
        <v>995</v>
      </c>
      <c r="C109" s="4"/>
      <c r="D109" s="108" t="s">
        <v>17</v>
      </c>
      <c r="E109" s="210" t="s">
        <v>345</v>
      </c>
      <c r="F109" s="21"/>
      <c r="G109" s="210" t="s">
        <v>245</v>
      </c>
      <c r="H109" s="211" t="s">
        <v>2218</v>
      </c>
      <c r="I109" s="210"/>
      <c r="J109" s="212"/>
      <c r="K109" s="210">
        <v>1</v>
      </c>
      <c r="L109" s="210">
        <v>11</v>
      </c>
      <c r="M109" s="213">
        <v>7</v>
      </c>
      <c r="N109" s="213"/>
      <c r="O109" s="210"/>
      <c r="P109" s="215" t="s">
        <v>203</v>
      </c>
      <c r="R109" s="3"/>
    </row>
    <row r="110" spans="1:18" x14ac:dyDescent="0.25">
      <c r="A110" s="73" t="s">
        <v>17</v>
      </c>
      <c r="B110" s="74" t="s">
        <v>995</v>
      </c>
      <c r="C110" s="26"/>
      <c r="D110" s="109" t="s">
        <v>17</v>
      </c>
      <c r="E110" s="83" t="s">
        <v>345</v>
      </c>
      <c r="F110" s="216"/>
      <c r="G110" s="83" t="s">
        <v>245</v>
      </c>
      <c r="H110" s="82" t="s">
        <v>2219</v>
      </c>
      <c r="I110" s="83"/>
      <c r="J110" s="84"/>
      <c r="K110" s="83">
        <v>2</v>
      </c>
      <c r="L110" s="83">
        <v>11</v>
      </c>
      <c r="M110" s="85">
        <v>7</v>
      </c>
      <c r="N110" s="85"/>
      <c r="O110" s="83"/>
      <c r="P110" s="217" t="s">
        <v>203</v>
      </c>
      <c r="R110" s="3"/>
    </row>
    <row r="111" spans="1:18" x14ac:dyDescent="0.25">
      <c r="A111" s="191" t="s">
        <v>215</v>
      </c>
      <c r="B111" s="192" t="s">
        <v>995</v>
      </c>
      <c r="C111" s="192" t="s">
        <v>1097</v>
      </c>
      <c r="D111" s="78" t="s">
        <v>1095</v>
      </c>
      <c r="E111" s="192" t="s">
        <v>393</v>
      </c>
      <c r="F111" s="78"/>
      <c r="G111" s="192" t="s">
        <v>192</v>
      </c>
      <c r="H111" s="214" t="s">
        <v>168</v>
      </c>
      <c r="I111" s="192"/>
      <c r="J111" s="193"/>
      <c r="K111" s="192">
        <v>1</v>
      </c>
      <c r="L111" s="192">
        <v>8</v>
      </c>
      <c r="M111" s="194">
        <v>25</v>
      </c>
      <c r="N111" s="194"/>
      <c r="O111" s="192"/>
      <c r="P111" s="195" t="s">
        <v>20</v>
      </c>
      <c r="R111" s="3"/>
    </row>
    <row r="112" spans="1:18" x14ac:dyDescent="0.25">
      <c r="A112" s="196" t="s">
        <v>215</v>
      </c>
      <c r="B112" s="32" t="s">
        <v>995</v>
      </c>
      <c r="C112" s="32" t="s">
        <v>1214</v>
      </c>
      <c r="D112" s="15" t="s">
        <v>1212</v>
      </c>
      <c r="E112" s="32" t="s">
        <v>393</v>
      </c>
      <c r="G112" s="32" t="s">
        <v>192</v>
      </c>
      <c r="H112" s="33" t="s">
        <v>169</v>
      </c>
      <c r="K112" s="32">
        <v>2</v>
      </c>
      <c r="L112" s="32">
        <v>8</v>
      </c>
      <c r="M112" s="18">
        <v>27</v>
      </c>
      <c r="P112" s="197" t="s">
        <v>20</v>
      </c>
      <c r="R112" s="3"/>
    </row>
    <row r="113" spans="1:18" x14ac:dyDescent="0.25">
      <c r="A113" s="196" t="s">
        <v>215</v>
      </c>
      <c r="B113" s="32" t="s">
        <v>995</v>
      </c>
      <c r="C113" s="32" t="s">
        <v>1098</v>
      </c>
      <c r="D113" s="15" t="s">
        <v>1096</v>
      </c>
      <c r="E113" s="32" t="s">
        <v>393</v>
      </c>
      <c r="G113" s="32" t="s">
        <v>192</v>
      </c>
      <c r="H113" s="33" t="s">
        <v>170</v>
      </c>
      <c r="K113" s="32">
        <v>1</v>
      </c>
      <c r="L113" s="32">
        <v>8</v>
      </c>
      <c r="M113" s="18">
        <v>26</v>
      </c>
      <c r="P113" s="197" t="s">
        <v>20</v>
      </c>
      <c r="R113" s="3"/>
    </row>
    <row r="114" spans="1:18" x14ac:dyDescent="0.25">
      <c r="A114" s="196" t="s">
        <v>215</v>
      </c>
      <c r="B114" s="32" t="s">
        <v>995</v>
      </c>
      <c r="C114" s="32" t="s">
        <v>1215</v>
      </c>
      <c r="D114" s="15" t="s">
        <v>1213</v>
      </c>
      <c r="E114" s="32" t="s">
        <v>393</v>
      </c>
      <c r="G114" s="32" t="s">
        <v>192</v>
      </c>
      <c r="H114" s="33" t="s">
        <v>214</v>
      </c>
      <c r="K114" s="32">
        <v>2</v>
      </c>
      <c r="L114" s="32">
        <v>8</v>
      </c>
      <c r="M114" s="18">
        <v>28</v>
      </c>
      <c r="P114" s="197" t="s">
        <v>20</v>
      </c>
      <c r="R114" s="3"/>
    </row>
    <row r="115" spans="1:18" x14ac:dyDescent="0.25">
      <c r="A115" s="196" t="s">
        <v>215</v>
      </c>
      <c r="B115" s="32" t="s">
        <v>995</v>
      </c>
      <c r="C115" s="32" t="s">
        <v>1398</v>
      </c>
      <c r="D115" s="15" t="s">
        <v>1397</v>
      </c>
      <c r="E115" s="32" t="s">
        <v>393</v>
      </c>
      <c r="G115" s="32" t="s">
        <v>192</v>
      </c>
      <c r="H115" s="33" t="s">
        <v>319</v>
      </c>
      <c r="K115" s="32">
        <v>1</v>
      </c>
      <c r="L115" s="32">
        <v>8</v>
      </c>
      <c r="M115" s="18">
        <v>27</v>
      </c>
      <c r="P115" s="197" t="s">
        <v>20</v>
      </c>
      <c r="R115" s="3"/>
    </row>
    <row r="116" spans="1:18" s="21" customFormat="1" x14ac:dyDescent="0.25">
      <c r="A116" s="73" t="s">
        <v>17</v>
      </c>
      <c r="B116" s="74" t="s">
        <v>995</v>
      </c>
      <c r="C116" s="26"/>
      <c r="D116" s="109" t="s">
        <v>17</v>
      </c>
      <c r="E116" s="83" t="s">
        <v>393</v>
      </c>
      <c r="F116" s="216"/>
      <c r="G116" s="83" t="s">
        <v>192</v>
      </c>
      <c r="H116" s="82" t="s">
        <v>320</v>
      </c>
      <c r="I116" s="83"/>
      <c r="J116" s="84"/>
      <c r="K116" s="83">
        <v>2</v>
      </c>
      <c r="L116" s="83">
        <v>8</v>
      </c>
      <c r="M116" s="85">
        <v>29</v>
      </c>
      <c r="N116" s="85"/>
      <c r="O116" s="83"/>
      <c r="P116" s="217" t="s">
        <v>20</v>
      </c>
      <c r="R116" s="3"/>
    </row>
    <row r="117" spans="1:18" x14ac:dyDescent="0.25">
      <c r="A117" s="191" t="s">
        <v>215</v>
      </c>
      <c r="B117" s="192" t="s">
        <v>995</v>
      </c>
      <c r="C117" s="141" t="s">
        <v>1099</v>
      </c>
      <c r="D117" s="140" t="s">
        <v>1100</v>
      </c>
      <c r="E117" s="445" t="s">
        <v>460</v>
      </c>
      <c r="F117" s="141"/>
      <c r="G117" s="435" t="s">
        <v>461</v>
      </c>
      <c r="H117" s="454" t="s">
        <v>459</v>
      </c>
      <c r="I117" s="192"/>
      <c r="J117" s="193"/>
      <c r="K117" s="192">
        <v>1</v>
      </c>
      <c r="L117" s="192">
        <v>9</v>
      </c>
      <c r="M117" s="194">
        <v>1</v>
      </c>
      <c r="N117" s="194"/>
      <c r="O117" s="192"/>
      <c r="P117" s="11" t="s">
        <v>20</v>
      </c>
      <c r="R117" s="3"/>
    </row>
    <row r="118" spans="1:18" x14ac:dyDescent="0.25">
      <c r="A118" s="196" t="s">
        <v>215</v>
      </c>
      <c r="B118" s="32" t="s">
        <v>995</v>
      </c>
      <c r="C118" s="143" t="s">
        <v>1101</v>
      </c>
      <c r="D118" s="142" t="s">
        <v>1102</v>
      </c>
      <c r="E118" s="446"/>
      <c r="F118" s="143"/>
      <c r="G118" s="436"/>
      <c r="H118" s="467"/>
      <c r="K118" s="32">
        <v>1</v>
      </c>
      <c r="L118" s="32">
        <v>11</v>
      </c>
      <c r="M118" s="18">
        <v>8</v>
      </c>
      <c r="P118" s="13" t="s">
        <v>203</v>
      </c>
      <c r="R118" s="3"/>
    </row>
    <row r="119" spans="1:18" x14ac:dyDescent="0.25">
      <c r="A119" s="196" t="s">
        <v>215</v>
      </c>
      <c r="B119" s="32" t="s">
        <v>995</v>
      </c>
      <c r="C119" s="143" t="s">
        <v>1103</v>
      </c>
      <c r="D119" s="142" t="s">
        <v>1104</v>
      </c>
      <c r="E119" s="446"/>
      <c r="F119" s="143"/>
      <c r="G119" s="436"/>
      <c r="H119" s="467">
        <v>2</v>
      </c>
      <c r="K119" s="32">
        <v>1</v>
      </c>
      <c r="L119" s="32">
        <v>9</v>
      </c>
      <c r="M119" s="18">
        <v>2</v>
      </c>
      <c r="P119" s="13" t="s">
        <v>20</v>
      </c>
      <c r="R119" s="3"/>
    </row>
    <row r="120" spans="1:18" x14ac:dyDescent="0.25">
      <c r="A120" s="196" t="s">
        <v>215</v>
      </c>
      <c r="B120" s="32" t="s">
        <v>995</v>
      </c>
      <c r="C120" s="143" t="s">
        <v>1105</v>
      </c>
      <c r="D120" s="142" t="s">
        <v>1106</v>
      </c>
      <c r="E120" s="446"/>
      <c r="F120" s="143"/>
      <c r="G120" s="436"/>
      <c r="H120" s="467"/>
      <c r="K120" s="32">
        <v>1</v>
      </c>
      <c r="L120" s="32">
        <v>11</v>
      </c>
      <c r="M120" s="18">
        <v>9</v>
      </c>
      <c r="P120" s="13" t="s">
        <v>203</v>
      </c>
      <c r="R120" s="3"/>
    </row>
    <row r="121" spans="1:18" x14ac:dyDescent="0.25">
      <c r="A121" s="196" t="s">
        <v>215</v>
      </c>
      <c r="B121" s="32" t="s">
        <v>995</v>
      </c>
      <c r="C121" s="143" t="s">
        <v>1107</v>
      </c>
      <c r="D121" s="142" t="s">
        <v>1108</v>
      </c>
      <c r="E121" s="446"/>
      <c r="F121" s="143"/>
      <c r="G121" s="436"/>
      <c r="H121" s="400">
        <v>3</v>
      </c>
      <c r="K121" s="32">
        <v>1</v>
      </c>
      <c r="L121" s="32">
        <v>9</v>
      </c>
      <c r="M121" s="18">
        <v>3</v>
      </c>
      <c r="P121" s="13" t="s">
        <v>20</v>
      </c>
      <c r="R121" s="3"/>
    </row>
    <row r="122" spans="1:18" x14ac:dyDescent="0.25">
      <c r="A122" s="196" t="s">
        <v>215</v>
      </c>
      <c r="B122" s="32" t="s">
        <v>995</v>
      </c>
      <c r="C122" s="143" t="s">
        <v>1109</v>
      </c>
      <c r="D122" s="142" t="s">
        <v>1110</v>
      </c>
      <c r="E122" s="446"/>
      <c r="F122" s="143"/>
      <c r="G122" s="436"/>
      <c r="H122" s="400">
        <v>4</v>
      </c>
      <c r="K122" s="32">
        <v>1</v>
      </c>
      <c r="L122" s="32">
        <v>9</v>
      </c>
      <c r="M122" s="18">
        <v>4</v>
      </c>
      <c r="P122" s="13" t="s">
        <v>20</v>
      </c>
      <c r="R122" s="3"/>
    </row>
    <row r="123" spans="1:18" x14ac:dyDescent="0.25">
      <c r="A123" s="196" t="s">
        <v>215</v>
      </c>
      <c r="B123" s="32" t="s">
        <v>995</v>
      </c>
      <c r="C123" s="143" t="s">
        <v>1111</v>
      </c>
      <c r="D123" s="142" t="s">
        <v>1112</v>
      </c>
      <c r="E123" s="446"/>
      <c r="F123" s="143"/>
      <c r="G123" s="436"/>
      <c r="H123" s="400">
        <v>5</v>
      </c>
      <c r="K123" s="32">
        <v>1</v>
      </c>
      <c r="L123" s="32">
        <v>9</v>
      </c>
      <c r="M123" s="18">
        <v>5</v>
      </c>
      <c r="P123" s="13" t="s">
        <v>20</v>
      </c>
      <c r="R123" s="3"/>
    </row>
    <row r="124" spans="1:18" x14ac:dyDescent="0.25">
      <c r="A124" s="196" t="s">
        <v>215</v>
      </c>
      <c r="B124" s="32" t="s">
        <v>995</v>
      </c>
      <c r="C124" s="143" t="s">
        <v>1113</v>
      </c>
      <c r="D124" s="142" t="s">
        <v>1114</v>
      </c>
      <c r="E124" s="446"/>
      <c r="F124" s="143"/>
      <c r="G124" s="436"/>
      <c r="H124" s="400">
        <v>6</v>
      </c>
      <c r="K124" s="32">
        <v>1</v>
      </c>
      <c r="L124" s="32">
        <v>9</v>
      </c>
      <c r="M124" s="18">
        <v>6</v>
      </c>
      <c r="P124" s="13" t="s">
        <v>20</v>
      </c>
      <c r="R124" s="3"/>
    </row>
    <row r="125" spans="1:18" x14ac:dyDescent="0.25">
      <c r="A125" s="196" t="s">
        <v>215</v>
      </c>
      <c r="B125" s="32" t="s">
        <v>995</v>
      </c>
      <c r="C125" s="143" t="s">
        <v>1115</v>
      </c>
      <c r="D125" s="142" t="s">
        <v>1116</v>
      </c>
      <c r="E125" s="446"/>
      <c r="F125" s="143"/>
      <c r="G125" s="436"/>
      <c r="H125" s="400">
        <v>7.8</v>
      </c>
      <c r="K125" s="32">
        <v>1</v>
      </c>
      <c r="L125" s="32">
        <v>11</v>
      </c>
      <c r="M125" s="18">
        <v>10</v>
      </c>
      <c r="P125" s="13" t="s">
        <v>203</v>
      </c>
      <c r="R125" s="3"/>
    </row>
    <row r="126" spans="1:18" x14ac:dyDescent="0.25">
      <c r="A126" s="196" t="s">
        <v>215</v>
      </c>
      <c r="B126" s="32" t="s">
        <v>995</v>
      </c>
      <c r="C126" s="143"/>
      <c r="D126" s="142" t="s">
        <v>1117</v>
      </c>
      <c r="E126" s="446"/>
      <c r="F126" s="143"/>
      <c r="G126" s="436"/>
      <c r="H126" s="400">
        <v>9</v>
      </c>
      <c r="L126" s="32" t="s">
        <v>2252</v>
      </c>
      <c r="P126" s="13"/>
      <c r="R126" s="3"/>
    </row>
    <row r="127" spans="1:18" x14ac:dyDescent="0.25">
      <c r="A127" s="196" t="s">
        <v>215</v>
      </c>
      <c r="B127" s="32" t="s">
        <v>995</v>
      </c>
      <c r="C127" s="143"/>
      <c r="D127" s="142" t="s">
        <v>1118</v>
      </c>
      <c r="E127" s="446"/>
      <c r="F127" s="143"/>
      <c r="G127" s="436"/>
      <c r="H127" s="400">
        <v>10</v>
      </c>
      <c r="L127" s="32" t="s">
        <v>2252</v>
      </c>
      <c r="P127" s="13"/>
      <c r="R127" s="3"/>
    </row>
    <row r="128" spans="1:18" x14ac:dyDescent="0.25">
      <c r="A128" s="198" t="s">
        <v>215</v>
      </c>
      <c r="B128" s="199" t="s">
        <v>995</v>
      </c>
      <c r="C128" s="145"/>
      <c r="D128" s="144" t="s">
        <v>1119</v>
      </c>
      <c r="E128" s="447"/>
      <c r="F128" s="145"/>
      <c r="G128" s="448"/>
      <c r="H128" s="190">
        <v>11</v>
      </c>
      <c r="I128" s="199"/>
      <c r="J128" s="200"/>
      <c r="K128" s="199"/>
      <c r="L128" s="199" t="s">
        <v>2252</v>
      </c>
      <c r="M128" s="201"/>
      <c r="N128" s="201"/>
      <c r="O128" s="199"/>
      <c r="P128" s="28"/>
      <c r="R128" s="3"/>
    </row>
    <row r="129" spans="1:18" x14ac:dyDescent="0.25">
      <c r="A129" s="191" t="s">
        <v>215</v>
      </c>
      <c r="B129" s="192" t="s">
        <v>995</v>
      </c>
      <c r="C129" s="141" t="s">
        <v>1216</v>
      </c>
      <c r="D129" s="140" t="s">
        <v>1217</v>
      </c>
      <c r="E129" s="445" t="s">
        <v>460</v>
      </c>
      <c r="F129" s="141"/>
      <c r="G129" s="435" t="s">
        <v>481</v>
      </c>
      <c r="H129" s="454" t="s">
        <v>459</v>
      </c>
      <c r="I129" s="192"/>
      <c r="J129" s="193"/>
      <c r="K129" s="192">
        <v>2</v>
      </c>
      <c r="L129" s="192">
        <v>9</v>
      </c>
      <c r="M129" s="194">
        <v>1</v>
      </c>
      <c r="N129" s="194"/>
      <c r="O129" s="192"/>
      <c r="P129" s="11" t="s">
        <v>20</v>
      </c>
      <c r="R129" s="3"/>
    </row>
    <row r="130" spans="1:18" x14ac:dyDescent="0.25">
      <c r="A130" s="196" t="s">
        <v>215</v>
      </c>
      <c r="B130" s="32" t="s">
        <v>995</v>
      </c>
      <c r="C130" s="143" t="s">
        <v>1218</v>
      </c>
      <c r="D130" s="142" t="s">
        <v>1219</v>
      </c>
      <c r="E130" s="446"/>
      <c r="F130" s="143"/>
      <c r="G130" s="436"/>
      <c r="H130" s="467"/>
      <c r="K130" s="32">
        <v>2</v>
      </c>
      <c r="L130" s="32">
        <v>11</v>
      </c>
      <c r="M130" s="18">
        <v>8</v>
      </c>
      <c r="P130" s="13" t="s">
        <v>203</v>
      </c>
      <c r="R130" s="3"/>
    </row>
    <row r="131" spans="1:18" x14ac:dyDescent="0.25">
      <c r="A131" s="196" t="s">
        <v>215</v>
      </c>
      <c r="B131" s="32" t="s">
        <v>995</v>
      </c>
      <c r="C131" s="143" t="s">
        <v>1220</v>
      </c>
      <c r="D131" s="142" t="s">
        <v>1221</v>
      </c>
      <c r="E131" s="446"/>
      <c r="F131" s="143"/>
      <c r="G131" s="436"/>
      <c r="H131" s="467">
        <v>2</v>
      </c>
      <c r="K131" s="32">
        <v>2</v>
      </c>
      <c r="L131" s="32">
        <v>9</v>
      </c>
      <c r="M131" s="18">
        <v>2</v>
      </c>
      <c r="P131" s="13" t="s">
        <v>20</v>
      </c>
      <c r="R131" s="3"/>
    </row>
    <row r="132" spans="1:18" x14ac:dyDescent="0.25">
      <c r="A132" s="196" t="s">
        <v>215</v>
      </c>
      <c r="B132" s="32" t="s">
        <v>995</v>
      </c>
      <c r="C132" s="143" t="s">
        <v>1222</v>
      </c>
      <c r="D132" s="142" t="s">
        <v>1223</v>
      </c>
      <c r="E132" s="446"/>
      <c r="F132" s="143"/>
      <c r="G132" s="436"/>
      <c r="H132" s="467"/>
      <c r="K132" s="32">
        <v>2</v>
      </c>
      <c r="L132" s="32">
        <v>11</v>
      </c>
      <c r="M132" s="18">
        <v>9</v>
      </c>
      <c r="P132" s="13" t="s">
        <v>203</v>
      </c>
      <c r="R132" s="3"/>
    </row>
    <row r="133" spans="1:18" x14ac:dyDescent="0.25">
      <c r="A133" s="196" t="s">
        <v>215</v>
      </c>
      <c r="B133" s="32" t="s">
        <v>995</v>
      </c>
      <c r="C133" s="143" t="s">
        <v>1224</v>
      </c>
      <c r="D133" s="142" t="s">
        <v>1225</v>
      </c>
      <c r="E133" s="446"/>
      <c r="F133" s="143"/>
      <c r="G133" s="436"/>
      <c r="H133" s="400">
        <v>3</v>
      </c>
      <c r="K133" s="32">
        <v>2</v>
      </c>
      <c r="L133" s="32">
        <v>9</v>
      </c>
      <c r="M133" s="18">
        <v>3</v>
      </c>
      <c r="P133" s="13" t="s">
        <v>20</v>
      </c>
      <c r="R133" s="3"/>
    </row>
    <row r="134" spans="1:18" x14ac:dyDescent="0.25">
      <c r="A134" s="196" t="s">
        <v>215</v>
      </c>
      <c r="B134" s="32" t="s">
        <v>995</v>
      </c>
      <c r="C134" s="143" t="s">
        <v>1226</v>
      </c>
      <c r="D134" s="142" t="s">
        <v>1227</v>
      </c>
      <c r="E134" s="446"/>
      <c r="F134" s="143"/>
      <c r="G134" s="436"/>
      <c r="H134" s="400">
        <v>4</v>
      </c>
      <c r="K134" s="32">
        <v>2</v>
      </c>
      <c r="L134" s="32">
        <v>9</v>
      </c>
      <c r="M134" s="18">
        <v>4</v>
      </c>
      <c r="P134" s="13" t="s">
        <v>20</v>
      </c>
      <c r="R134" s="3"/>
    </row>
    <row r="135" spans="1:18" x14ac:dyDescent="0.25">
      <c r="A135" s="196" t="s">
        <v>215</v>
      </c>
      <c r="B135" s="32" t="s">
        <v>995</v>
      </c>
      <c r="C135" s="143" t="s">
        <v>1228</v>
      </c>
      <c r="D135" s="142" t="s">
        <v>1229</v>
      </c>
      <c r="E135" s="446"/>
      <c r="F135" s="143"/>
      <c r="G135" s="436"/>
      <c r="H135" s="400">
        <v>5</v>
      </c>
      <c r="K135" s="32">
        <v>2</v>
      </c>
      <c r="L135" s="32">
        <v>9</v>
      </c>
      <c r="M135" s="18">
        <v>5</v>
      </c>
      <c r="P135" s="13" t="s">
        <v>20</v>
      </c>
      <c r="R135" s="3"/>
    </row>
    <row r="136" spans="1:18" x14ac:dyDescent="0.25">
      <c r="A136" s="196" t="s">
        <v>215</v>
      </c>
      <c r="B136" s="32" t="s">
        <v>995</v>
      </c>
      <c r="C136" s="143" t="s">
        <v>1230</v>
      </c>
      <c r="D136" s="142" t="s">
        <v>1231</v>
      </c>
      <c r="E136" s="446"/>
      <c r="F136" s="143"/>
      <c r="G136" s="436"/>
      <c r="H136" s="400">
        <v>6</v>
      </c>
      <c r="K136" s="32">
        <v>2</v>
      </c>
      <c r="L136" s="32">
        <v>9</v>
      </c>
      <c r="M136" s="18">
        <v>6</v>
      </c>
      <c r="P136" s="13" t="s">
        <v>20</v>
      </c>
      <c r="R136" s="3"/>
    </row>
    <row r="137" spans="1:18" x14ac:dyDescent="0.25">
      <c r="A137" s="196" t="s">
        <v>215</v>
      </c>
      <c r="B137" s="32" t="s">
        <v>995</v>
      </c>
      <c r="C137" s="143" t="s">
        <v>1232</v>
      </c>
      <c r="D137" s="142" t="s">
        <v>1233</v>
      </c>
      <c r="E137" s="446"/>
      <c r="F137" s="143"/>
      <c r="G137" s="436"/>
      <c r="H137" s="400">
        <v>7.8</v>
      </c>
      <c r="K137" s="32">
        <v>2</v>
      </c>
      <c r="L137" s="32">
        <v>11</v>
      </c>
      <c r="M137" s="18">
        <v>10</v>
      </c>
      <c r="P137" s="13" t="s">
        <v>203</v>
      </c>
      <c r="R137" s="3"/>
    </row>
    <row r="138" spans="1:18" x14ac:dyDescent="0.25">
      <c r="A138" s="196" t="s">
        <v>215</v>
      </c>
      <c r="B138" s="32" t="s">
        <v>995</v>
      </c>
      <c r="C138" s="143"/>
      <c r="D138" s="142" t="s">
        <v>1234</v>
      </c>
      <c r="E138" s="446"/>
      <c r="F138" s="143"/>
      <c r="G138" s="436"/>
      <c r="H138" s="400">
        <v>9</v>
      </c>
      <c r="L138" s="32" t="s">
        <v>2252</v>
      </c>
      <c r="P138" s="13"/>
      <c r="R138" s="3"/>
    </row>
    <row r="139" spans="1:18" x14ac:dyDescent="0.25">
      <c r="A139" s="196" t="s">
        <v>215</v>
      </c>
      <c r="B139" s="32" t="s">
        <v>995</v>
      </c>
      <c r="C139" s="143"/>
      <c r="D139" s="142" t="s">
        <v>1235</v>
      </c>
      <c r="E139" s="446"/>
      <c r="F139" s="143"/>
      <c r="G139" s="436"/>
      <c r="H139" s="400">
        <v>10</v>
      </c>
      <c r="L139" s="32" t="s">
        <v>2252</v>
      </c>
      <c r="P139" s="13"/>
      <c r="R139" s="3"/>
    </row>
    <row r="140" spans="1:18" x14ac:dyDescent="0.25">
      <c r="A140" s="198" t="s">
        <v>215</v>
      </c>
      <c r="B140" s="199" t="s">
        <v>995</v>
      </c>
      <c r="C140" s="145"/>
      <c r="D140" s="144" t="s">
        <v>1236</v>
      </c>
      <c r="E140" s="447"/>
      <c r="F140" s="145"/>
      <c r="G140" s="448"/>
      <c r="H140" s="190">
        <v>11</v>
      </c>
      <c r="I140" s="199"/>
      <c r="J140" s="200"/>
      <c r="K140" s="199"/>
      <c r="L140" s="199" t="s">
        <v>2252</v>
      </c>
      <c r="M140" s="201"/>
      <c r="N140" s="201"/>
      <c r="O140" s="199"/>
      <c r="P140" s="28"/>
      <c r="R140" s="3"/>
    </row>
    <row r="141" spans="1:18" x14ac:dyDescent="0.25">
      <c r="A141" s="191" t="s">
        <v>215</v>
      </c>
      <c r="B141" s="192" t="s">
        <v>995</v>
      </c>
      <c r="C141" s="141" t="s">
        <v>1404</v>
      </c>
      <c r="D141" s="140" t="s">
        <v>1405</v>
      </c>
      <c r="E141" s="445" t="s">
        <v>1425</v>
      </c>
      <c r="F141" s="141"/>
      <c r="G141" s="435" t="s">
        <v>1403</v>
      </c>
      <c r="H141" s="454" t="s">
        <v>459</v>
      </c>
      <c r="I141" s="8"/>
      <c r="J141" s="8"/>
      <c r="K141" s="8">
        <v>1</v>
      </c>
      <c r="L141" s="8">
        <v>9</v>
      </c>
      <c r="M141" s="194">
        <v>7</v>
      </c>
      <c r="N141" s="8"/>
      <c r="O141" s="8"/>
      <c r="P141" s="195" t="s">
        <v>20</v>
      </c>
      <c r="R141" s="3"/>
    </row>
    <row r="142" spans="1:18" x14ac:dyDescent="0.25">
      <c r="A142" s="196" t="s">
        <v>215</v>
      </c>
      <c r="B142" s="32" t="s">
        <v>995</v>
      </c>
      <c r="C142" s="143" t="s">
        <v>1406</v>
      </c>
      <c r="D142" s="142" t="s">
        <v>1407</v>
      </c>
      <c r="E142" s="446"/>
      <c r="F142" s="143"/>
      <c r="G142" s="436"/>
      <c r="H142" s="455"/>
      <c r="I142" s="4"/>
      <c r="J142" s="4"/>
      <c r="K142" s="206">
        <v>1</v>
      </c>
      <c r="L142" s="206">
        <v>11</v>
      </c>
      <c r="M142" s="18">
        <v>11</v>
      </c>
      <c r="N142" s="4"/>
      <c r="O142" s="4"/>
      <c r="P142" s="197" t="s">
        <v>203</v>
      </c>
      <c r="R142" s="3"/>
    </row>
    <row r="143" spans="1:18" x14ac:dyDescent="0.25">
      <c r="A143" s="196" t="s">
        <v>215</v>
      </c>
      <c r="B143" s="32" t="s">
        <v>995</v>
      </c>
      <c r="C143" s="143" t="s">
        <v>1408</v>
      </c>
      <c r="D143" s="142" t="s">
        <v>1409</v>
      </c>
      <c r="E143" s="446"/>
      <c r="F143" s="143"/>
      <c r="G143" s="436"/>
      <c r="H143" s="455">
        <v>2</v>
      </c>
      <c r="I143" s="4"/>
      <c r="J143" s="4"/>
      <c r="K143" s="206">
        <v>1</v>
      </c>
      <c r="L143" s="206">
        <v>9</v>
      </c>
      <c r="M143" s="18">
        <v>8</v>
      </c>
      <c r="N143" s="4"/>
      <c r="O143" s="4"/>
      <c r="P143" s="197" t="s">
        <v>20</v>
      </c>
      <c r="R143" s="3"/>
    </row>
    <row r="144" spans="1:18" x14ac:dyDescent="0.25">
      <c r="A144" s="196" t="s">
        <v>215</v>
      </c>
      <c r="B144" s="32" t="s">
        <v>995</v>
      </c>
      <c r="C144" s="143" t="s">
        <v>1410</v>
      </c>
      <c r="D144" s="142" t="s">
        <v>1411</v>
      </c>
      <c r="E144" s="446"/>
      <c r="F144" s="143"/>
      <c r="G144" s="436"/>
      <c r="H144" s="455"/>
      <c r="I144" s="4"/>
      <c r="J144" s="4"/>
      <c r="K144" s="206">
        <v>1</v>
      </c>
      <c r="L144" s="206">
        <v>11</v>
      </c>
      <c r="M144" s="18">
        <v>12</v>
      </c>
      <c r="N144" s="4"/>
      <c r="O144" s="4"/>
      <c r="P144" s="197" t="s">
        <v>203</v>
      </c>
      <c r="R144" s="3"/>
    </row>
    <row r="145" spans="1:18" x14ac:dyDescent="0.25">
      <c r="A145" s="196" t="s">
        <v>215</v>
      </c>
      <c r="B145" s="32" t="s">
        <v>995</v>
      </c>
      <c r="C145" s="143" t="s">
        <v>1412</v>
      </c>
      <c r="D145" s="142" t="s">
        <v>1413</v>
      </c>
      <c r="E145" s="446"/>
      <c r="F145" s="143"/>
      <c r="G145" s="436"/>
      <c r="H145" s="399">
        <v>3</v>
      </c>
      <c r="I145" s="4"/>
      <c r="J145" s="4"/>
      <c r="K145" s="206">
        <v>1</v>
      </c>
      <c r="L145" s="206">
        <v>9</v>
      </c>
      <c r="M145" s="18">
        <v>9</v>
      </c>
      <c r="N145" s="4"/>
      <c r="O145" s="4"/>
      <c r="P145" s="197" t="s">
        <v>20</v>
      </c>
      <c r="R145" s="3"/>
    </row>
    <row r="146" spans="1:18" x14ac:dyDescent="0.25">
      <c r="A146" s="196" t="s">
        <v>215</v>
      </c>
      <c r="B146" s="32" t="s">
        <v>995</v>
      </c>
      <c r="C146" s="143" t="s">
        <v>1414</v>
      </c>
      <c r="D146" s="142" t="s">
        <v>1415</v>
      </c>
      <c r="E146" s="446"/>
      <c r="F146" s="143"/>
      <c r="G146" s="436"/>
      <c r="H146" s="399">
        <v>4</v>
      </c>
      <c r="I146" s="4"/>
      <c r="J146" s="4"/>
      <c r="K146" s="206">
        <v>1</v>
      </c>
      <c r="L146" s="206">
        <v>9</v>
      </c>
      <c r="M146" s="18">
        <v>10</v>
      </c>
      <c r="N146" s="4"/>
      <c r="O146" s="4"/>
      <c r="P146" s="197" t="s">
        <v>20</v>
      </c>
      <c r="R146" s="3"/>
    </row>
    <row r="147" spans="1:18" x14ac:dyDescent="0.25">
      <c r="A147" s="196" t="s">
        <v>215</v>
      </c>
      <c r="B147" s="32" t="s">
        <v>995</v>
      </c>
      <c r="C147" s="143" t="s">
        <v>1416</v>
      </c>
      <c r="D147" s="142" t="s">
        <v>1417</v>
      </c>
      <c r="E147" s="446"/>
      <c r="F147" s="143"/>
      <c r="G147" s="436"/>
      <c r="H147" s="399">
        <v>5</v>
      </c>
      <c r="I147" s="4"/>
      <c r="J147" s="4"/>
      <c r="K147" s="206">
        <v>1</v>
      </c>
      <c r="L147" s="206">
        <v>9</v>
      </c>
      <c r="M147" s="18">
        <v>11</v>
      </c>
      <c r="N147" s="4"/>
      <c r="O147" s="4"/>
      <c r="P147" s="197" t="s">
        <v>20</v>
      </c>
      <c r="R147" s="3"/>
    </row>
    <row r="148" spans="1:18" x14ac:dyDescent="0.25">
      <c r="A148" s="196" t="s">
        <v>215</v>
      </c>
      <c r="B148" s="32" t="s">
        <v>995</v>
      </c>
      <c r="C148" s="143" t="s">
        <v>1418</v>
      </c>
      <c r="D148" s="142" t="s">
        <v>1419</v>
      </c>
      <c r="E148" s="446"/>
      <c r="F148" s="143"/>
      <c r="G148" s="436"/>
      <c r="H148" s="399">
        <v>6</v>
      </c>
      <c r="I148" s="4"/>
      <c r="J148" s="4"/>
      <c r="K148" s="206">
        <v>1</v>
      </c>
      <c r="L148" s="206">
        <v>9</v>
      </c>
      <c r="M148" s="18">
        <v>12</v>
      </c>
      <c r="N148" s="4"/>
      <c r="O148" s="4"/>
      <c r="P148" s="197" t="s">
        <v>20</v>
      </c>
      <c r="R148" s="3"/>
    </row>
    <row r="149" spans="1:18" x14ac:dyDescent="0.25">
      <c r="A149" s="196" t="s">
        <v>215</v>
      </c>
      <c r="B149" s="32" t="s">
        <v>995</v>
      </c>
      <c r="C149" s="143" t="s">
        <v>1420</v>
      </c>
      <c r="D149" s="142" t="s">
        <v>1421</v>
      </c>
      <c r="E149" s="446"/>
      <c r="F149" s="143"/>
      <c r="G149" s="436"/>
      <c r="H149" s="399">
        <v>7.8</v>
      </c>
      <c r="I149" s="4"/>
      <c r="J149" s="4"/>
      <c r="K149" s="206">
        <v>1</v>
      </c>
      <c r="L149" s="206">
        <v>11</v>
      </c>
      <c r="M149" s="18">
        <v>13</v>
      </c>
      <c r="N149" s="4"/>
      <c r="O149" s="4"/>
      <c r="P149" s="197" t="s">
        <v>203</v>
      </c>
      <c r="R149" s="3"/>
    </row>
    <row r="150" spans="1:18" x14ac:dyDescent="0.25">
      <c r="A150" s="196" t="s">
        <v>215</v>
      </c>
      <c r="B150" s="32" t="s">
        <v>995</v>
      </c>
      <c r="C150" s="143"/>
      <c r="D150" s="142" t="s">
        <v>1422</v>
      </c>
      <c r="E150" s="446"/>
      <c r="F150" s="143"/>
      <c r="G150" s="436"/>
      <c r="H150" s="399">
        <v>9</v>
      </c>
      <c r="I150" s="4"/>
      <c r="J150" s="4"/>
      <c r="K150" s="206"/>
      <c r="L150" s="206" t="s">
        <v>2252</v>
      </c>
      <c r="M150" s="4"/>
      <c r="N150" s="4"/>
      <c r="O150" s="4"/>
      <c r="P150" s="197"/>
      <c r="R150" s="3"/>
    </row>
    <row r="151" spans="1:18" x14ac:dyDescent="0.25">
      <c r="A151" s="196" t="s">
        <v>215</v>
      </c>
      <c r="B151" s="32" t="s">
        <v>995</v>
      </c>
      <c r="C151" s="143"/>
      <c r="D151" s="142" t="s">
        <v>1423</v>
      </c>
      <c r="E151" s="446"/>
      <c r="F151" s="143"/>
      <c r="G151" s="436"/>
      <c r="H151" s="399">
        <v>10</v>
      </c>
      <c r="I151" s="4"/>
      <c r="J151" s="4"/>
      <c r="K151" s="206"/>
      <c r="L151" s="206" t="s">
        <v>2252</v>
      </c>
      <c r="M151" s="4"/>
      <c r="N151" s="4"/>
      <c r="O151" s="4"/>
      <c r="P151" s="197"/>
      <c r="R151" s="3"/>
    </row>
    <row r="152" spans="1:18" x14ac:dyDescent="0.25">
      <c r="A152" s="198" t="s">
        <v>215</v>
      </c>
      <c r="B152" s="199" t="s">
        <v>995</v>
      </c>
      <c r="C152" s="145"/>
      <c r="D152" s="144" t="s">
        <v>1424</v>
      </c>
      <c r="E152" s="447"/>
      <c r="F152" s="145"/>
      <c r="G152" s="448"/>
      <c r="H152" s="146">
        <v>11</v>
      </c>
      <c r="I152" s="26"/>
      <c r="J152" s="26"/>
      <c r="K152" s="209"/>
      <c r="L152" s="209" t="s">
        <v>2252</v>
      </c>
      <c r="M152" s="26"/>
      <c r="N152" s="26"/>
      <c r="O152" s="26"/>
      <c r="P152" s="202"/>
      <c r="R152" s="3"/>
    </row>
    <row r="153" spans="1:18" x14ac:dyDescent="0.25">
      <c r="A153" s="221" t="s">
        <v>17</v>
      </c>
      <c r="B153" s="222" t="s">
        <v>995</v>
      </c>
      <c r="C153" s="365"/>
      <c r="D153" s="149" t="s">
        <v>1426</v>
      </c>
      <c r="E153" s="451" t="s">
        <v>460</v>
      </c>
      <c r="F153" s="123"/>
      <c r="G153" s="438" t="s">
        <v>1469</v>
      </c>
      <c r="H153" s="463" t="s">
        <v>459</v>
      </c>
      <c r="I153" s="222"/>
      <c r="J153" s="223"/>
      <c r="K153" s="222">
        <v>2</v>
      </c>
      <c r="L153" s="222">
        <v>9</v>
      </c>
      <c r="M153" s="224">
        <v>7</v>
      </c>
      <c r="N153" s="224"/>
      <c r="O153" s="222"/>
      <c r="P153" s="126" t="s">
        <v>20</v>
      </c>
      <c r="R153" s="3"/>
    </row>
    <row r="154" spans="1:18" x14ac:dyDescent="0.25">
      <c r="A154" s="29" t="s">
        <v>17</v>
      </c>
      <c r="B154" s="210" t="s">
        <v>995</v>
      </c>
      <c r="C154" s="320"/>
      <c r="D154" s="151" t="s">
        <v>1427</v>
      </c>
      <c r="E154" s="452"/>
      <c r="F154" s="124"/>
      <c r="G154" s="439"/>
      <c r="H154" s="450"/>
      <c r="I154" s="210"/>
      <c r="J154" s="212"/>
      <c r="K154" s="210">
        <v>2</v>
      </c>
      <c r="L154" s="210">
        <v>11</v>
      </c>
      <c r="M154" s="213">
        <v>11</v>
      </c>
      <c r="N154" s="213"/>
      <c r="O154" s="210"/>
      <c r="P154" s="70" t="s">
        <v>203</v>
      </c>
      <c r="R154" s="3"/>
    </row>
    <row r="155" spans="1:18" x14ac:dyDescent="0.25">
      <c r="A155" s="29" t="s">
        <v>17</v>
      </c>
      <c r="B155" s="210" t="s">
        <v>995</v>
      </c>
      <c r="C155" s="320"/>
      <c r="D155" s="151" t="s">
        <v>1428</v>
      </c>
      <c r="E155" s="452"/>
      <c r="F155" s="124"/>
      <c r="G155" s="439"/>
      <c r="H155" s="450">
        <v>2</v>
      </c>
      <c r="I155" s="210"/>
      <c r="J155" s="212"/>
      <c r="K155" s="210">
        <v>2</v>
      </c>
      <c r="L155" s="210">
        <v>9</v>
      </c>
      <c r="M155" s="213">
        <v>8</v>
      </c>
      <c r="N155" s="213"/>
      <c r="O155" s="210"/>
      <c r="P155" s="70" t="s">
        <v>20</v>
      </c>
      <c r="R155" s="3"/>
    </row>
    <row r="156" spans="1:18" x14ac:dyDescent="0.25">
      <c r="A156" s="29" t="s">
        <v>17</v>
      </c>
      <c r="B156" s="210" t="s">
        <v>995</v>
      </c>
      <c r="C156" s="320"/>
      <c r="D156" s="151" t="s">
        <v>1429</v>
      </c>
      <c r="E156" s="452"/>
      <c r="F156" s="124"/>
      <c r="G156" s="439"/>
      <c r="H156" s="450"/>
      <c r="I156" s="210"/>
      <c r="J156" s="212"/>
      <c r="K156" s="210">
        <v>2</v>
      </c>
      <c r="L156" s="210">
        <v>11</v>
      </c>
      <c r="M156" s="213">
        <v>12</v>
      </c>
      <c r="N156" s="213"/>
      <c r="O156" s="210"/>
      <c r="P156" s="70" t="s">
        <v>203</v>
      </c>
      <c r="R156" s="3"/>
    </row>
    <row r="157" spans="1:18" x14ac:dyDescent="0.25">
      <c r="A157" s="29" t="s">
        <v>17</v>
      </c>
      <c r="B157" s="210" t="s">
        <v>995</v>
      </c>
      <c r="C157" s="320"/>
      <c r="D157" s="151" t="s">
        <v>1430</v>
      </c>
      <c r="E157" s="452"/>
      <c r="F157" s="124"/>
      <c r="G157" s="439"/>
      <c r="H157" s="398">
        <v>3</v>
      </c>
      <c r="I157" s="210"/>
      <c r="J157" s="212"/>
      <c r="K157" s="210">
        <v>2</v>
      </c>
      <c r="L157" s="210">
        <v>9</v>
      </c>
      <c r="M157" s="213">
        <v>9</v>
      </c>
      <c r="N157" s="213"/>
      <c r="O157" s="210"/>
      <c r="P157" s="70" t="s">
        <v>20</v>
      </c>
      <c r="R157" s="3"/>
    </row>
    <row r="158" spans="1:18" x14ac:dyDescent="0.25">
      <c r="A158" s="29" t="s">
        <v>17</v>
      </c>
      <c r="B158" s="210" t="s">
        <v>995</v>
      </c>
      <c r="C158" s="320"/>
      <c r="D158" s="151" t="s">
        <v>1431</v>
      </c>
      <c r="E158" s="452"/>
      <c r="F158" s="124"/>
      <c r="G158" s="439"/>
      <c r="H158" s="398">
        <v>4</v>
      </c>
      <c r="I158" s="210"/>
      <c r="J158" s="212"/>
      <c r="K158" s="210">
        <v>2</v>
      </c>
      <c r="L158" s="210">
        <v>9</v>
      </c>
      <c r="M158" s="213">
        <v>10</v>
      </c>
      <c r="N158" s="213"/>
      <c r="O158" s="210"/>
      <c r="P158" s="70" t="s">
        <v>20</v>
      </c>
      <c r="R158" s="3"/>
    </row>
    <row r="159" spans="1:18" x14ac:dyDescent="0.25">
      <c r="A159" s="29" t="s">
        <v>17</v>
      </c>
      <c r="B159" s="210" t="s">
        <v>995</v>
      </c>
      <c r="C159" s="320"/>
      <c r="D159" s="151" t="s">
        <v>1432</v>
      </c>
      <c r="E159" s="452"/>
      <c r="F159" s="124"/>
      <c r="G159" s="439"/>
      <c r="H159" s="398">
        <v>5</v>
      </c>
      <c r="I159" s="210"/>
      <c r="J159" s="212"/>
      <c r="K159" s="210">
        <v>2</v>
      </c>
      <c r="L159" s="210">
        <v>9</v>
      </c>
      <c r="M159" s="213">
        <v>11</v>
      </c>
      <c r="N159" s="213"/>
      <c r="O159" s="210"/>
      <c r="P159" s="70" t="s">
        <v>20</v>
      </c>
      <c r="R159" s="3"/>
    </row>
    <row r="160" spans="1:18" x14ac:dyDescent="0.25">
      <c r="A160" s="29" t="s">
        <v>17</v>
      </c>
      <c r="B160" s="210" t="s">
        <v>995</v>
      </c>
      <c r="C160" s="320"/>
      <c r="D160" s="151" t="s">
        <v>1433</v>
      </c>
      <c r="E160" s="452"/>
      <c r="F160" s="124"/>
      <c r="G160" s="439"/>
      <c r="H160" s="398">
        <v>6</v>
      </c>
      <c r="I160" s="210"/>
      <c r="J160" s="212"/>
      <c r="K160" s="210">
        <v>2</v>
      </c>
      <c r="L160" s="210">
        <v>9</v>
      </c>
      <c r="M160" s="213">
        <v>12</v>
      </c>
      <c r="N160" s="213"/>
      <c r="O160" s="210"/>
      <c r="P160" s="70" t="s">
        <v>20</v>
      </c>
      <c r="R160" s="3"/>
    </row>
    <row r="161" spans="1:18" x14ac:dyDescent="0.25">
      <c r="A161" s="29" t="s">
        <v>17</v>
      </c>
      <c r="B161" s="210" t="s">
        <v>995</v>
      </c>
      <c r="C161" s="320"/>
      <c r="D161" s="151" t="s">
        <v>1434</v>
      </c>
      <c r="E161" s="452"/>
      <c r="F161" s="124"/>
      <c r="G161" s="439"/>
      <c r="H161" s="398">
        <v>7.8</v>
      </c>
      <c r="I161" s="210"/>
      <c r="J161" s="212"/>
      <c r="K161" s="210">
        <v>2</v>
      </c>
      <c r="L161" s="210">
        <v>11</v>
      </c>
      <c r="M161" s="213">
        <v>13</v>
      </c>
      <c r="N161" s="213"/>
      <c r="O161" s="210"/>
      <c r="P161" s="70" t="s">
        <v>203</v>
      </c>
      <c r="R161" s="3"/>
    </row>
    <row r="162" spans="1:18" x14ac:dyDescent="0.25">
      <c r="A162" s="29" t="s">
        <v>17</v>
      </c>
      <c r="B162" s="210" t="s">
        <v>995</v>
      </c>
      <c r="C162" s="320"/>
      <c r="D162" s="151" t="s">
        <v>1435</v>
      </c>
      <c r="E162" s="452"/>
      <c r="F162" s="124"/>
      <c r="G162" s="439"/>
      <c r="H162" s="398">
        <v>9</v>
      </c>
      <c r="I162" s="210"/>
      <c r="J162" s="212"/>
      <c r="K162" s="210"/>
      <c r="L162" s="210" t="s">
        <v>2252</v>
      </c>
      <c r="M162" s="213"/>
      <c r="N162" s="213"/>
      <c r="O162" s="210"/>
      <c r="P162" s="70"/>
      <c r="R162" s="3"/>
    </row>
    <row r="163" spans="1:18" x14ac:dyDescent="0.25">
      <c r="A163" s="29" t="s">
        <v>17</v>
      </c>
      <c r="B163" s="210" t="s">
        <v>995</v>
      </c>
      <c r="C163" s="320"/>
      <c r="D163" s="151" t="s">
        <v>1436</v>
      </c>
      <c r="E163" s="452"/>
      <c r="F163" s="124"/>
      <c r="G163" s="439"/>
      <c r="H163" s="398">
        <v>10</v>
      </c>
      <c r="I163" s="210"/>
      <c r="J163" s="212"/>
      <c r="K163" s="210"/>
      <c r="L163" s="210" t="s">
        <v>2252</v>
      </c>
      <c r="M163" s="213"/>
      <c r="N163" s="213"/>
      <c r="O163" s="210"/>
      <c r="P163" s="70"/>
      <c r="R163" s="3"/>
    </row>
    <row r="164" spans="1:18" x14ac:dyDescent="0.25">
      <c r="A164" s="225" t="s">
        <v>17</v>
      </c>
      <c r="B164" s="83" t="s">
        <v>995</v>
      </c>
      <c r="C164" s="366"/>
      <c r="D164" s="153" t="s">
        <v>1437</v>
      </c>
      <c r="E164" s="453"/>
      <c r="F164" s="125"/>
      <c r="G164" s="440"/>
      <c r="H164" s="154">
        <v>11</v>
      </c>
      <c r="I164" s="83"/>
      <c r="J164" s="84"/>
      <c r="K164" s="83"/>
      <c r="L164" s="83" t="s">
        <v>2252</v>
      </c>
      <c r="M164" s="85"/>
      <c r="N164" s="85"/>
      <c r="O164" s="83"/>
      <c r="P164" s="77"/>
      <c r="R164" s="3"/>
    </row>
    <row r="165" spans="1:18" x14ac:dyDescent="0.25">
      <c r="A165" s="221" t="s">
        <v>17</v>
      </c>
      <c r="B165" s="222" t="s">
        <v>995</v>
      </c>
      <c r="C165" s="365"/>
      <c r="D165" s="149" t="s">
        <v>1426</v>
      </c>
      <c r="E165" s="451" t="s">
        <v>1425</v>
      </c>
      <c r="F165" s="123"/>
      <c r="G165" s="438" t="s">
        <v>1470</v>
      </c>
      <c r="H165" s="463" t="s">
        <v>459</v>
      </c>
      <c r="I165" s="116"/>
      <c r="J165" s="116"/>
      <c r="K165" s="116">
        <v>1</v>
      </c>
      <c r="L165" s="116">
        <v>9</v>
      </c>
      <c r="M165" s="116">
        <v>13</v>
      </c>
      <c r="N165" s="116"/>
      <c r="O165" s="116"/>
      <c r="P165" s="226" t="s">
        <v>20</v>
      </c>
      <c r="R165" s="3"/>
    </row>
    <row r="166" spans="1:18" x14ac:dyDescent="0.25">
      <c r="A166" s="29" t="s">
        <v>17</v>
      </c>
      <c r="B166" s="210" t="s">
        <v>995</v>
      </c>
      <c r="C166" s="320"/>
      <c r="D166" s="151" t="s">
        <v>1427</v>
      </c>
      <c r="E166" s="452"/>
      <c r="F166" s="124"/>
      <c r="G166" s="439"/>
      <c r="H166" s="450"/>
      <c r="I166" s="20"/>
      <c r="J166" s="20"/>
      <c r="K166" s="210">
        <v>1</v>
      </c>
      <c r="L166" s="210">
        <v>11</v>
      </c>
      <c r="M166" s="20">
        <v>14</v>
      </c>
      <c r="N166" s="20"/>
      <c r="O166" s="20"/>
      <c r="P166" s="215" t="s">
        <v>203</v>
      </c>
      <c r="R166" s="3"/>
    </row>
    <row r="167" spans="1:18" x14ac:dyDescent="0.25">
      <c r="A167" s="29" t="s">
        <v>17</v>
      </c>
      <c r="B167" s="210" t="s">
        <v>995</v>
      </c>
      <c r="C167" s="320"/>
      <c r="D167" s="151" t="s">
        <v>1428</v>
      </c>
      <c r="E167" s="452"/>
      <c r="F167" s="124"/>
      <c r="G167" s="439"/>
      <c r="H167" s="450">
        <v>2</v>
      </c>
      <c r="I167" s="20"/>
      <c r="J167" s="20"/>
      <c r="K167" s="210">
        <v>1</v>
      </c>
      <c r="L167" s="210">
        <v>9</v>
      </c>
      <c r="M167" s="20">
        <v>14</v>
      </c>
      <c r="N167" s="20"/>
      <c r="O167" s="20"/>
      <c r="P167" s="215" t="s">
        <v>20</v>
      </c>
      <c r="R167" s="3"/>
    </row>
    <row r="168" spans="1:18" x14ac:dyDescent="0.25">
      <c r="A168" s="29" t="s">
        <v>17</v>
      </c>
      <c r="B168" s="210" t="s">
        <v>995</v>
      </c>
      <c r="C168" s="320"/>
      <c r="D168" s="151" t="s">
        <v>1429</v>
      </c>
      <c r="E168" s="452"/>
      <c r="F168" s="124"/>
      <c r="G168" s="439"/>
      <c r="H168" s="450"/>
      <c r="I168" s="20"/>
      <c r="J168" s="20"/>
      <c r="K168" s="210">
        <v>1</v>
      </c>
      <c r="L168" s="210">
        <v>11</v>
      </c>
      <c r="M168" s="20">
        <v>15</v>
      </c>
      <c r="N168" s="20"/>
      <c r="O168" s="20"/>
      <c r="P168" s="215" t="s">
        <v>203</v>
      </c>
      <c r="R168" s="3"/>
    </row>
    <row r="169" spans="1:18" x14ac:dyDescent="0.25">
      <c r="A169" s="29" t="s">
        <v>17</v>
      </c>
      <c r="B169" s="210" t="s">
        <v>995</v>
      </c>
      <c r="C169" s="320"/>
      <c r="D169" s="151" t="s">
        <v>1430</v>
      </c>
      <c r="E169" s="452"/>
      <c r="F169" s="124"/>
      <c r="G169" s="439"/>
      <c r="H169" s="398">
        <v>3</v>
      </c>
      <c r="I169" s="20"/>
      <c r="J169" s="20"/>
      <c r="K169" s="210">
        <v>1</v>
      </c>
      <c r="L169" s="210">
        <v>9</v>
      </c>
      <c r="M169" s="20">
        <v>15</v>
      </c>
      <c r="N169" s="20"/>
      <c r="O169" s="20"/>
      <c r="P169" s="215" t="s">
        <v>20</v>
      </c>
      <c r="R169" s="3"/>
    </row>
    <row r="170" spans="1:18" x14ac:dyDescent="0.25">
      <c r="A170" s="29" t="s">
        <v>17</v>
      </c>
      <c r="B170" s="210" t="s">
        <v>995</v>
      </c>
      <c r="C170" s="320"/>
      <c r="D170" s="151" t="s">
        <v>1431</v>
      </c>
      <c r="E170" s="452"/>
      <c r="F170" s="124"/>
      <c r="G170" s="439"/>
      <c r="H170" s="398">
        <v>4</v>
      </c>
      <c r="I170" s="20"/>
      <c r="J170" s="20"/>
      <c r="K170" s="210">
        <v>1</v>
      </c>
      <c r="L170" s="210">
        <v>9</v>
      </c>
      <c r="M170" s="20">
        <v>16</v>
      </c>
      <c r="N170" s="20"/>
      <c r="O170" s="20"/>
      <c r="P170" s="215" t="s">
        <v>20</v>
      </c>
      <c r="R170" s="3"/>
    </row>
    <row r="171" spans="1:18" x14ac:dyDescent="0.25">
      <c r="A171" s="29" t="s">
        <v>17</v>
      </c>
      <c r="B171" s="210" t="s">
        <v>995</v>
      </c>
      <c r="C171" s="320"/>
      <c r="D171" s="151" t="s">
        <v>1432</v>
      </c>
      <c r="E171" s="452"/>
      <c r="F171" s="124"/>
      <c r="G171" s="439"/>
      <c r="H171" s="398">
        <v>5</v>
      </c>
      <c r="I171" s="20"/>
      <c r="J171" s="20"/>
      <c r="K171" s="210">
        <v>1</v>
      </c>
      <c r="L171" s="210">
        <v>0</v>
      </c>
      <c r="M171" s="20">
        <v>17</v>
      </c>
      <c r="N171" s="20"/>
      <c r="O171" s="20"/>
      <c r="P171" s="215" t="s">
        <v>20</v>
      </c>
      <c r="R171" s="3"/>
    </row>
    <row r="172" spans="1:18" x14ac:dyDescent="0.25">
      <c r="A172" s="29" t="s">
        <v>17</v>
      </c>
      <c r="B172" s="210" t="s">
        <v>995</v>
      </c>
      <c r="C172" s="320"/>
      <c r="D172" s="151" t="s">
        <v>1433</v>
      </c>
      <c r="E172" s="452"/>
      <c r="F172" s="124"/>
      <c r="G172" s="439"/>
      <c r="H172" s="398">
        <v>6</v>
      </c>
      <c r="I172" s="20"/>
      <c r="J172" s="20"/>
      <c r="K172" s="210">
        <v>1</v>
      </c>
      <c r="L172" s="210">
        <v>9</v>
      </c>
      <c r="M172" s="20">
        <v>18</v>
      </c>
      <c r="N172" s="20"/>
      <c r="O172" s="20"/>
      <c r="P172" s="215" t="s">
        <v>20</v>
      </c>
      <c r="R172" s="3"/>
    </row>
    <row r="173" spans="1:18" x14ac:dyDescent="0.25">
      <c r="A173" s="29" t="s">
        <v>17</v>
      </c>
      <c r="B173" s="210" t="s">
        <v>995</v>
      </c>
      <c r="C173" s="320"/>
      <c r="D173" s="151" t="s">
        <v>1434</v>
      </c>
      <c r="E173" s="452"/>
      <c r="F173" s="124"/>
      <c r="G173" s="439"/>
      <c r="H173" s="398">
        <v>7.8</v>
      </c>
      <c r="I173" s="20"/>
      <c r="J173" s="20"/>
      <c r="K173" s="210">
        <v>1</v>
      </c>
      <c r="L173" s="210">
        <v>11</v>
      </c>
      <c r="M173" s="20">
        <v>16</v>
      </c>
      <c r="N173" s="20"/>
      <c r="O173" s="20"/>
      <c r="P173" s="215" t="s">
        <v>203</v>
      </c>
      <c r="R173" s="3"/>
    </row>
    <row r="174" spans="1:18" x14ac:dyDescent="0.25">
      <c r="A174" s="29" t="s">
        <v>17</v>
      </c>
      <c r="B174" s="210" t="s">
        <v>995</v>
      </c>
      <c r="C174" s="320"/>
      <c r="D174" s="151" t="s">
        <v>1435</v>
      </c>
      <c r="E174" s="452"/>
      <c r="F174" s="124"/>
      <c r="G174" s="439"/>
      <c r="H174" s="398">
        <v>9</v>
      </c>
      <c r="I174" s="20"/>
      <c r="J174" s="20"/>
      <c r="K174" s="210"/>
      <c r="L174" s="210" t="s">
        <v>2252</v>
      </c>
      <c r="M174" s="20"/>
      <c r="N174" s="20"/>
      <c r="O174" s="20"/>
      <c r="P174" s="215"/>
      <c r="R174" s="3"/>
    </row>
    <row r="175" spans="1:18" x14ac:dyDescent="0.25">
      <c r="A175" s="29" t="s">
        <v>17</v>
      </c>
      <c r="B175" s="210" t="s">
        <v>995</v>
      </c>
      <c r="C175" s="320"/>
      <c r="D175" s="151" t="s">
        <v>1436</v>
      </c>
      <c r="E175" s="452"/>
      <c r="F175" s="124"/>
      <c r="G175" s="439"/>
      <c r="H175" s="398">
        <v>10</v>
      </c>
      <c r="I175" s="20"/>
      <c r="J175" s="20"/>
      <c r="K175" s="210"/>
      <c r="L175" s="210" t="s">
        <v>2252</v>
      </c>
      <c r="M175" s="20"/>
      <c r="N175" s="20"/>
      <c r="O175" s="20"/>
      <c r="P175" s="215"/>
      <c r="R175" s="3"/>
    </row>
    <row r="176" spans="1:18" x14ac:dyDescent="0.25">
      <c r="A176" s="225" t="s">
        <v>17</v>
      </c>
      <c r="B176" s="83" t="s">
        <v>995</v>
      </c>
      <c r="C176" s="366"/>
      <c r="D176" s="153" t="s">
        <v>1437</v>
      </c>
      <c r="E176" s="453"/>
      <c r="F176" s="125"/>
      <c r="G176" s="440"/>
      <c r="H176" s="154">
        <v>11</v>
      </c>
      <c r="I176" s="74"/>
      <c r="J176" s="74"/>
      <c r="K176" s="83"/>
      <c r="L176" s="83" t="s">
        <v>2252</v>
      </c>
      <c r="M176" s="74"/>
      <c r="N176" s="74"/>
      <c r="O176" s="74"/>
      <c r="P176" s="217"/>
      <c r="R176" s="3"/>
    </row>
    <row r="177" spans="1:18" x14ac:dyDescent="0.25">
      <c r="A177" s="191" t="s">
        <v>215</v>
      </c>
      <c r="B177" s="192" t="s">
        <v>995</v>
      </c>
      <c r="C177" s="192" t="s">
        <v>1126</v>
      </c>
      <c r="D177" s="203" t="s">
        <v>1288</v>
      </c>
      <c r="E177" s="435" t="s">
        <v>1458</v>
      </c>
      <c r="F177" s="204"/>
      <c r="G177" s="435" t="s">
        <v>1130</v>
      </c>
      <c r="H177" s="193" t="s">
        <v>168</v>
      </c>
      <c r="I177" s="192"/>
      <c r="J177" s="193"/>
      <c r="K177" s="192">
        <v>1</v>
      </c>
      <c r="L177" s="192">
        <v>10</v>
      </c>
      <c r="M177" s="194">
        <v>5</v>
      </c>
      <c r="N177" s="194"/>
      <c r="O177" s="192"/>
      <c r="P177" s="195" t="s">
        <v>203</v>
      </c>
      <c r="R177" s="3"/>
    </row>
    <row r="178" spans="1:18" ht="11.25" customHeight="1" x14ac:dyDescent="0.25">
      <c r="A178" s="196" t="s">
        <v>215</v>
      </c>
      <c r="B178" s="32" t="s">
        <v>995</v>
      </c>
      <c r="C178" s="32" t="s">
        <v>1127</v>
      </c>
      <c r="D178" s="16" t="s">
        <v>1289</v>
      </c>
      <c r="E178" s="436"/>
      <c r="F178" s="205"/>
      <c r="G178" s="464"/>
      <c r="H178" s="206">
        <v>3</v>
      </c>
      <c r="K178" s="32">
        <v>1</v>
      </c>
      <c r="L178" s="32">
        <v>10</v>
      </c>
      <c r="M178" s="18">
        <v>6</v>
      </c>
      <c r="P178" s="197" t="s">
        <v>203</v>
      </c>
      <c r="R178" s="3"/>
    </row>
    <row r="179" spans="1:18" ht="11.25" customHeight="1" x14ac:dyDescent="0.25">
      <c r="A179" s="196" t="s">
        <v>215</v>
      </c>
      <c r="B179" s="32" t="s">
        <v>995</v>
      </c>
      <c r="C179" s="32" t="s">
        <v>1128</v>
      </c>
      <c r="D179" s="16" t="s">
        <v>1290</v>
      </c>
      <c r="E179" s="436"/>
      <c r="F179" s="205"/>
      <c r="G179" s="464"/>
      <c r="H179" s="206">
        <v>4</v>
      </c>
      <c r="K179" s="32">
        <v>1</v>
      </c>
      <c r="L179" s="32">
        <v>8</v>
      </c>
      <c r="M179" s="18">
        <v>1</v>
      </c>
      <c r="P179" s="197" t="s">
        <v>20</v>
      </c>
      <c r="R179" s="3"/>
    </row>
    <row r="180" spans="1:18" ht="11.25" customHeight="1" x14ac:dyDescent="0.25">
      <c r="A180" s="196" t="s">
        <v>215</v>
      </c>
      <c r="B180" s="32" t="s">
        <v>995</v>
      </c>
      <c r="C180" s="32"/>
      <c r="D180" s="16" t="s">
        <v>1291</v>
      </c>
      <c r="E180" s="436"/>
      <c r="F180" s="205"/>
      <c r="G180" s="464"/>
      <c r="H180" s="206">
        <v>5</v>
      </c>
      <c r="L180" s="32" t="s">
        <v>2252</v>
      </c>
      <c r="P180" s="197"/>
      <c r="R180" s="3"/>
    </row>
    <row r="181" spans="1:18" ht="11.25" customHeight="1" x14ac:dyDescent="0.25">
      <c r="A181" s="198" t="s">
        <v>215</v>
      </c>
      <c r="B181" s="199" t="s">
        <v>995</v>
      </c>
      <c r="C181" s="199" t="s">
        <v>1129</v>
      </c>
      <c r="D181" s="207" t="s">
        <v>1292</v>
      </c>
      <c r="E181" s="448"/>
      <c r="F181" s="208"/>
      <c r="G181" s="465"/>
      <c r="H181" s="209"/>
      <c r="I181" s="199"/>
      <c r="J181" s="200"/>
      <c r="K181" s="199">
        <v>1</v>
      </c>
      <c r="L181" s="199">
        <v>8</v>
      </c>
      <c r="M181" s="201">
        <v>2</v>
      </c>
      <c r="N181" s="201"/>
      <c r="O181" s="199"/>
      <c r="P181" s="202" t="s">
        <v>20</v>
      </c>
      <c r="R181" s="3"/>
    </row>
    <row r="182" spans="1:18" x14ac:dyDescent="0.25">
      <c r="A182" s="191" t="s">
        <v>215</v>
      </c>
      <c r="B182" s="192" t="s">
        <v>995</v>
      </c>
      <c r="C182" s="192" t="s">
        <v>1139</v>
      </c>
      <c r="D182" s="203" t="s">
        <v>1120</v>
      </c>
      <c r="E182" s="435" t="s">
        <v>1458</v>
      </c>
      <c r="F182" s="204"/>
      <c r="G182" s="435" t="s">
        <v>1131</v>
      </c>
      <c r="H182" s="193" t="s">
        <v>168</v>
      </c>
      <c r="I182" s="192"/>
      <c r="J182" s="193"/>
      <c r="K182" s="192">
        <v>1</v>
      </c>
      <c r="L182" s="192">
        <v>10</v>
      </c>
      <c r="M182" s="194">
        <v>7</v>
      </c>
      <c r="N182" s="194"/>
      <c r="O182" s="192"/>
      <c r="P182" s="195" t="s">
        <v>203</v>
      </c>
      <c r="R182" s="3"/>
    </row>
    <row r="183" spans="1:18" ht="11.25" customHeight="1" x14ac:dyDescent="0.25">
      <c r="A183" s="196" t="s">
        <v>215</v>
      </c>
      <c r="B183" s="32" t="s">
        <v>995</v>
      </c>
      <c r="C183" s="32" t="s">
        <v>1140</v>
      </c>
      <c r="D183" s="16" t="s">
        <v>1122</v>
      </c>
      <c r="E183" s="436"/>
      <c r="F183" s="205"/>
      <c r="G183" s="464"/>
      <c r="H183" s="206">
        <v>3</v>
      </c>
      <c r="K183" s="32">
        <v>1</v>
      </c>
      <c r="L183" s="32">
        <v>10</v>
      </c>
      <c r="M183" s="18">
        <v>8</v>
      </c>
      <c r="P183" s="197" t="s">
        <v>203</v>
      </c>
      <c r="R183" s="3"/>
    </row>
    <row r="184" spans="1:18" ht="11.25" customHeight="1" x14ac:dyDescent="0.25">
      <c r="A184" s="196" t="s">
        <v>215</v>
      </c>
      <c r="B184" s="32" t="s">
        <v>995</v>
      </c>
      <c r="C184" s="32" t="s">
        <v>1141</v>
      </c>
      <c r="D184" s="16" t="s">
        <v>1123</v>
      </c>
      <c r="E184" s="436"/>
      <c r="F184" s="205"/>
      <c r="G184" s="464"/>
      <c r="H184" s="206">
        <v>4</v>
      </c>
      <c r="K184" s="32">
        <v>1</v>
      </c>
      <c r="L184" s="32">
        <v>8</v>
      </c>
      <c r="M184" s="18">
        <v>3</v>
      </c>
      <c r="P184" s="197" t="s">
        <v>20</v>
      </c>
      <c r="R184" s="3"/>
    </row>
    <row r="185" spans="1:18" ht="11.25" customHeight="1" x14ac:dyDescent="0.25">
      <c r="A185" s="196" t="s">
        <v>215</v>
      </c>
      <c r="B185" s="32" t="s">
        <v>995</v>
      </c>
      <c r="C185" s="32"/>
      <c r="D185" s="16" t="s">
        <v>1124</v>
      </c>
      <c r="E185" s="436"/>
      <c r="F185" s="205"/>
      <c r="G185" s="464"/>
      <c r="H185" s="206">
        <v>5</v>
      </c>
      <c r="L185" s="32" t="s">
        <v>2252</v>
      </c>
      <c r="P185" s="197"/>
      <c r="R185" s="3"/>
    </row>
    <row r="186" spans="1:18" ht="11.25" customHeight="1" x14ac:dyDescent="0.25">
      <c r="A186" s="198" t="s">
        <v>215</v>
      </c>
      <c r="B186" s="199" t="s">
        <v>995</v>
      </c>
      <c r="C186" s="199" t="s">
        <v>1142</v>
      </c>
      <c r="D186" s="207" t="s">
        <v>1125</v>
      </c>
      <c r="E186" s="448"/>
      <c r="F186" s="208"/>
      <c r="G186" s="465"/>
      <c r="H186" s="209"/>
      <c r="I186" s="199"/>
      <c r="J186" s="200"/>
      <c r="K186" s="199">
        <v>1</v>
      </c>
      <c r="L186" s="199">
        <v>8</v>
      </c>
      <c r="M186" s="201">
        <v>4</v>
      </c>
      <c r="N186" s="201"/>
      <c r="O186" s="199"/>
      <c r="P186" s="202" t="s">
        <v>20</v>
      </c>
      <c r="R186" s="3"/>
    </row>
    <row r="187" spans="1:18" x14ac:dyDescent="0.25">
      <c r="A187" s="191" t="s">
        <v>215</v>
      </c>
      <c r="B187" s="192" t="s">
        <v>995</v>
      </c>
      <c r="C187" s="192" t="s">
        <v>1143</v>
      </c>
      <c r="D187" s="203" t="s">
        <v>1293</v>
      </c>
      <c r="E187" s="435" t="s">
        <v>1458</v>
      </c>
      <c r="F187" s="204"/>
      <c r="G187" s="435" t="s">
        <v>1132</v>
      </c>
      <c r="H187" s="193" t="s">
        <v>168</v>
      </c>
      <c r="I187" s="192"/>
      <c r="J187" s="193"/>
      <c r="K187" s="192">
        <v>1</v>
      </c>
      <c r="L187" s="192">
        <v>10</v>
      </c>
      <c r="M187" s="194">
        <v>9</v>
      </c>
      <c r="N187" s="194"/>
      <c r="O187" s="192"/>
      <c r="P187" s="195" t="s">
        <v>203</v>
      </c>
      <c r="R187" s="3"/>
    </row>
    <row r="188" spans="1:18" ht="11.25" customHeight="1" x14ac:dyDescent="0.25">
      <c r="A188" s="196" t="s">
        <v>215</v>
      </c>
      <c r="B188" s="32" t="s">
        <v>995</v>
      </c>
      <c r="C188" s="32" t="s">
        <v>1144</v>
      </c>
      <c r="D188" s="16" t="s">
        <v>1294</v>
      </c>
      <c r="E188" s="436"/>
      <c r="F188" s="205"/>
      <c r="G188" s="464"/>
      <c r="H188" s="206">
        <v>3</v>
      </c>
      <c r="K188" s="32">
        <v>1</v>
      </c>
      <c r="L188" s="32">
        <v>10</v>
      </c>
      <c r="M188" s="18">
        <v>10</v>
      </c>
      <c r="P188" s="197" t="s">
        <v>203</v>
      </c>
      <c r="R188" s="3"/>
    </row>
    <row r="189" spans="1:18" ht="11.25" customHeight="1" x14ac:dyDescent="0.25">
      <c r="A189" s="196" t="s">
        <v>215</v>
      </c>
      <c r="B189" s="32" t="s">
        <v>995</v>
      </c>
      <c r="C189" s="32" t="s">
        <v>1145</v>
      </c>
      <c r="D189" s="16" t="s">
        <v>1295</v>
      </c>
      <c r="E189" s="436"/>
      <c r="F189" s="205"/>
      <c r="G189" s="464"/>
      <c r="H189" s="206">
        <v>4</v>
      </c>
      <c r="K189" s="32">
        <v>1</v>
      </c>
      <c r="L189" s="32">
        <v>8</v>
      </c>
      <c r="M189" s="18">
        <v>5</v>
      </c>
      <c r="P189" s="197" t="s">
        <v>20</v>
      </c>
      <c r="R189" s="3"/>
    </row>
    <row r="190" spans="1:18" ht="11.25" customHeight="1" x14ac:dyDescent="0.25">
      <c r="A190" s="196" t="s">
        <v>215</v>
      </c>
      <c r="B190" s="32" t="s">
        <v>995</v>
      </c>
      <c r="C190" s="32"/>
      <c r="D190" s="16" t="s">
        <v>1297</v>
      </c>
      <c r="E190" s="436"/>
      <c r="F190" s="205"/>
      <c r="G190" s="464"/>
      <c r="H190" s="206">
        <v>5</v>
      </c>
      <c r="L190" s="32" t="s">
        <v>2252</v>
      </c>
      <c r="P190" s="197"/>
      <c r="R190" s="3"/>
    </row>
    <row r="191" spans="1:18" ht="11.25" customHeight="1" x14ac:dyDescent="0.25">
      <c r="A191" s="198" t="s">
        <v>215</v>
      </c>
      <c r="B191" s="199" t="s">
        <v>995</v>
      </c>
      <c r="C191" s="199" t="s">
        <v>1146</v>
      </c>
      <c r="D191" s="207" t="s">
        <v>1296</v>
      </c>
      <c r="E191" s="448"/>
      <c r="F191" s="208"/>
      <c r="G191" s="465"/>
      <c r="H191" s="209"/>
      <c r="I191" s="199"/>
      <c r="J191" s="200"/>
      <c r="K191" s="199">
        <v>1</v>
      </c>
      <c r="L191" s="199">
        <v>8</v>
      </c>
      <c r="M191" s="201">
        <v>6</v>
      </c>
      <c r="N191" s="201"/>
      <c r="O191" s="199"/>
      <c r="P191" s="202" t="s">
        <v>20</v>
      </c>
      <c r="R191" s="3"/>
    </row>
    <row r="192" spans="1:18" x14ac:dyDescent="0.25">
      <c r="A192" s="191" t="s">
        <v>215</v>
      </c>
      <c r="B192" s="192" t="s">
        <v>995</v>
      </c>
      <c r="C192" s="192" t="s">
        <v>1147</v>
      </c>
      <c r="D192" s="203" t="s">
        <v>1298</v>
      </c>
      <c r="E192" s="435" t="s">
        <v>1458</v>
      </c>
      <c r="F192" s="204"/>
      <c r="G192" s="435" t="s">
        <v>1133</v>
      </c>
      <c r="H192" s="193" t="s">
        <v>168</v>
      </c>
      <c r="I192" s="192"/>
      <c r="J192" s="193"/>
      <c r="K192" s="192">
        <v>1</v>
      </c>
      <c r="L192" s="192">
        <v>10</v>
      </c>
      <c r="M192" s="194">
        <v>11</v>
      </c>
      <c r="N192" s="194"/>
      <c r="O192" s="192"/>
      <c r="P192" s="195" t="s">
        <v>203</v>
      </c>
      <c r="R192" s="3"/>
    </row>
    <row r="193" spans="1:18" ht="11.25" customHeight="1" x14ac:dyDescent="0.25">
      <c r="A193" s="196" t="s">
        <v>215</v>
      </c>
      <c r="B193" s="32" t="s">
        <v>995</v>
      </c>
      <c r="C193" s="32" t="s">
        <v>1148</v>
      </c>
      <c r="D193" s="16" t="s">
        <v>1299</v>
      </c>
      <c r="E193" s="436"/>
      <c r="F193" s="205"/>
      <c r="G193" s="464"/>
      <c r="H193" s="206">
        <v>3</v>
      </c>
      <c r="K193" s="32">
        <v>1</v>
      </c>
      <c r="L193" s="32">
        <v>10</v>
      </c>
      <c r="M193" s="18">
        <v>12</v>
      </c>
      <c r="P193" s="197" t="s">
        <v>203</v>
      </c>
      <c r="R193" s="3"/>
    </row>
    <row r="194" spans="1:18" ht="11.25" customHeight="1" x14ac:dyDescent="0.25">
      <c r="A194" s="196" t="s">
        <v>215</v>
      </c>
      <c r="B194" s="32" t="s">
        <v>995</v>
      </c>
      <c r="C194" s="32" t="s">
        <v>1149</v>
      </c>
      <c r="D194" s="16" t="s">
        <v>1300</v>
      </c>
      <c r="E194" s="436"/>
      <c r="F194" s="205"/>
      <c r="G194" s="464"/>
      <c r="H194" s="206">
        <v>4</v>
      </c>
      <c r="K194" s="32">
        <v>1</v>
      </c>
      <c r="L194" s="32">
        <v>8</v>
      </c>
      <c r="M194" s="18">
        <v>7</v>
      </c>
      <c r="P194" s="197" t="s">
        <v>20</v>
      </c>
      <c r="R194" s="3"/>
    </row>
    <row r="195" spans="1:18" ht="11.25" customHeight="1" x14ac:dyDescent="0.25">
      <c r="A195" s="196" t="s">
        <v>215</v>
      </c>
      <c r="B195" s="32" t="s">
        <v>995</v>
      </c>
      <c r="C195" s="32"/>
      <c r="D195" s="16" t="s">
        <v>1301</v>
      </c>
      <c r="E195" s="436"/>
      <c r="F195" s="205"/>
      <c r="G195" s="464"/>
      <c r="H195" s="206">
        <v>5</v>
      </c>
      <c r="L195" s="32" t="s">
        <v>2252</v>
      </c>
      <c r="P195" s="197"/>
      <c r="R195" s="3"/>
    </row>
    <row r="196" spans="1:18" ht="11.25" customHeight="1" x14ac:dyDescent="0.25">
      <c r="A196" s="198" t="s">
        <v>215</v>
      </c>
      <c r="B196" s="199" t="s">
        <v>995</v>
      </c>
      <c r="C196" s="199" t="s">
        <v>1150</v>
      </c>
      <c r="D196" s="207" t="s">
        <v>1302</v>
      </c>
      <c r="E196" s="448"/>
      <c r="F196" s="208"/>
      <c r="G196" s="465"/>
      <c r="H196" s="209"/>
      <c r="I196" s="199"/>
      <c r="J196" s="200"/>
      <c r="K196" s="199">
        <v>1</v>
      </c>
      <c r="L196" s="199">
        <v>8</v>
      </c>
      <c r="M196" s="201">
        <v>8</v>
      </c>
      <c r="N196" s="201"/>
      <c r="O196" s="199"/>
      <c r="P196" s="202" t="s">
        <v>20</v>
      </c>
      <c r="R196" s="3"/>
    </row>
    <row r="197" spans="1:18" x14ac:dyDescent="0.25">
      <c r="A197" s="191" t="s">
        <v>215</v>
      </c>
      <c r="B197" s="192" t="s">
        <v>995</v>
      </c>
      <c r="C197" s="401" t="s">
        <v>3058</v>
      </c>
      <c r="D197" s="402" t="s">
        <v>3059</v>
      </c>
      <c r="E197" s="435" t="s">
        <v>1458</v>
      </c>
      <c r="F197" s="204"/>
      <c r="G197" s="435" t="s">
        <v>1134</v>
      </c>
      <c r="H197" s="193" t="s">
        <v>168</v>
      </c>
      <c r="I197" s="192"/>
      <c r="J197" s="193"/>
      <c r="K197" s="192">
        <v>1</v>
      </c>
      <c r="L197" s="192">
        <v>10</v>
      </c>
      <c r="M197" s="194">
        <v>13</v>
      </c>
      <c r="N197" s="194"/>
      <c r="O197" s="192"/>
      <c r="P197" s="195" t="s">
        <v>203</v>
      </c>
      <c r="R197" s="3"/>
    </row>
    <row r="198" spans="1:18" ht="11.25" customHeight="1" x14ac:dyDescent="0.25">
      <c r="A198" s="196" t="s">
        <v>215</v>
      </c>
      <c r="B198" s="32" t="s">
        <v>995</v>
      </c>
      <c r="C198" s="219" t="s">
        <v>3060</v>
      </c>
      <c r="D198" s="403" t="s">
        <v>3061</v>
      </c>
      <c r="E198" s="436"/>
      <c r="F198" s="205"/>
      <c r="G198" s="464"/>
      <c r="H198" s="206">
        <v>3</v>
      </c>
      <c r="K198" s="32">
        <v>1</v>
      </c>
      <c r="L198" s="32">
        <v>10</v>
      </c>
      <c r="M198" s="18">
        <v>14</v>
      </c>
      <c r="P198" s="197" t="s">
        <v>203</v>
      </c>
      <c r="R198" s="3"/>
    </row>
    <row r="199" spans="1:18" ht="11.25" customHeight="1" x14ac:dyDescent="0.25">
      <c r="A199" s="196" t="s">
        <v>215</v>
      </c>
      <c r="B199" s="32" t="s">
        <v>995</v>
      </c>
      <c r="C199" s="219" t="s">
        <v>3062</v>
      </c>
      <c r="D199" s="403" t="s">
        <v>3063</v>
      </c>
      <c r="E199" s="436"/>
      <c r="F199" s="205"/>
      <c r="G199" s="464"/>
      <c r="H199" s="206">
        <v>4</v>
      </c>
      <c r="K199" s="32">
        <v>1</v>
      </c>
      <c r="L199" s="32">
        <v>8</v>
      </c>
      <c r="M199" s="18">
        <v>9</v>
      </c>
      <c r="P199" s="197" t="s">
        <v>20</v>
      </c>
      <c r="R199" s="3"/>
    </row>
    <row r="200" spans="1:18" ht="11.25" customHeight="1" x14ac:dyDescent="0.25">
      <c r="A200" s="196" t="s">
        <v>215</v>
      </c>
      <c r="B200" s="32" t="s">
        <v>995</v>
      </c>
      <c r="D200" s="403" t="s">
        <v>3064</v>
      </c>
      <c r="E200" s="436"/>
      <c r="F200" s="205"/>
      <c r="G200" s="464"/>
      <c r="H200" s="206">
        <v>5</v>
      </c>
      <c r="L200" s="32" t="s">
        <v>2252</v>
      </c>
      <c r="P200" s="197"/>
      <c r="R200" s="3"/>
    </row>
    <row r="201" spans="1:18" ht="11.25" customHeight="1" x14ac:dyDescent="0.25">
      <c r="A201" s="198" t="s">
        <v>215</v>
      </c>
      <c r="B201" s="199" t="s">
        <v>995</v>
      </c>
      <c r="C201" s="404" t="s">
        <v>3065</v>
      </c>
      <c r="D201" s="405" t="s">
        <v>3066</v>
      </c>
      <c r="E201" s="448"/>
      <c r="F201" s="208"/>
      <c r="G201" s="465"/>
      <c r="H201" s="209"/>
      <c r="I201" s="199"/>
      <c r="J201" s="200"/>
      <c r="K201" s="199">
        <v>1</v>
      </c>
      <c r="L201" s="199">
        <v>8</v>
      </c>
      <c r="M201" s="201">
        <v>10</v>
      </c>
      <c r="N201" s="201"/>
      <c r="O201" s="199"/>
      <c r="P201" s="202" t="s">
        <v>20</v>
      </c>
      <c r="R201" s="3"/>
    </row>
    <row r="202" spans="1:18" x14ac:dyDescent="0.25">
      <c r="A202" s="191" t="s">
        <v>215</v>
      </c>
      <c r="B202" s="192" t="s">
        <v>995</v>
      </c>
      <c r="C202" s="192" t="s">
        <v>1151</v>
      </c>
      <c r="D202" s="203" t="s">
        <v>1303</v>
      </c>
      <c r="E202" s="435" t="s">
        <v>1458</v>
      </c>
      <c r="F202" s="204"/>
      <c r="G202" s="435" t="s">
        <v>1135</v>
      </c>
      <c r="H202" s="193" t="s">
        <v>168</v>
      </c>
      <c r="I202" s="192"/>
      <c r="J202" s="193"/>
      <c r="K202" s="192">
        <v>1</v>
      </c>
      <c r="L202" s="192">
        <v>10</v>
      </c>
      <c r="M202" s="194">
        <v>15</v>
      </c>
      <c r="N202" s="194"/>
      <c r="O202" s="192"/>
      <c r="P202" s="195" t="s">
        <v>203</v>
      </c>
      <c r="R202" s="3"/>
    </row>
    <row r="203" spans="1:18" ht="11.25" customHeight="1" x14ac:dyDescent="0.25">
      <c r="A203" s="196" t="s">
        <v>215</v>
      </c>
      <c r="B203" s="32" t="s">
        <v>995</v>
      </c>
      <c r="C203" s="32" t="s">
        <v>1152</v>
      </c>
      <c r="D203" s="16" t="s">
        <v>1304</v>
      </c>
      <c r="E203" s="436"/>
      <c r="F203" s="205"/>
      <c r="G203" s="464"/>
      <c r="H203" s="206">
        <v>3</v>
      </c>
      <c r="K203" s="32">
        <v>1</v>
      </c>
      <c r="L203" s="32">
        <v>10</v>
      </c>
      <c r="M203" s="18">
        <v>16</v>
      </c>
      <c r="P203" s="197" t="s">
        <v>203</v>
      </c>
      <c r="R203" s="3"/>
    </row>
    <row r="204" spans="1:18" ht="11.25" customHeight="1" x14ac:dyDescent="0.25">
      <c r="A204" s="196" t="s">
        <v>215</v>
      </c>
      <c r="B204" s="32" t="s">
        <v>995</v>
      </c>
      <c r="C204" s="32" t="s">
        <v>1153</v>
      </c>
      <c r="D204" s="16" t="s">
        <v>1305</v>
      </c>
      <c r="E204" s="436"/>
      <c r="F204" s="205"/>
      <c r="G204" s="464"/>
      <c r="H204" s="206">
        <v>4</v>
      </c>
      <c r="K204" s="32">
        <v>1</v>
      </c>
      <c r="L204" s="32">
        <v>8</v>
      </c>
      <c r="M204" s="18">
        <v>11</v>
      </c>
      <c r="P204" s="197" t="s">
        <v>20</v>
      </c>
      <c r="R204" s="3"/>
    </row>
    <row r="205" spans="1:18" ht="11.25" customHeight="1" x14ac:dyDescent="0.25">
      <c r="A205" s="196" t="s">
        <v>215</v>
      </c>
      <c r="B205" s="32" t="s">
        <v>995</v>
      </c>
      <c r="C205" s="32"/>
      <c r="D205" s="16" t="s">
        <v>1306</v>
      </c>
      <c r="E205" s="436"/>
      <c r="F205" s="205"/>
      <c r="G205" s="464"/>
      <c r="H205" s="206">
        <v>5</v>
      </c>
      <c r="L205" s="32" t="s">
        <v>2252</v>
      </c>
      <c r="P205" s="197"/>
      <c r="R205" s="3"/>
    </row>
    <row r="206" spans="1:18" ht="11.25" customHeight="1" x14ac:dyDescent="0.25">
      <c r="A206" s="198" t="s">
        <v>215</v>
      </c>
      <c r="B206" s="199" t="s">
        <v>995</v>
      </c>
      <c r="C206" s="199" t="s">
        <v>1154</v>
      </c>
      <c r="D206" s="207" t="s">
        <v>1307</v>
      </c>
      <c r="E206" s="448"/>
      <c r="F206" s="208"/>
      <c r="G206" s="465"/>
      <c r="H206" s="209"/>
      <c r="I206" s="199"/>
      <c r="J206" s="200"/>
      <c r="K206" s="199">
        <v>1</v>
      </c>
      <c r="L206" s="199">
        <v>8</v>
      </c>
      <c r="M206" s="201">
        <v>12</v>
      </c>
      <c r="N206" s="201"/>
      <c r="O206" s="199"/>
      <c r="P206" s="202" t="s">
        <v>20</v>
      </c>
      <c r="R206" s="3"/>
    </row>
    <row r="207" spans="1:18" x14ac:dyDescent="0.25">
      <c r="A207" s="191" t="s">
        <v>215</v>
      </c>
      <c r="B207" s="192" t="s">
        <v>995</v>
      </c>
      <c r="C207" s="192" t="s">
        <v>1155</v>
      </c>
      <c r="D207" s="203" t="s">
        <v>1308</v>
      </c>
      <c r="E207" s="435" t="s">
        <v>1458</v>
      </c>
      <c r="F207" s="204"/>
      <c r="G207" s="435" t="s">
        <v>1136</v>
      </c>
      <c r="H207" s="193" t="s">
        <v>168</v>
      </c>
      <c r="I207" s="192"/>
      <c r="J207" s="193"/>
      <c r="K207" s="192">
        <v>1</v>
      </c>
      <c r="L207" s="192">
        <v>10</v>
      </c>
      <c r="M207" s="194">
        <v>17</v>
      </c>
      <c r="N207" s="194"/>
      <c r="O207" s="192"/>
      <c r="P207" s="195" t="s">
        <v>203</v>
      </c>
      <c r="R207" s="3"/>
    </row>
    <row r="208" spans="1:18" ht="11.25" customHeight="1" x14ac:dyDescent="0.25">
      <c r="A208" s="196" t="s">
        <v>215</v>
      </c>
      <c r="B208" s="32" t="s">
        <v>995</v>
      </c>
      <c r="C208" s="32" t="s">
        <v>1156</v>
      </c>
      <c r="D208" s="16" t="s">
        <v>1309</v>
      </c>
      <c r="E208" s="436"/>
      <c r="F208" s="205"/>
      <c r="G208" s="464"/>
      <c r="H208" s="206">
        <v>3</v>
      </c>
      <c r="K208" s="32">
        <v>1</v>
      </c>
      <c r="L208" s="32">
        <v>10</v>
      </c>
      <c r="M208" s="18">
        <v>18</v>
      </c>
      <c r="P208" s="197" t="s">
        <v>203</v>
      </c>
      <c r="R208" s="3"/>
    </row>
    <row r="209" spans="1:18" ht="11.25" customHeight="1" x14ac:dyDescent="0.25">
      <c r="A209" s="196" t="s">
        <v>215</v>
      </c>
      <c r="B209" s="32" t="s">
        <v>995</v>
      </c>
      <c r="C209" s="32" t="s">
        <v>1157</v>
      </c>
      <c r="D209" s="16" t="s">
        <v>1310</v>
      </c>
      <c r="E209" s="436"/>
      <c r="F209" s="205"/>
      <c r="G209" s="464"/>
      <c r="H209" s="206">
        <v>4</v>
      </c>
      <c r="K209" s="32">
        <v>1</v>
      </c>
      <c r="L209" s="32">
        <v>8</v>
      </c>
      <c r="M209" s="18">
        <v>13</v>
      </c>
      <c r="P209" s="197" t="s">
        <v>20</v>
      </c>
      <c r="R209" s="3"/>
    </row>
    <row r="210" spans="1:18" ht="11.25" customHeight="1" x14ac:dyDescent="0.25">
      <c r="A210" s="196" t="s">
        <v>215</v>
      </c>
      <c r="B210" s="32" t="s">
        <v>995</v>
      </c>
      <c r="C210" s="32"/>
      <c r="D210" s="16" t="s">
        <v>1311</v>
      </c>
      <c r="E210" s="436"/>
      <c r="F210" s="205"/>
      <c r="G210" s="464"/>
      <c r="H210" s="206">
        <v>5</v>
      </c>
      <c r="L210" s="32" t="s">
        <v>2252</v>
      </c>
      <c r="P210" s="197"/>
      <c r="R210" s="3"/>
    </row>
    <row r="211" spans="1:18" ht="11.25" customHeight="1" x14ac:dyDescent="0.25">
      <c r="A211" s="198" t="s">
        <v>215</v>
      </c>
      <c r="B211" s="199" t="s">
        <v>995</v>
      </c>
      <c r="C211" s="199" t="s">
        <v>1158</v>
      </c>
      <c r="D211" s="207" t="s">
        <v>1312</v>
      </c>
      <c r="E211" s="448"/>
      <c r="F211" s="208"/>
      <c r="G211" s="465"/>
      <c r="H211" s="209"/>
      <c r="I211" s="199"/>
      <c r="J211" s="200"/>
      <c r="K211" s="199">
        <v>1</v>
      </c>
      <c r="L211" s="199">
        <v>8</v>
      </c>
      <c r="M211" s="201">
        <v>14</v>
      </c>
      <c r="N211" s="201"/>
      <c r="O211" s="199"/>
      <c r="P211" s="202" t="s">
        <v>20</v>
      </c>
      <c r="R211" s="3"/>
    </row>
    <row r="212" spans="1:18" x14ac:dyDescent="0.25">
      <c r="A212" s="191" t="s">
        <v>215</v>
      </c>
      <c r="B212" s="192" t="s">
        <v>995</v>
      </c>
      <c r="C212" s="192" t="s">
        <v>1159</v>
      </c>
      <c r="D212" s="203" t="s">
        <v>1313</v>
      </c>
      <c r="E212" s="435" t="s">
        <v>1458</v>
      </c>
      <c r="F212" s="204"/>
      <c r="G212" s="435" t="s">
        <v>1121</v>
      </c>
      <c r="H212" s="193" t="s">
        <v>168</v>
      </c>
      <c r="I212" s="192"/>
      <c r="J212" s="193"/>
      <c r="K212" s="192">
        <v>1</v>
      </c>
      <c r="L212" s="192">
        <v>10</v>
      </c>
      <c r="M212" s="194">
        <v>19</v>
      </c>
      <c r="N212" s="194"/>
      <c r="O212" s="192"/>
      <c r="P212" s="195" t="s">
        <v>203</v>
      </c>
      <c r="R212" s="3"/>
    </row>
    <row r="213" spans="1:18" ht="11.25" customHeight="1" x14ac:dyDescent="0.25">
      <c r="A213" s="196" t="s">
        <v>215</v>
      </c>
      <c r="B213" s="32" t="s">
        <v>995</v>
      </c>
      <c r="C213" s="32" t="s">
        <v>1160</v>
      </c>
      <c r="D213" s="16" t="s">
        <v>1314</v>
      </c>
      <c r="E213" s="436"/>
      <c r="F213" s="205"/>
      <c r="G213" s="464"/>
      <c r="H213" s="206">
        <v>3</v>
      </c>
      <c r="K213" s="32">
        <v>1</v>
      </c>
      <c r="L213" s="32">
        <v>10</v>
      </c>
      <c r="M213" s="18">
        <v>20</v>
      </c>
      <c r="P213" s="197" t="s">
        <v>203</v>
      </c>
      <c r="R213" s="3"/>
    </row>
    <row r="214" spans="1:18" ht="11.25" customHeight="1" x14ac:dyDescent="0.25">
      <c r="A214" s="196" t="s">
        <v>215</v>
      </c>
      <c r="B214" s="32" t="s">
        <v>995</v>
      </c>
      <c r="C214" s="32" t="s">
        <v>1161</v>
      </c>
      <c r="D214" s="16" t="s">
        <v>1315</v>
      </c>
      <c r="E214" s="436"/>
      <c r="F214" s="205"/>
      <c r="G214" s="464"/>
      <c r="H214" s="206">
        <v>4</v>
      </c>
      <c r="K214" s="32">
        <v>1</v>
      </c>
      <c r="L214" s="32">
        <v>8</v>
      </c>
      <c r="M214" s="18">
        <v>15</v>
      </c>
      <c r="P214" s="197" t="s">
        <v>20</v>
      </c>
      <c r="R214" s="3"/>
    </row>
    <row r="215" spans="1:18" ht="11.25" customHeight="1" x14ac:dyDescent="0.25">
      <c r="A215" s="196" t="s">
        <v>215</v>
      </c>
      <c r="B215" s="32" t="s">
        <v>995</v>
      </c>
      <c r="C215" s="32"/>
      <c r="D215" s="16" t="s">
        <v>1316</v>
      </c>
      <c r="E215" s="436"/>
      <c r="F215" s="205"/>
      <c r="G215" s="464"/>
      <c r="H215" s="206">
        <v>5</v>
      </c>
      <c r="L215" s="32" t="s">
        <v>2252</v>
      </c>
      <c r="P215" s="197"/>
      <c r="R215" s="3"/>
    </row>
    <row r="216" spans="1:18" ht="11.25" customHeight="1" x14ac:dyDescent="0.25">
      <c r="A216" s="198" t="s">
        <v>215</v>
      </c>
      <c r="B216" s="199" t="s">
        <v>995</v>
      </c>
      <c r="C216" s="199" t="s">
        <v>1162</v>
      </c>
      <c r="D216" s="207" t="s">
        <v>1317</v>
      </c>
      <c r="E216" s="448"/>
      <c r="F216" s="208"/>
      <c r="G216" s="465"/>
      <c r="H216" s="209"/>
      <c r="I216" s="199"/>
      <c r="J216" s="200"/>
      <c r="K216" s="199">
        <v>1</v>
      </c>
      <c r="L216" s="199">
        <v>8</v>
      </c>
      <c r="M216" s="201">
        <v>16</v>
      </c>
      <c r="N216" s="201"/>
      <c r="O216" s="199"/>
      <c r="P216" s="202" t="s">
        <v>20</v>
      </c>
      <c r="R216" s="3"/>
    </row>
    <row r="217" spans="1:18" x14ac:dyDescent="0.25">
      <c r="A217" s="191" t="s">
        <v>215</v>
      </c>
      <c r="B217" s="192" t="s">
        <v>995</v>
      </c>
      <c r="C217" s="192" t="s">
        <v>1163</v>
      </c>
      <c r="D217" s="203" t="s">
        <v>1318</v>
      </c>
      <c r="E217" s="435" t="s">
        <v>1458</v>
      </c>
      <c r="F217" s="204"/>
      <c r="G217" s="435" t="s">
        <v>1137</v>
      </c>
      <c r="H217" s="193" t="s">
        <v>168</v>
      </c>
      <c r="I217" s="192"/>
      <c r="J217" s="193"/>
      <c r="K217" s="192">
        <v>1</v>
      </c>
      <c r="L217" s="192">
        <v>10</v>
      </c>
      <c r="M217" s="194">
        <v>21</v>
      </c>
      <c r="N217" s="194"/>
      <c r="O217" s="192"/>
      <c r="P217" s="195" t="s">
        <v>203</v>
      </c>
      <c r="R217" s="3"/>
    </row>
    <row r="218" spans="1:18" ht="11.25" customHeight="1" x14ac:dyDescent="0.25">
      <c r="A218" s="196" t="s">
        <v>215</v>
      </c>
      <c r="B218" s="32" t="s">
        <v>995</v>
      </c>
      <c r="C218" s="32" t="s">
        <v>1164</v>
      </c>
      <c r="D218" s="16" t="s">
        <v>1319</v>
      </c>
      <c r="E218" s="436"/>
      <c r="F218" s="205"/>
      <c r="G218" s="464"/>
      <c r="H218" s="206">
        <v>3</v>
      </c>
      <c r="K218" s="32">
        <v>1</v>
      </c>
      <c r="L218" s="32">
        <v>10</v>
      </c>
      <c r="M218" s="18">
        <v>22</v>
      </c>
      <c r="P218" s="197" t="s">
        <v>203</v>
      </c>
      <c r="R218" s="3"/>
    </row>
    <row r="219" spans="1:18" ht="11.25" customHeight="1" x14ac:dyDescent="0.25">
      <c r="A219" s="196" t="s">
        <v>215</v>
      </c>
      <c r="B219" s="32" t="s">
        <v>995</v>
      </c>
      <c r="C219" s="32" t="s">
        <v>1165</v>
      </c>
      <c r="D219" s="16" t="s">
        <v>1320</v>
      </c>
      <c r="E219" s="436"/>
      <c r="F219" s="205"/>
      <c r="G219" s="464"/>
      <c r="H219" s="206">
        <v>4</v>
      </c>
      <c r="K219" s="32">
        <v>1</v>
      </c>
      <c r="L219" s="32">
        <v>8</v>
      </c>
      <c r="M219" s="18">
        <v>17</v>
      </c>
      <c r="P219" s="197" t="s">
        <v>20</v>
      </c>
      <c r="R219" s="3"/>
    </row>
    <row r="220" spans="1:18" ht="11.25" customHeight="1" x14ac:dyDescent="0.25">
      <c r="A220" s="196" t="s">
        <v>215</v>
      </c>
      <c r="B220" s="32" t="s">
        <v>995</v>
      </c>
      <c r="C220" s="32"/>
      <c r="D220" s="16" t="s">
        <v>1321</v>
      </c>
      <c r="E220" s="436"/>
      <c r="F220" s="205"/>
      <c r="G220" s="464"/>
      <c r="H220" s="206">
        <v>5</v>
      </c>
      <c r="L220" s="32" t="s">
        <v>2252</v>
      </c>
      <c r="P220" s="197"/>
      <c r="R220" s="3"/>
    </row>
    <row r="221" spans="1:18" ht="11.25" customHeight="1" x14ac:dyDescent="0.25">
      <c r="A221" s="198" t="s">
        <v>215</v>
      </c>
      <c r="B221" s="199" t="s">
        <v>995</v>
      </c>
      <c r="C221" s="199" t="s">
        <v>1166</v>
      </c>
      <c r="D221" s="207" t="s">
        <v>1322</v>
      </c>
      <c r="E221" s="448"/>
      <c r="F221" s="208"/>
      <c r="G221" s="465"/>
      <c r="H221" s="209"/>
      <c r="I221" s="199"/>
      <c r="J221" s="200"/>
      <c r="K221" s="199">
        <v>1</v>
      </c>
      <c r="L221" s="199">
        <v>8</v>
      </c>
      <c r="M221" s="201">
        <v>18</v>
      </c>
      <c r="N221" s="201"/>
      <c r="O221" s="199"/>
      <c r="P221" s="202" t="s">
        <v>20</v>
      </c>
      <c r="R221" s="3"/>
    </row>
    <row r="222" spans="1:18" x14ac:dyDescent="0.25">
      <c r="A222" s="191" t="s">
        <v>215</v>
      </c>
      <c r="B222" s="192" t="s">
        <v>995</v>
      </c>
      <c r="C222" s="192" t="s">
        <v>1167</v>
      </c>
      <c r="D222" s="203" t="s">
        <v>1323</v>
      </c>
      <c r="E222" s="435" t="s">
        <v>1458</v>
      </c>
      <c r="F222" s="204"/>
      <c r="G222" s="435" t="s">
        <v>1138</v>
      </c>
      <c r="H222" s="193" t="s">
        <v>168</v>
      </c>
      <c r="I222" s="192"/>
      <c r="J222" s="193"/>
      <c r="K222" s="192">
        <v>2</v>
      </c>
      <c r="L222" s="192">
        <v>10</v>
      </c>
      <c r="M222" s="194">
        <v>4</v>
      </c>
      <c r="N222" s="194"/>
      <c r="O222" s="192"/>
      <c r="P222" s="195" t="s">
        <v>203</v>
      </c>
      <c r="R222" s="3"/>
    </row>
    <row r="223" spans="1:18" ht="11.25" customHeight="1" x14ac:dyDescent="0.25">
      <c r="A223" s="196" t="s">
        <v>215</v>
      </c>
      <c r="B223" s="32" t="s">
        <v>995</v>
      </c>
      <c r="C223" s="32" t="s">
        <v>1168</v>
      </c>
      <c r="D223" s="16" t="s">
        <v>1324</v>
      </c>
      <c r="E223" s="436"/>
      <c r="F223" s="205"/>
      <c r="G223" s="437"/>
      <c r="H223" s="32">
        <v>3</v>
      </c>
      <c r="K223" s="32">
        <v>2</v>
      </c>
      <c r="L223" s="32">
        <v>10</v>
      </c>
      <c r="M223" s="18">
        <v>5</v>
      </c>
      <c r="P223" s="197" t="s">
        <v>203</v>
      </c>
      <c r="R223" s="3"/>
    </row>
    <row r="224" spans="1:18" ht="11.25" customHeight="1" x14ac:dyDescent="0.25">
      <c r="A224" s="196" t="s">
        <v>215</v>
      </c>
      <c r="B224" s="32" t="s">
        <v>995</v>
      </c>
      <c r="C224" s="32" t="s">
        <v>1169</v>
      </c>
      <c r="D224" s="16" t="s">
        <v>1325</v>
      </c>
      <c r="E224" s="436"/>
      <c r="F224" s="205"/>
      <c r="G224" s="437"/>
      <c r="H224" s="32">
        <v>4</v>
      </c>
      <c r="K224" s="32">
        <v>2</v>
      </c>
      <c r="L224" s="32">
        <v>8</v>
      </c>
      <c r="M224" s="18">
        <v>1</v>
      </c>
      <c r="P224" s="197" t="s">
        <v>20</v>
      </c>
      <c r="R224" s="3"/>
    </row>
    <row r="225" spans="1:18" ht="11.25" customHeight="1" x14ac:dyDescent="0.25">
      <c r="A225" s="196" t="s">
        <v>215</v>
      </c>
      <c r="B225" s="32" t="s">
        <v>995</v>
      </c>
      <c r="C225" s="32"/>
      <c r="D225" s="16" t="s">
        <v>1326</v>
      </c>
      <c r="E225" s="436"/>
      <c r="F225" s="205"/>
      <c r="G225" s="437"/>
      <c r="H225" s="32">
        <v>5</v>
      </c>
      <c r="L225" s="32" t="s">
        <v>2252</v>
      </c>
      <c r="P225" s="197"/>
      <c r="R225" s="3"/>
    </row>
    <row r="226" spans="1:18" ht="11.25" customHeight="1" x14ac:dyDescent="0.25">
      <c r="A226" s="198" t="s">
        <v>215</v>
      </c>
      <c r="B226" s="199" t="s">
        <v>995</v>
      </c>
      <c r="C226" s="199" t="s">
        <v>1170</v>
      </c>
      <c r="D226" s="207" t="s">
        <v>1327</v>
      </c>
      <c r="E226" s="448"/>
      <c r="F226" s="208"/>
      <c r="G226" s="466"/>
      <c r="H226" s="199"/>
      <c r="I226" s="199"/>
      <c r="J226" s="200"/>
      <c r="K226" s="199">
        <v>2</v>
      </c>
      <c r="L226" s="199">
        <v>8</v>
      </c>
      <c r="M226" s="201">
        <v>2</v>
      </c>
      <c r="N226" s="201"/>
      <c r="O226" s="199"/>
      <c r="P226" s="202" t="s">
        <v>20</v>
      </c>
      <c r="R226" s="3"/>
    </row>
    <row r="227" spans="1:18" x14ac:dyDescent="0.25">
      <c r="A227" s="191" t="s">
        <v>215</v>
      </c>
      <c r="B227" s="192" t="s">
        <v>995</v>
      </c>
      <c r="C227" s="192" t="s">
        <v>1246</v>
      </c>
      <c r="D227" s="203" t="s">
        <v>1328</v>
      </c>
      <c r="E227" s="435" t="s">
        <v>1458</v>
      </c>
      <c r="F227" s="204"/>
      <c r="G227" s="435" t="s">
        <v>1237</v>
      </c>
      <c r="H227" s="193" t="s">
        <v>168</v>
      </c>
      <c r="I227" s="192"/>
      <c r="J227" s="193"/>
      <c r="K227" s="192">
        <v>2</v>
      </c>
      <c r="L227" s="192">
        <v>10</v>
      </c>
      <c r="M227" s="194">
        <v>6</v>
      </c>
      <c r="N227" s="194"/>
      <c r="O227" s="192"/>
      <c r="P227" s="195" t="s">
        <v>203</v>
      </c>
      <c r="R227" s="3"/>
    </row>
    <row r="228" spans="1:18" ht="11.25" customHeight="1" x14ac:dyDescent="0.25">
      <c r="A228" s="196" t="s">
        <v>215</v>
      </c>
      <c r="B228" s="32" t="s">
        <v>995</v>
      </c>
      <c r="C228" s="32" t="s">
        <v>1247</v>
      </c>
      <c r="D228" s="16" t="s">
        <v>1329</v>
      </c>
      <c r="E228" s="436"/>
      <c r="F228" s="205"/>
      <c r="G228" s="464"/>
      <c r="H228" s="206">
        <v>3</v>
      </c>
      <c r="K228" s="32">
        <v>2</v>
      </c>
      <c r="L228" s="32">
        <v>10</v>
      </c>
      <c r="M228" s="18">
        <v>7</v>
      </c>
      <c r="P228" s="197" t="s">
        <v>203</v>
      </c>
      <c r="R228" s="3"/>
    </row>
    <row r="229" spans="1:18" ht="11.25" customHeight="1" x14ac:dyDescent="0.25">
      <c r="A229" s="196" t="s">
        <v>215</v>
      </c>
      <c r="B229" s="32" t="s">
        <v>995</v>
      </c>
      <c r="C229" s="32" t="s">
        <v>1248</v>
      </c>
      <c r="D229" s="16" t="s">
        <v>1330</v>
      </c>
      <c r="E229" s="436"/>
      <c r="F229" s="205"/>
      <c r="G229" s="464"/>
      <c r="H229" s="206">
        <v>4</v>
      </c>
      <c r="K229" s="32">
        <v>2</v>
      </c>
      <c r="L229" s="32">
        <v>8</v>
      </c>
      <c r="M229" s="18">
        <v>3</v>
      </c>
      <c r="P229" s="197" t="s">
        <v>20</v>
      </c>
      <c r="R229" s="3"/>
    </row>
    <row r="230" spans="1:18" ht="11.25" customHeight="1" x14ac:dyDescent="0.25">
      <c r="A230" s="196" t="s">
        <v>215</v>
      </c>
      <c r="B230" s="32" t="s">
        <v>995</v>
      </c>
      <c r="C230" s="32"/>
      <c r="D230" s="16" t="s">
        <v>1331</v>
      </c>
      <c r="E230" s="436"/>
      <c r="F230" s="205"/>
      <c r="G230" s="464"/>
      <c r="H230" s="206">
        <v>5</v>
      </c>
      <c r="L230" s="32" t="s">
        <v>2252</v>
      </c>
      <c r="P230" s="197"/>
      <c r="R230" s="3"/>
    </row>
    <row r="231" spans="1:18" ht="11.25" customHeight="1" x14ac:dyDescent="0.25">
      <c r="A231" s="198" t="s">
        <v>215</v>
      </c>
      <c r="B231" s="199" t="s">
        <v>995</v>
      </c>
      <c r="C231" s="199" t="s">
        <v>1249</v>
      </c>
      <c r="D231" s="207" t="s">
        <v>1332</v>
      </c>
      <c r="E231" s="448"/>
      <c r="F231" s="208"/>
      <c r="G231" s="465"/>
      <c r="H231" s="209"/>
      <c r="I231" s="199"/>
      <c r="J231" s="200"/>
      <c r="K231" s="199">
        <v>2</v>
      </c>
      <c r="L231" s="199">
        <v>8</v>
      </c>
      <c r="M231" s="201">
        <v>4</v>
      </c>
      <c r="N231" s="201"/>
      <c r="O231" s="199"/>
      <c r="P231" s="202" t="s">
        <v>20</v>
      </c>
      <c r="R231" s="3"/>
    </row>
    <row r="232" spans="1:18" x14ac:dyDescent="0.25">
      <c r="A232" s="191" t="s">
        <v>215</v>
      </c>
      <c r="B232" s="192" t="s">
        <v>995</v>
      </c>
      <c r="C232" s="192" t="s">
        <v>1250</v>
      </c>
      <c r="D232" s="203" t="s">
        <v>1251</v>
      </c>
      <c r="E232" s="435" t="s">
        <v>1458</v>
      </c>
      <c r="F232" s="204"/>
      <c r="G232" s="435" t="s">
        <v>1238</v>
      </c>
      <c r="H232" s="193" t="s">
        <v>168</v>
      </c>
      <c r="I232" s="192"/>
      <c r="J232" s="193"/>
      <c r="K232" s="192">
        <v>2</v>
      </c>
      <c r="L232" s="192">
        <v>10</v>
      </c>
      <c r="M232" s="194">
        <v>8</v>
      </c>
      <c r="N232" s="194"/>
      <c r="O232" s="192"/>
      <c r="P232" s="195" t="s">
        <v>203</v>
      </c>
      <c r="R232" s="3"/>
    </row>
    <row r="233" spans="1:18" ht="11.25" customHeight="1" x14ac:dyDescent="0.25">
      <c r="A233" s="196" t="s">
        <v>215</v>
      </c>
      <c r="B233" s="32" t="s">
        <v>995</v>
      </c>
      <c r="C233" s="32" t="s">
        <v>1252</v>
      </c>
      <c r="D233" s="16" t="s">
        <v>1253</v>
      </c>
      <c r="E233" s="436"/>
      <c r="F233" s="205"/>
      <c r="G233" s="464"/>
      <c r="H233" s="206">
        <v>3</v>
      </c>
      <c r="K233" s="32">
        <v>2</v>
      </c>
      <c r="L233" s="32">
        <v>10</v>
      </c>
      <c r="M233" s="18">
        <v>9</v>
      </c>
      <c r="P233" s="197" t="s">
        <v>203</v>
      </c>
      <c r="R233" s="3"/>
    </row>
    <row r="234" spans="1:18" ht="11.25" customHeight="1" x14ac:dyDescent="0.25">
      <c r="A234" s="196" t="s">
        <v>215</v>
      </c>
      <c r="B234" s="32" t="s">
        <v>995</v>
      </c>
      <c r="C234" s="32" t="s">
        <v>1254</v>
      </c>
      <c r="D234" s="16" t="s">
        <v>1255</v>
      </c>
      <c r="E234" s="436"/>
      <c r="F234" s="205"/>
      <c r="G234" s="464"/>
      <c r="H234" s="206">
        <v>4</v>
      </c>
      <c r="K234" s="32">
        <v>2</v>
      </c>
      <c r="L234" s="32">
        <v>8</v>
      </c>
      <c r="M234" s="18">
        <v>5</v>
      </c>
      <c r="P234" s="197" t="s">
        <v>20</v>
      </c>
      <c r="R234" s="3"/>
    </row>
    <row r="235" spans="1:18" ht="11.25" customHeight="1" x14ac:dyDescent="0.25">
      <c r="A235" s="196" t="s">
        <v>215</v>
      </c>
      <c r="B235" s="32" t="s">
        <v>995</v>
      </c>
      <c r="C235" s="32"/>
      <c r="D235" s="16" t="s">
        <v>1256</v>
      </c>
      <c r="E235" s="436"/>
      <c r="F235" s="205"/>
      <c r="G235" s="464"/>
      <c r="H235" s="206">
        <v>5</v>
      </c>
      <c r="L235" s="32" t="s">
        <v>2252</v>
      </c>
      <c r="P235" s="197"/>
      <c r="R235" s="3"/>
    </row>
    <row r="236" spans="1:18" ht="11.25" customHeight="1" x14ac:dyDescent="0.25">
      <c r="A236" s="198" t="s">
        <v>215</v>
      </c>
      <c r="B236" s="199" t="s">
        <v>995</v>
      </c>
      <c r="C236" s="199" t="s">
        <v>1257</v>
      </c>
      <c r="D236" s="207" t="s">
        <v>1258</v>
      </c>
      <c r="E236" s="448"/>
      <c r="F236" s="208"/>
      <c r="G236" s="465"/>
      <c r="H236" s="209"/>
      <c r="I236" s="199"/>
      <c r="J236" s="200"/>
      <c r="K236" s="199">
        <v>2</v>
      </c>
      <c r="L236" s="199">
        <v>8</v>
      </c>
      <c r="M236" s="201">
        <v>6</v>
      </c>
      <c r="N236" s="201"/>
      <c r="O236" s="199"/>
      <c r="P236" s="202" t="s">
        <v>20</v>
      </c>
      <c r="R236" s="3"/>
    </row>
    <row r="237" spans="1:18" x14ac:dyDescent="0.25">
      <c r="A237" s="191" t="s">
        <v>215</v>
      </c>
      <c r="B237" s="192" t="s">
        <v>995</v>
      </c>
      <c r="C237" s="192" t="s">
        <v>1259</v>
      </c>
      <c r="D237" s="203" t="s">
        <v>1333</v>
      </c>
      <c r="E237" s="435" t="s">
        <v>1458</v>
      </c>
      <c r="F237" s="204"/>
      <c r="G237" s="435" t="s">
        <v>1239</v>
      </c>
      <c r="H237" s="193" t="s">
        <v>168</v>
      </c>
      <c r="I237" s="192"/>
      <c r="J237" s="193"/>
      <c r="K237" s="192">
        <v>2</v>
      </c>
      <c r="L237" s="192">
        <v>10</v>
      </c>
      <c r="M237" s="194">
        <v>10</v>
      </c>
      <c r="N237" s="194"/>
      <c r="O237" s="192"/>
      <c r="P237" s="195" t="s">
        <v>203</v>
      </c>
      <c r="R237" s="3"/>
    </row>
    <row r="238" spans="1:18" ht="11.25" customHeight="1" x14ac:dyDescent="0.25">
      <c r="A238" s="196" t="s">
        <v>215</v>
      </c>
      <c r="B238" s="32" t="s">
        <v>995</v>
      </c>
      <c r="C238" s="32" t="s">
        <v>1260</v>
      </c>
      <c r="D238" s="16" t="s">
        <v>1334</v>
      </c>
      <c r="E238" s="436"/>
      <c r="F238" s="205"/>
      <c r="G238" s="464"/>
      <c r="H238" s="206">
        <v>3</v>
      </c>
      <c r="K238" s="32">
        <v>2</v>
      </c>
      <c r="L238" s="32">
        <v>10</v>
      </c>
      <c r="M238" s="18">
        <v>11</v>
      </c>
      <c r="P238" s="197" t="s">
        <v>203</v>
      </c>
      <c r="R238" s="3"/>
    </row>
    <row r="239" spans="1:18" ht="11.25" customHeight="1" x14ac:dyDescent="0.25">
      <c r="A239" s="196" t="s">
        <v>215</v>
      </c>
      <c r="B239" s="32" t="s">
        <v>995</v>
      </c>
      <c r="C239" s="32" t="s">
        <v>1261</v>
      </c>
      <c r="D239" s="16" t="s">
        <v>1335</v>
      </c>
      <c r="E239" s="436"/>
      <c r="F239" s="205"/>
      <c r="G239" s="464"/>
      <c r="H239" s="206">
        <v>4</v>
      </c>
      <c r="K239" s="32">
        <v>2</v>
      </c>
      <c r="L239" s="32">
        <v>8</v>
      </c>
      <c r="M239" s="18">
        <v>7</v>
      </c>
      <c r="P239" s="197" t="s">
        <v>20</v>
      </c>
      <c r="R239" s="3"/>
    </row>
    <row r="240" spans="1:18" ht="11.25" customHeight="1" x14ac:dyDescent="0.25">
      <c r="A240" s="196" t="s">
        <v>215</v>
      </c>
      <c r="B240" s="32" t="s">
        <v>995</v>
      </c>
      <c r="C240" s="32"/>
      <c r="D240" s="16" t="s">
        <v>1336</v>
      </c>
      <c r="E240" s="436"/>
      <c r="F240" s="205"/>
      <c r="G240" s="464"/>
      <c r="H240" s="206">
        <v>5</v>
      </c>
      <c r="L240" s="32" t="s">
        <v>2252</v>
      </c>
      <c r="P240" s="197"/>
      <c r="R240" s="3"/>
    </row>
    <row r="241" spans="1:18" ht="11.25" customHeight="1" x14ac:dyDescent="0.25">
      <c r="A241" s="198" t="s">
        <v>215</v>
      </c>
      <c r="B241" s="199" t="s">
        <v>995</v>
      </c>
      <c r="C241" s="199" t="s">
        <v>1262</v>
      </c>
      <c r="D241" s="207" t="s">
        <v>1337</v>
      </c>
      <c r="E241" s="448"/>
      <c r="F241" s="208"/>
      <c r="G241" s="465"/>
      <c r="H241" s="209"/>
      <c r="I241" s="199"/>
      <c r="J241" s="200"/>
      <c r="K241" s="199">
        <v>2</v>
      </c>
      <c r="L241" s="199">
        <v>8</v>
      </c>
      <c r="M241" s="201">
        <v>8</v>
      </c>
      <c r="N241" s="201"/>
      <c r="O241" s="199"/>
      <c r="P241" s="202" t="s">
        <v>20</v>
      </c>
      <c r="R241" s="3"/>
    </row>
    <row r="242" spans="1:18" x14ac:dyDescent="0.25">
      <c r="A242" s="191" t="s">
        <v>215</v>
      </c>
      <c r="B242" s="192" t="s">
        <v>995</v>
      </c>
      <c r="C242" s="192" t="s">
        <v>1263</v>
      </c>
      <c r="D242" s="203" t="s">
        <v>1338</v>
      </c>
      <c r="E242" s="435" t="s">
        <v>1458</v>
      </c>
      <c r="F242" s="204"/>
      <c r="G242" s="435" t="s">
        <v>1240</v>
      </c>
      <c r="H242" s="193" t="s">
        <v>168</v>
      </c>
      <c r="I242" s="192"/>
      <c r="J242" s="193"/>
      <c r="K242" s="192">
        <v>2</v>
      </c>
      <c r="L242" s="192">
        <v>10</v>
      </c>
      <c r="M242" s="194">
        <v>12</v>
      </c>
      <c r="N242" s="194"/>
      <c r="O242" s="192"/>
      <c r="P242" s="195" t="s">
        <v>203</v>
      </c>
      <c r="R242" s="3"/>
    </row>
    <row r="243" spans="1:18" ht="11.25" customHeight="1" x14ac:dyDescent="0.25">
      <c r="A243" s="196" t="s">
        <v>215</v>
      </c>
      <c r="B243" s="32" t="s">
        <v>995</v>
      </c>
      <c r="C243" s="32" t="s">
        <v>1264</v>
      </c>
      <c r="D243" s="16" t="s">
        <v>1339</v>
      </c>
      <c r="E243" s="436"/>
      <c r="F243" s="205"/>
      <c r="G243" s="464"/>
      <c r="H243" s="206">
        <v>3</v>
      </c>
      <c r="K243" s="32">
        <v>2</v>
      </c>
      <c r="L243" s="32">
        <v>10</v>
      </c>
      <c r="M243" s="18">
        <v>13</v>
      </c>
      <c r="P243" s="197" t="s">
        <v>203</v>
      </c>
      <c r="R243" s="3"/>
    </row>
    <row r="244" spans="1:18" ht="11.25" customHeight="1" x14ac:dyDescent="0.25">
      <c r="A244" s="196" t="s">
        <v>215</v>
      </c>
      <c r="B244" s="32" t="s">
        <v>995</v>
      </c>
      <c r="C244" s="32" t="s">
        <v>1265</v>
      </c>
      <c r="D244" s="16" t="s">
        <v>1340</v>
      </c>
      <c r="E244" s="436"/>
      <c r="F244" s="205"/>
      <c r="G244" s="464"/>
      <c r="H244" s="206">
        <v>4</v>
      </c>
      <c r="K244" s="32">
        <v>2</v>
      </c>
      <c r="L244" s="32">
        <v>8</v>
      </c>
      <c r="M244" s="18">
        <v>9</v>
      </c>
      <c r="P244" s="197" t="s">
        <v>20</v>
      </c>
      <c r="R244" s="3"/>
    </row>
    <row r="245" spans="1:18" ht="11.25" customHeight="1" x14ac:dyDescent="0.25">
      <c r="A245" s="196" t="s">
        <v>215</v>
      </c>
      <c r="B245" s="32" t="s">
        <v>995</v>
      </c>
      <c r="C245" s="32"/>
      <c r="D245" s="16" t="s">
        <v>1341</v>
      </c>
      <c r="E245" s="436"/>
      <c r="F245" s="205"/>
      <c r="G245" s="464"/>
      <c r="H245" s="206">
        <v>5</v>
      </c>
      <c r="L245" s="32" t="s">
        <v>2252</v>
      </c>
      <c r="P245" s="197"/>
      <c r="R245" s="3"/>
    </row>
    <row r="246" spans="1:18" ht="11.25" customHeight="1" x14ac:dyDescent="0.25">
      <c r="A246" s="198" t="s">
        <v>215</v>
      </c>
      <c r="B246" s="199" t="s">
        <v>995</v>
      </c>
      <c r="C246" s="199" t="s">
        <v>1266</v>
      </c>
      <c r="D246" s="207" t="s">
        <v>1342</v>
      </c>
      <c r="E246" s="448"/>
      <c r="F246" s="208"/>
      <c r="G246" s="465"/>
      <c r="H246" s="209"/>
      <c r="I246" s="199"/>
      <c r="J246" s="200"/>
      <c r="K246" s="199">
        <v>2</v>
      </c>
      <c r="L246" s="199">
        <v>8</v>
      </c>
      <c r="M246" s="201">
        <v>10</v>
      </c>
      <c r="N246" s="201"/>
      <c r="O246" s="199"/>
      <c r="P246" s="202" t="s">
        <v>20</v>
      </c>
      <c r="R246" s="3"/>
    </row>
    <row r="247" spans="1:18" x14ac:dyDescent="0.25">
      <c r="A247" s="191" t="s">
        <v>215</v>
      </c>
      <c r="B247" s="192" t="s">
        <v>995</v>
      </c>
      <c r="C247" s="192" t="s">
        <v>1267</v>
      </c>
      <c r="D247" s="402" t="s">
        <v>3067</v>
      </c>
      <c r="E247" s="435" t="s">
        <v>1458</v>
      </c>
      <c r="F247" s="204"/>
      <c r="G247" s="435" t="s">
        <v>1241</v>
      </c>
      <c r="H247" s="193" t="s">
        <v>168</v>
      </c>
      <c r="I247" s="192"/>
      <c r="J247" s="193"/>
      <c r="K247" s="192">
        <v>2</v>
      </c>
      <c r="L247" s="192">
        <v>10</v>
      </c>
      <c r="M247" s="194">
        <v>14</v>
      </c>
      <c r="N247" s="194"/>
      <c r="O247" s="192"/>
      <c r="P247" s="195" t="s">
        <v>203</v>
      </c>
      <c r="R247" s="3"/>
    </row>
    <row r="248" spans="1:18" ht="11.25" customHeight="1" x14ac:dyDescent="0.25">
      <c r="A248" s="196" t="s">
        <v>215</v>
      </c>
      <c r="B248" s="32" t="s">
        <v>995</v>
      </c>
      <c r="C248" s="32" t="s">
        <v>1268</v>
      </c>
      <c r="D248" s="403" t="s">
        <v>3068</v>
      </c>
      <c r="E248" s="436"/>
      <c r="F248" s="205"/>
      <c r="G248" s="464"/>
      <c r="H248" s="206">
        <v>3</v>
      </c>
      <c r="K248" s="32">
        <v>2</v>
      </c>
      <c r="L248" s="32">
        <v>10</v>
      </c>
      <c r="M248" s="18">
        <v>15</v>
      </c>
      <c r="P248" s="197" t="s">
        <v>203</v>
      </c>
      <c r="R248" s="3"/>
    </row>
    <row r="249" spans="1:18" ht="11.25" customHeight="1" x14ac:dyDescent="0.25">
      <c r="A249" s="196" t="s">
        <v>215</v>
      </c>
      <c r="B249" s="32" t="s">
        <v>995</v>
      </c>
      <c r="C249" s="32" t="s">
        <v>1269</v>
      </c>
      <c r="D249" s="403" t="s">
        <v>3069</v>
      </c>
      <c r="E249" s="436"/>
      <c r="F249" s="205"/>
      <c r="G249" s="464"/>
      <c r="H249" s="206">
        <v>4</v>
      </c>
      <c r="K249" s="32">
        <v>2</v>
      </c>
      <c r="L249" s="32">
        <v>8</v>
      </c>
      <c r="M249" s="18">
        <v>11</v>
      </c>
      <c r="P249" s="197" t="s">
        <v>20</v>
      </c>
      <c r="R249" s="3"/>
    </row>
    <row r="250" spans="1:18" ht="11.25" customHeight="1" x14ac:dyDescent="0.25">
      <c r="A250" s="196" t="s">
        <v>215</v>
      </c>
      <c r="B250" s="32" t="s">
        <v>995</v>
      </c>
      <c r="C250" s="32"/>
      <c r="D250" s="403" t="s">
        <v>3070</v>
      </c>
      <c r="E250" s="436"/>
      <c r="F250" s="205"/>
      <c r="G250" s="464"/>
      <c r="H250" s="206">
        <v>5</v>
      </c>
      <c r="L250" s="32" t="s">
        <v>2252</v>
      </c>
      <c r="P250" s="197"/>
      <c r="R250" s="3"/>
    </row>
    <row r="251" spans="1:18" ht="11.25" customHeight="1" x14ac:dyDescent="0.25">
      <c r="A251" s="198" t="s">
        <v>215</v>
      </c>
      <c r="B251" s="199" t="s">
        <v>995</v>
      </c>
      <c r="C251" s="199" t="s">
        <v>1270</v>
      </c>
      <c r="D251" s="405" t="s">
        <v>3071</v>
      </c>
      <c r="E251" s="448"/>
      <c r="F251" s="208"/>
      <c r="G251" s="465"/>
      <c r="H251" s="209"/>
      <c r="I251" s="199"/>
      <c r="J251" s="200"/>
      <c r="K251" s="199">
        <v>2</v>
      </c>
      <c r="L251" s="199">
        <v>8</v>
      </c>
      <c r="M251" s="201">
        <v>12</v>
      </c>
      <c r="N251" s="201"/>
      <c r="O251" s="199"/>
      <c r="P251" s="202" t="s">
        <v>20</v>
      </c>
      <c r="R251" s="3"/>
    </row>
    <row r="252" spans="1:18" x14ac:dyDescent="0.25">
      <c r="A252" s="191" t="s">
        <v>215</v>
      </c>
      <c r="B252" s="192" t="s">
        <v>995</v>
      </c>
      <c r="C252" s="192" t="s">
        <v>1271</v>
      </c>
      <c r="D252" s="203" t="s">
        <v>1343</v>
      </c>
      <c r="E252" s="435" t="s">
        <v>1458</v>
      </c>
      <c r="F252" s="204"/>
      <c r="G252" s="435" t="s">
        <v>1242</v>
      </c>
      <c r="H252" s="193" t="s">
        <v>168</v>
      </c>
      <c r="I252" s="192"/>
      <c r="J252" s="193"/>
      <c r="K252" s="192">
        <v>2</v>
      </c>
      <c r="L252" s="192">
        <v>10</v>
      </c>
      <c r="M252" s="194">
        <v>16</v>
      </c>
      <c r="N252" s="194"/>
      <c r="O252" s="192"/>
      <c r="P252" s="195" t="s">
        <v>203</v>
      </c>
      <c r="R252" s="3"/>
    </row>
    <row r="253" spans="1:18" ht="11.25" customHeight="1" x14ac:dyDescent="0.25">
      <c r="A253" s="196" t="s">
        <v>215</v>
      </c>
      <c r="B253" s="32" t="s">
        <v>995</v>
      </c>
      <c r="C253" s="32" t="s">
        <v>1272</v>
      </c>
      <c r="D253" s="16" t="s">
        <v>1344</v>
      </c>
      <c r="E253" s="436"/>
      <c r="F253" s="205"/>
      <c r="G253" s="464"/>
      <c r="H253" s="206">
        <v>3</v>
      </c>
      <c r="K253" s="32">
        <v>2</v>
      </c>
      <c r="L253" s="32">
        <v>10</v>
      </c>
      <c r="M253" s="18">
        <v>17</v>
      </c>
      <c r="P253" s="197" t="s">
        <v>203</v>
      </c>
      <c r="R253" s="3"/>
    </row>
    <row r="254" spans="1:18" ht="11.25" customHeight="1" x14ac:dyDescent="0.25">
      <c r="A254" s="196" t="s">
        <v>215</v>
      </c>
      <c r="B254" s="32" t="s">
        <v>995</v>
      </c>
      <c r="C254" s="32" t="s">
        <v>1273</v>
      </c>
      <c r="D254" s="16" t="s">
        <v>1345</v>
      </c>
      <c r="E254" s="436"/>
      <c r="F254" s="205"/>
      <c r="G254" s="464"/>
      <c r="H254" s="206">
        <v>4</v>
      </c>
      <c r="K254" s="32">
        <v>2</v>
      </c>
      <c r="L254" s="32">
        <v>8</v>
      </c>
      <c r="M254" s="18">
        <v>13</v>
      </c>
      <c r="P254" s="197" t="s">
        <v>20</v>
      </c>
      <c r="R254" s="3"/>
    </row>
    <row r="255" spans="1:18" ht="11.25" customHeight="1" x14ac:dyDescent="0.25">
      <c r="A255" s="196" t="s">
        <v>215</v>
      </c>
      <c r="B255" s="32" t="s">
        <v>995</v>
      </c>
      <c r="C255" s="32"/>
      <c r="D255" s="16" t="s">
        <v>1346</v>
      </c>
      <c r="E255" s="436"/>
      <c r="F255" s="205"/>
      <c r="G255" s="464"/>
      <c r="H255" s="206">
        <v>5</v>
      </c>
      <c r="L255" s="32" t="s">
        <v>2252</v>
      </c>
      <c r="P255" s="197"/>
      <c r="R255" s="3"/>
    </row>
    <row r="256" spans="1:18" ht="11.25" customHeight="1" x14ac:dyDescent="0.25">
      <c r="A256" s="198" t="s">
        <v>215</v>
      </c>
      <c r="B256" s="199" t="s">
        <v>995</v>
      </c>
      <c r="C256" s="199" t="s">
        <v>1274</v>
      </c>
      <c r="D256" s="207" t="s">
        <v>1347</v>
      </c>
      <c r="E256" s="448"/>
      <c r="F256" s="208"/>
      <c r="G256" s="465"/>
      <c r="H256" s="209"/>
      <c r="I256" s="199"/>
      <c r="J256" s="200"/>
      <c r="K256" s="199">
        <v>2</v>
      </c>
      <c r="L256" s="199">
        <v>8</v>
      </c>
      <c r="M256" s="201">
        <v>14</v>
      </c>
      <c r="N256" s="201"/>
      <c r="O256" s="199"/>
      <c r="P256" s="202" t="s">
        <v>20</v>
      </c>
      <c r="R256" s="3"/>
    </row>
    <row r="257" spans="1:18" x14ac:dyDescent="0.25">
      <c r="A257" s="191" t="s">
        <v>215</v>
      </c>
      <c r="B257" s="192" t="s">
        <v>995</v>
      </c>
      <c r="C257" s="192" t="s">
        <v>1275</v>
      </c>
      <c r="D257" s="203" t="s">
        <v>1348</v>
      </c>
      <c r="E257" s="435" t="s">
        <v>1458</v>
      </c>
      <c r="F257" s="204"/>
      <c r="G257" s="435" t="s">
        <v>1243</v>
      </c>
      <c r="H257" s="193" t="s">
        <v>168</v>
      </c>
      <c r="I257" s="192"/>
      <c r="J257" s="193"/>
      <c r="K257" s="192">
        <v>2</v>
      </c>
      <c r="L257" s="192">
        <v>10</v>
      </c>
      <c r="M257" s="194">
        <v>18</v>
      </c>
      <c r="N257" s="194"/>
      <c r="O257" s="192"/>
      <c r="P257" s="195" t="s">
        <v>203</v>
      </c>
      <c r="R257" s="3"/>
    </row>
    <row r="258" spans="1:18" ht="11.25" customHeight="1" x14ac:dyDescent="0.25">
      <c r="A258" s="196" t="s">
        <v>215</v>
      </c>
      <c r="B258" s="32" t="s">
        <v>995</v>
      </c>
      <c r="C258" s="32" t="s">
        <v>1276</v>
      </c>
      <c r="D258" s="16" t="s">
        <v>1349</v>
      </c>
      <c r="E258" s="436"/>
      <c r="F258" s="205"/>
      <c r="G258" s="464"/>
      <c r="H258" s="206">
        <v>3</v>
      </c>
      <c r="K258" s="32">
        <v>2</v>
      </c>
      <c r="L258" s="32">
        <v>10</v>
      </c>
      <c r="M258" s="18">
        <v>19</v>
      </c>
      <c r="P258" s="197" t="s">
        <v>203</v>
      </c>
      <c r="R258" s="3"/>
    </row>
    <row r="259" spans="1:18" ht="11.25" customHeight="1" x14ac:dyDescent="0.25">
      <c r="A259" s="196" t="s">
        <v>215</v>
      </c>
      <c r="B259" s="32" t="s">
        <v>995</v>
      </c>
      <c r="C259" s="32" t="s">
        <v>1277</v>
      </c>
      <c r="D259" s="16" t="s">
        <v>1350</v>
      </c>
      <c r="E259" s="436"/>
      <c r="F259" s="205"/>
      <c r="G259" s="464"/>
      <c r="H259" s="206">
        <v>4</v>
      </c>
      <c r="K259" s="32">
        <v>2</v>
      </c>
      <c r="L259" s="32">
        <v>8</v>
      </c>
      <c r="M259" s="18">
        <v>15</v>
      </c>
      <c r="P259" s="197" t="s">
        <v>20</v>
      </c>
      <c r="R259" s="3"/>
    </row>
    <row r="260" spans="1:18" ht="11.25" customHeight="1" x14ac:dyDescent="0.25">
      <c r="A260" s="196" t="s">
        <v>215</v>
      </c>
      <c r="B260" s="32" t="s">
        <v>995</v>
      </c>
      <c r="C260" s="32"/>
      <c r="D260" s="16" t="s">
        <v>1351</v>
      </c>
      <c r="E260" s="436"/>
      <c r="F260" s="205"/>
      <c r="G260" s="464"/>
      <c r="H260" s="206">
        <v>5</v>
      </c>
      <c r="L260" s="32" t="s">
        <v>2252</v>
      </c>
      <c r="P260" s="197"/>
      <c r="R260" s="3"/>
    </row>
    <row r="261" spans="1:18" ht="11.25" customHeight="1" x14ac:dyDescent="0.25">
      <c r="A261" s="198" t="s">
        <v>215</v>
      </c>
      <c r="B261" s="199" t="s">
        <v>995</v>
      </c>
      <c r="C261" s="199" t="s">
        <v>1278</v>
      </c>
      <c r="D261" s="207" t="s">
        <v>1352</v>
      </c>
      <c r="E261" s="448"/>
      <c r="F261" s="208"/>
      <c r="G261" s="465"/>
      <c r="H261" s="209"/>
      <c r="I261" s="199"/>
      <c r="J261" s="200"/>
      <c r="K261" s="199">
        <v>2</v>
      </c>
      <c r="L261" s="199">
        <v>8</v>
      </c>
      <c r="M261" s="201">
        <v>16</v>
      </c>
      <c r="N261" s="201"/>
      <c r="O261" s="199"/>
      <c r="P261" s="202" t="s">
        <v>20</v>
      </c>
      <c r="R261" s="3"/>
    </row>
    <row r="262" spans="1:18" x14ac:dyDescent="0.25">
      <c r="A262" s="191" t="s">
        <v>215</v>
      </c>
      <c r="B262" s="192" t="s">
        <v>995</v>
      </c>
      <c r="C262" s="192" t="s">
        <v>1279</v>
      </c>
      <c r="D262" s="203" t="s">
        <v>1353</v>
      </c>
      <c r="E262" s="435" t="s">
        <v>1458</v>
      </c>
      <c r="F262" s="204"/>
      <c r="G262" s="435" t="s">
        <v>1244</v>
      </c>
      <c r="H262" s="193" t="s">
        <v>168</v>
      </c>
      <c r="I262" s="192"/>
      <c r="J262" s="193"/>
      <c r="K262" s="192">
        <v>2</v>
      </c>
      <c r="L262" s="192">
        <v>10</v>
      </c>
      <c r="M262" s="194">
        <v>20</v>
      </c>
      <c r="N262" s="194"/>
      <c r="O262" s="192"/>
      <c r="P262" s="195" t="s">
        <v>203</v>
      </c>
      <c r="R262" s="3"/>
    </row>
    <row r="263" spans="1:18" ht="11.25" customHeight="1" x14ac:dyDescent="0.25">
      <c r="A263" s="196" t="s">
        <v>215</v>
      </c>
      <c r="B263" s="32" t="s">
        <v>995</v>
      </c>
      <c r="C263" s="32" t="s">
        <v>1280</v>
      </c>
      <c r="D263" s="16" t="s">
        <v>1354</v>
      </c>
      <c r="E263" s="436"/>
      <c r="F263" s="205"/>
      <c r="G263" s="464"/>
      <c r="H263" s="206">
        <v>3</v>
      </c>
      <c r="K263" s="32">
        <v>2</v>
      </c>
      <c r="L263" s="32">
        <v>10</v>
      </c>
      <c r="M263" s="18">
        <v>21</v>
      </c>
      <c r="P263" s="197" t="s">
        <v>203</v>
      </c>
      <c r="R263" s="3"/>
    </row>
    <row r="264" spans="1:18" ht="11.25" customHeight="1" x14ac:dyDescent="0.25">
      <c r="A264" s="196" t="s">
        <v>215</v>
      </c>
      <c r="B264" s="32" t="s">
        <v>995</v>
      </c>
      <c r="C264" s="32" t="s">
        <v>1281</v>
      </c>
      <c r="D264" s="16" t="s">
        <v>1355</v>
      </c>
      <c r="E264" s="436"/>
      <c r="F264" s="205"/>
      <c r="G264" s="464"/>
      <c r="H264" s="206">
        <v>4</v>
      </c>
      <c r="K264" s="32">
        <v>2</v>
      </c>
      <c r="L264" s="32">
        <v>8</v>
      </c>
      <c r="M264" s="18">
        <v>17</v>
      </c>
      <c r="P264" s="197" t="s">
        <v>20</v>
      </c>
      <c r="R264" s="3"/>
    </row>
    <row r="265" spans="1:18" ht="11.25" customHeight="1" x14ac:dyDescent="0.25">
      <c r="A265" s="196" t="s">
        <v>215</v>
      </c>
      <c r="B265" s="32" t="s">
        <v>995</v>
      </c>
      <c r="C265" s="32"/>
      <c r="D265" s="16" t="s">
        <v>1356</v>
      </c>
      <c r="E265" s="436"/>
      <c r="F265" s="205"/>
      <c r="G265" s="464"/>
      <c r="H265" s="206">
        <v>5</v>
      </c>
      <c r="L265" s="32" t="s">
        <v>2252</v>
      </c>
      <c r="P265" s="197"/>
      <c r="R265" s="3"/>
    </row>
    <row r="266" spans="1:18" ht="11.25" customHeight="1" x14ac:dyDescent="0.25">
      <c r="A266" s="198" t="s">
        <v>215</v>
      </c>
      <c r="B266" s="199" t="s">
        <v>995</v>
      </c>
      <c r="C266" s="199" t="s">
        <v>1282</v>
      </c>
      <c r="D266" s="207" t="s">
        <v>1357</v>
      </c>
      <c r="E266" s="448"/>
      <c r="F266" s="208"/>
      <c r="G266" s="465"/>
      <c r="H266" s="209"/>
      <c r="I266" s="199"/>
      <c r="J266" s="200"/>
      <c r="K266" s="199">
        <v>2</v>
      </c>
      <c r="L266" s="199">
        <v>8</v>
      </c>
      <c r="M266" s="201">
        <v>18</v>
      </c>
      <c r="N266" s="201"/>
      <c r="O266" s="199"/>
      <c r="P266" s="202" t="s">
        <v>20</v>
      </c>
      <c r="R266" s="3"/>
    </row>
    <row r="267" spans="1:18" x14ac:dyDescent="0.25">
      <c r="A267" s="191" t="s">
        <v>215</v>
      </c>
      <c r="B267" s="192" t="s">
        <v>995</v>
      </c>
      <c r="C267" s="192" t="s">
        <v>1283</v>
      </c>
      <c r="D267" s="203" t="s">
        <v>1358</v>
      </c>
      <c r="E267" s="435" t="s">
        <v>1458</v>
      </c>
      <c r="F267" s="204"/>
      <c r="G267" s="435" t="s">
        <v>1245</v>
      </c>
      <c r="H267" s="193" t="s">
        <v>168</v>
      </c>
      <c r="I267" s="192"/>
      <c r="J267" s="193"/>
      <c r="K267" s="192">
        <v>2</v>
      </c>
      <c r="L267" s="192">
        <v>10</v>
      </c>
      <c r="M267" s="194">
        <v>22</v>
      </c>
      <c r="N267" s="194"/>
      <c r="O267" s="192"/>
      <c r="P267" s="195" t="s">
        <v>203</v>
      </c>
      <c r="R267" s="3"/>
    </row>
    <row r="268" spans="1:18" ht="11.25" customHeight="1" x14ac:dyDescent="0.25">
      <c r="A268" s="196" t="s">
        <v>215</v>
      </c>
      <c r="B268" s="32" t="s">
        <v>995</v>
      </c>
      <c r="C268" s="32" t="s">
        <v>1284</v>
      </c>
      <c r="D268" s="16" t="s">
        <v>1359</v>
      </c>
      <c r="E268" s="436"/>
      <c r="F268" s="205"/>
      <c r="G268" s="464"/>
      <c r="H268" s="206">
        <v>3</v>
      </c>
      <c r="K268" s="32">
        <v>2</v>
      </c>
      <c r="L268" s="32">
        <v>10</v>
      </c>
      <c r="M268" s="18">
        <v>23</v>
      </c>
      <c r="P268" s="197" t="s">
        <v>203</v>
      </c>
      <c r="R268" s="3"/>
    </row>
    <row r="269" spans="1:18" ht="11.25" customHeight="1" x14ac:dyDescent="0.25">
      <c r="A269" s="196" t="s">
        <v>215</v>
      </c>
      <c r="B269" s="32" t="s">
        <v>995</v>
      </c>
      <c r="C269" s="32" t="s">
        <v>1285</v>
      </c>
      <c r="D269" s="16" t="s">
        <v>1360</v>
      </c>
      <c r="E269" s="436"/>
      <c r="F269" s="205"/>
      <c r="G269" s="464"/>
      <c r="H269" s="206">
        <v>4</v>
      </c>
      <c r="K269" s="32">
        <v>2</v>
      </c>
      <c r="L269" s="32">
        <v>8</v>
      </c>
      <c r="M269" s="18">
        <v>19</v>
      </c>
      <c r="P269" s="197" t="s">
        <v>20</v>
      </c>
      <c r="R269" s="3"/>
    </row>
    <row r="270" spans="1:18" ht="11.25" customHeight="1" x14ac:dyDescent="0.25">
      <c r="A270" s="196" t="s">
        <v>215</v>
      </c>
      <c r="B270" s="32" t="s">
        <v>995</v>
      </c>
      <c r="C270" s="32"/>
      <c r="D270" s="16" t="s">
        <v>1361</v>
      </c>
      <c r="E270" s="436"/>
      <c r="F270" s="205"/>
      <c r="G270" s="464"/>
      <c r="H270" s="206">
        <v>5</v>
      </c>
      <c r="L270" s="32" t="s">
        <v>2252</v>
      </c>
      <c r="P270" s="197"/>
      <c r="R270" s="3"/>
    </row>
    <row r="271" spans="1:18" ht="11.25" customHeight="1" x14ac:dyDescent="0.25">
      <c r="A271" s="198" t="s">
        <v>215</v>
      </c>
      <c r="B271" s="199" t="s">
        <v>995</v>
      </c>
      <c r="C271" s="199" t="s">
        <v>1286</v>
      </c>
      <c r="D271" s="207" t="s">
        <v>1362</v>
      </c>
      <c r="E271" s="448"/>
      <c r="F271" s="208"/>
      <c r="G271" s="465"/>
      <c r="H271" s="209"/>
      <c r="I271" s="199"/>
      <c r="J271" s="200"/>
      <c r="K271" s="199">
        <v>2</v>
      </c>
      <c r="L271" s="199">
        <v>8</v>
      </c>
      <c r="M271" s="201">
        <v>20</v>
      </c>
      <c r="N271" s="201"/>
      <c r="O271" s="199"/>
      <c r="P271" s="202" t="s">
        <v>20</v>
      </c>
      <c r="R271" s="3"/>
    </row>
    <row r="272" spans="1:18" x14ac:dyDescent="0.25">
      <c r="A272" s="191" t="s">
        <v>215</v>
      </c>
      <c r="B272" s="192" t="s">
        <v>995</v>
      </c>
      <c r="C272" s="192" t="s">
        <v>1438</v>
      </c>
      <c r="D272" s="203" t="s">
        <v>1439</v>
      </c>
      <c r="E272" s="435" t="s">
        <v>1458</v>
      </c>
      <c r="F272" s="204"/>
      <c r="G272" s="435" t="s">
        <v>1456</v>
      </c>
      <c r="H272" s="193" t="s">
        <v>168</v>
      </c>
      <c r="I272" s="192"/>
      <c r="J272" s="193"/>
      <c r="K272" s="192">
        <v>1</v>
      </c>
      <c r="L272" s="192">
        <v>10</v>
      </c>
      <c r="M272" s="194">
        <v>23</v>
      </c>
      <c r="N272" s="194"/>
      <c r="O272" s="192"/>
      <c r="P272" s="195" t="s">
        <v>203</v>
      </c>
      <c r="R272" s="3"/>
    </row>
    <row r="273" spans="1:18" ht="11.25" customHeight="1" x14ac:dyDescent="0.25">
      <c r="A273" s="196" t="s">
        <v>215</v>
      </c>
      <c r="B273" s="32" t="s">
        <v>995</v>
      </c>
      <c r="C273" s="32" t="s">
        <v>1440</v>
      </c>
      <c r="D273" s="16" t="s">
        <v>1441</v>
      </c>
      <c r="E273" s="436"/>
      <c r="F273" s="205"/>
      <c r="G273" s="464"/>
      <c r="H273" s="206">
        <v>3</v>
      </c>
      <c r="K273" s="32">
        <v>1</v>
      </c>
      <c r="L273" s="32">
        <v>10</v>
      </c>
      <c r="M273" s="18">
        <v>24</v>
      </c>
      <c r="P273" s="197" t="s">
        <v>203</v>
      </c>
      <c r="R273" s="3"/>
    </row>
    <row r="274" spans="1:18" ht="11.25" customHeight="1" x14ac:dyDescent="0.25">
      <c r="A274" s="196" t="s">
        <v>215</v>
      </c>
      <c r="B274" s="32" t="s">
        <v>995</v>
      </c>
      <c r="C274" s="32" t="s">
        <v>1442</v>
      </c>
      <c r="D274" s="16" t="s">
        <v>1443</v>
      </c>
      <c r="E274" s="436"/>
      <c r="F274" s="205"/>
      <c r="G274" s="464"/>
      <c r="H274" s="206">
        <v>4</v>
      </c>
      <c r="K274" s="32">
        <v>1</v>
      </c>
      <c r="L274" s="32">
        <v>8</v>
      </c>
      <c r="M274" s="18">
        <v>19</v>
      </c>
      <c r="P274" s="197" t="s">
        <v>20</v>
      </c>
      <c r="R274" s="3"/>
    </row>
    <row r="275" spans="1:18" ht="11.25" customHeight="1" x14ac:dyDescent="0.25">
      <c r="A275" s="196" t="s">
        <v>215</v>
      </c>
      <c r="B275" s="32" t="s">
        <v>995</v>
      </c>
      <c r="C275" s="32"/>
      <c r="D275" s="16" t="s">
        <v>1444</v>
      </c>
      <c r="E275" s="436"/>
      <c r="F275" s="205"/>
      <c r="G275" s="464"/>
      <c r="H275" s="206">
        <v>5</v>
      </c>
      <c r="L275" s="32" t="s">
        <v>2252</v>
      </c>
      <c r="P275" s="197"/>
      <c r="R275" s="3"/>
    </row>
    <row r="276" spans="1:18" ht="11.25" customHeight="1" x14ac:dyDescent="0.25">
      <c r="A276" s="198" t="s">
        <v>215</v>
      </c>
      <c r="B276" s="199" t="s">
        <v>995</v>
      </c>
      <c r="C276" s="199" t="s">
        <v>1445</v>
      </c>
      <c r="D276" s="207" t="s">
        <v>1446</v>
      </c>
      <c r="E276" s="448"/>
      <c r="F276" s="208"/>
      <c r="G276" s="465"/>
      <c r="H276" s="209"/>
      <c r="I276" s="199"/>
      <c r="J276" s="200"/>
      <c r="K276" s="199">
        <v>1</v>
      </c>
      <c r="L276" s="199">
        <v>8</v>
      </c>
      <c r="M276" s="201">
        <v>20</v>
      </c>
      <c r="N276" s="201"/>
      <c r="O276" s="199"/>
      <c r="P276" s="202" t="s">
        <v>20</v>
      </c>
      <c r="R276" s="3"/>
    </row>
    <row r="277" spans="1:18" x14ac:dyDescent="0.25">
      <c r="A277" s="191" t="s">
        <v>215</v>
      </c>
      <c r="B277" s="192" t="s">
        <v>995</v>
      </c>
      <c r="C277" s="192" t="s">
        <v>1447</v>
      </c>
      <c r="D277" s="203" t="s">
        <v>1448</v>
      </c>
      <c r="E277" s="435" t="s">
        <v>1458</v>
      </c>
      <c r="F277" s="204"/>
      <c r="G277" s="435" t="s">
        <v>1457</v>
      </c>
      <c r="H277" s="193" t="s">
        <v>168</v>
      </c>
      <c r="I277" s="192"/>
      <c r="J277" s="193"/>
      <c r="K277" s="192">
        <v>2</v>
      </c>
      <c r="L277" s="192">
        <v>10</v>
      </c>
      <c r="M277" s="194">
        <v>24</v>
      </c>
      <c r="N277" s="194"/>
      <c r="O277" s="192"/>
      <c r="P277" s="195" t="s">
        <v>203</v>
      </c>
      <c r="R277" s="3"/>
    </row>
    <row r="278" spans="1:18" ht="11.25" customHeight="1" x14ac:dyDescent="0.25">
      <c r="A278" s="196" t="s">
        <v>215</v>
      </c>
      <c r="B278" s="32" t="s">
        <v>995</v>
      </c>
      <c r="C278" s="32" t="s">
        <v>1449</v>
      </c>
      <c r="D278" s="16" t="s">
        <v>1450</v>
      </c>
      <c r="E278" s="436"/>
      <c r="F278" s="205"/>
      <c r="G278" s="464"/>
      <c r="H278" s="206">
        <v>3</v>
      </c>
      <c r="K278" s="32">
        <v>2</v>
      </c>
      <c r="L278" s="32">
        <v>10</v>
      </c>
      <c r="M278" s="18">
        <v>25</v>
      </c>
      <c r="P278" s="197" t="s">
        <v>203</v>
      </c>
      <c r="R278" s="3"/>
    </row>
    <row r="279" spans="1:18" ht="11.25" customHeight="1" x14ac:dyDescent="0.25">
      <c r="A279" s="196" t="s">
        <v>215</v>
      </c>
      <c r="B279" s="32" t="s">
        <v>995</v>
      </c>
      <c r="C279" s="32" t="s">
        <v>1451</v>
      </c>
      <c r="D279" s="16" t="s">
        <v>1452</v>
      </c>
      <c r="E279" s="436"/>
      <c r="F279" s="205"/>
      <c r="G279" s="464"/>
      <c r="H279" s="206">
        <v>4</v>
      </c>
      <c r="K279" s="32">
        <v>2</v>
      </c>
      <c r="L279" s="32">
        <v>8</v>
      </c>
      <c r="M279" s="18">
        <v>21</v>
      </c>
      <c r="P279" s="197" t="s">
        <v>20</v>
      </c>
      <c r="R279" s="3"/>
    </row>
    <row r="280" spans="1:18" ht="11.25" customHeight="1" x14ac:dyDescent="0.25">
      <c r="A280" s="196" t="s">
        <v>215</v>
      </c>
      <c r="B280" s="32" t="s">
        <v>995</v>
      </c>
      <c r="C280" s="32"/>
      <c r="D280" s="16" t="s">
        <v>1453</v>
      </c>
      <c r="E280" s="436"/>
      <c r="F280" s="205"/>
      <c r="G280" s="464"/>
      <c r="H280" s="206">
        <v>5</v>
      </c>
      <c r="L280" s="32" t="s">
        <v>2252</v>
      </c>
      <c r="P280" s="197"/>
      <c r="R280" s="3"/>
    </row>
    <row r="281" spans="1:18" ht="11.25" customHeight="1" x14ac:dyDescent="0.25">
      <c r="A281" s="198" t="s">
        <v>215</v>
      </c>
      <c r="B281" s="199" t="s">
        <v>995</v>
      </c>
      <c r="C281" s="199" t="s">
        <v>1454</v>
      </c>
      <c r="D281" s="207" t="s">
        <v>1455</v>
      </c>
      <c r="E281" s="448"/>
      <c r="F281" s="208"/>
      <c r="G281" s="465"/>
      <c r="H281" s="209"/>
      <c r="I281" s="199"/>
      <c r="J281" s="200"/>
      <c r="K281" s="199">
        <v>2</v>
      </c>
      <c r="L281" s="199">
        <v>8</v>
      </c>
      <c r="M281" s="201">
        <v>22</v>
      </c>
      <c r="N281" s="201"/>
      <c r="O281" s="199"/>
      <c r="P281" s="202" t="s">
        <v>20</v>
      </c>
      <c r="R281" s="3"/>
    </row>
    <row r="282" spans="1:18" x14ac:dyDescent="0.25">
      <c r="A282" s="191" t="s">
        <v>17</v>
      </c>
      <c r="B282" s="192" t="s">
        <v>995</v>
      </c>
      <c r="C282" s="192"/>
      <c r="D282" s="203" t="s">
        <v>1459</v>
      </c>
      <c r="E282" s="435" t="s">
        <v>1458</v>
      </c>
      <c r="F282" s="204"/>
      <c r="G282" s="435" t="s">
        <v>1464</v>
      </c>
      <c r="H282" s="193" t="s">
        <v>168</v>
      </c>
      <c r="I282" s="192"/>
      <c r="J282" s="193"/>
      <c r="K282" s="192">
        <v>1</v>
      </c>
      <c r="L282" s="192">
        <v>10</v>
      </c>
      <c r="M282" s="194">
        <v>25</v>
      </c>
      <c r="N282" s="194"/>
      <c r="O282" s="192"/>
      <c r="P282" s="195" t="s">
        <v>203</v>
      </c>
      <c r="Q282" s="384" t="s">
        <v>2350</v>
      </c>
      <c r="R282" s="3"/>
    </row>
    <row r="283" spans="1:18" x14ac:dyDescent="0.25">
      <c r="A283" s="196" t="s">
        <v>17</v>
      </c>
      <c r="B283" s="32" t="s">
        <v>995</v>
      </c>
      <c r="C283" s="32"/>
      <c r="D283" s="16" t="s">
        <v>1460</v>
      </c>
      <c r="E283" s="436"/>
      <c r="F283" s="205"/>
      <c r="G283" s="437"/>
      <c r="H283" s="32">
        <v>3</v>
      </c>
      <c r="K283" s="32">
        <v>1</v>
      </c>
      <c r="L283" s="32">
        <v>10</v>
      </c>
      <c r="M283" s="18">
        <v>26</v>
      </c>
      <c r="P283" s="197" t="s">
        <v>203</v>
      </c>
      <c r="Q283" s="384" t="s">
        <v>2352</v>
      </c>
      <c r="R283" s="3"/>
    </row>
    <row r="284" spans="1:18" x14ac:dyDescent="0.25">
      <c r="A284" s="196" t="s">
        <v>17</v>
      </c>
      <c r="B284" s="32" t="s">
        <v>995</v>
      </c>
      <c r="C284" s="32"/>
      <c r="D284" s="16" t="s">
        <v>1461</v>
      </c>
      <c r="E284" s="436"/>
      <c r="F284" s="205"/>
      <c r="G284" s="437"/>
      <c r="H284" s="32">
        <v>4</v>
      </c>
      <c r="K284" s="32">
        <v>1</v>
      </c>
      <c r="L284" s="32">
        <v>8</v>
      </c>
      <c r="M284" s="18">
        <v>21</v>
      </c>
      <c r="P284" s="197" t="s">
        <v>20</v>
      </c>
      <c r="Q284" s="384" t="s">
        <v>2354</v>
      </c>
      <c r="R284" s="3"/>
    </row>
    <row r="285" spans="1:18" x14ac:dyDescent="0.25">
      <c r="A285" s="196" t="s">
        <v>17</v>
      </c>
      <c r="B285" s="32" t="s">
        <v>995</v>
      </c>
      <c r="C285" s="32"/>
      <c r="D285" s="16" t="s">
        <v>1462</v>
      </c>
      <c r="E285" s="436"/>
      <c r="F285" s="205"/>
      <c r="G285" s="437"/>
      <c r="H285" s="32">
        <v>5</v>
      </c>
      <c r="L285" s="32" t="s">
        <v>2252</v>
      </c>
      <c r="P285" s="197"/>
      <c r="Q285" s="384" t="s">
        <v>2355</v>
      </c>
      <c r="R285" s="3"/>
    </row>
    <row r="286" spans="1:18" x14ac:dyDescent="0.25">
      <c r="A286" s="198" t="s">
        <v>17</v>
      </c>
      <c r="B286" s="32" t="s">
        <v>995</v>
      </c>
      <c r="C286" s="32"/>
      <c r="D286" s="16" t="s">
        <v>1463</v>
      </c>
      <c r="E286" s="436"/>
      <c r="F286" s="205"/>
      <c r="G286" s="437"/>
      <c r="H286" s="32"/>
      <c r="K286" s="32">
        <v>1</v>
      </c>
      <c r="L286" s="32">
        <v>8</v>
      </c>
      <c r="M286" s="18">
        <v>22</v>
      </c>
      <c r="P286" s="197" t="s">
        <v>20</v>
      </c>
      <c r="Q286" s="384" t="s">
        <v>2357</v>
      </c>
      <c r="R286" s="3"/>
    </row>
    <row r="287" spans="1:18" x14ac:dyDescent="0.25">
      <c r="A287" s="221" t="s">
        <v>17</v>
      </c>
      <c r="B287" s="222" t="s">
        <v>995</v>
      </c>
      <c r="C287" s="192"/>
      <c r="D287" s="227" t="s">
        <v>1459</v>
      </c>
      <c r="E287" s="438" t="s">
        <v>1458</v>
      </c>
      <c r="F287" s="228"/>
      <c r="G287" s="438" t="s">
        <v>1465</v>
      </c>
      <c r="H287" s="223" t="s">
        <v>168</v>
      </c>
      <c r="I287" s="222"/>
      <c r="J287" s="223"/>
      <c r="K287" s="222">
        <v>2</v>
      </c>
      <c r="L287" s="222">
        <v>10</v>
      </c>
      <c r="M287" s="224">
        <v>26</v>
      </c>
      <c r="N287" s="224"/>
      <c r="O287" s="222"/>
      <c r="P287" s="226" t="s">
        <v>203</v>
      </c>
      <c r="R287" s="3"/>
    </row>
    <row r="288" spans="1:18" ht="11.25" customHeight="1" x14ac:dyDescent="0.25">
      <c r="A288" s="29" t="s">
        <v>17</v>
      </c>
      <c r="B288" s="210" t="s">
        <v>995</v>
      </c>
      <c r="C288" s="32"/>
      <c r="D288" s="229" t="s">
        <v>1460</v>
      </c>
      <c r="E288" s="439"/>
      <c r="F288" s="230"/>
      <c r="G288" s="441"/>
      <c r="H288" s="210">
        <v>3</v>
      </c>
      <c r="I288" s="210"/>
      <c r="J288" s="212"/>
      <c r="K288" s="210">
        <v>2</v>
      </c>
      <c r="L288" s="210">
        <v>10</v>
      </c>
      <c r="M288" s="213">
        <v>27</v>
      </c>
      <c r="N288" s="213"/>
      <c r="O288" s="210"/>
      <c r="P288" s="215" t="s">
        <v>203</v>
      </c>
      <c r="R288" s="3"/>
    </row>
    <row r="289" spans="1:18" ht="11.25" customHeight="1" x14ac:dyDescent="0.25">
      <c r="A289" s="29" t="s">
        <v>17</v>
      </c>
      <c r="B289" s="210" t="s">
        <v>995</v>
      </c>
      <c r="C289" s="32"/>
      <c r="D289" s="229" t="s">
        <v>1461</v>
      </c>
      <c r="E289" s="439"/>
      <c r="F289" s="230"/>
      <c r="G289" s="441"/>
      <c r="H289" s="210">
        <v>4</v>
      </c>
      <c r="I289" s="210"/>
      <c r="J289" s="212"/>
      <c r="K289" s="210">
        <v>2</v>
      </c>
      <c r="L289" s="210">
        <v>8</v>
      </c>
      <c r="M289" s="213">
        <v>23</v>
      </c>
      <c r="N289" s="213"/>
      <c r="O289" s="210"/>
      <c r="P289" s="215" t="s">
        <v>20</v>
      </c>
      <c r="R289" s="3"/>
    </row>
    <row r="290" spans="1:18" ht="11.25" customHeight="1" x14ac:dyDescent="0.25">
      <c r="A290" s="29" t="s">
        <v>17</v>
      </c>
      <c r="B290" s="210" t="s">
        <v>995</v>
      </c>
      <c r="C290" s="32"/>
      <c r="D290" s="229" t="s">
        <v>1462</v>
      </c>
      <c r="E290" s="439"/>
      <c r="F290" s="230"/>
      <c r="G290" s="441"/>
      <c r="H290" s="210">
        <v>5</v>
      </c>
      <c r="I290" s="210"/>
      <c r="J290" s="212"/>
      <c r="K290" s="210"/>
      <c r="L290" s="210" t="s">
        <v>2252</v>
      </c>
      <c r="M290" s="213"/>
      <c r="N290" s="213"/>
      <c r="O290" s="210"/>
      <c r="P290" s="215"/>
      <c r="R290" s="3"/>
    </row>
    <row r="291" spans="1:18" ht="11.25" customHeight="1" x14ac:dyDescent="0.25">
      <c r="A291" s="225" t="s">
        <v>17</v>
      </c>
      <c r="B291" s="83" t="s">
        <v>995</v>
      </c>
      <c r="C291" s="199"/>
      <c r="D291" s="231" t="s">
        <v>1463</v>
      </c>
      <c r="E291" s="440"/>
      <c r="F291" s="232"/>
      <c r="G291" s="442"/>
      <c r="H291" s="83"/>
      <c r="I291" s="83"/>
      <c r="J291" s="84"/>
      <c r="K291" s="83">
        <v>2</v>
      </c>
      <c r="L291" s="83">
        <v>8</v>
      </c>
      <c r="M291" s="85">
        <v>24</v>
      </c>
      <c r="N291" s="85"/>
      <c r="O291" s="83"/>
      <c r="P291" s="217" t="s">
        <v>20</v>
      </c>
      <c r="R291" s="3"/>
    </row>
    <row r="292" spans="1:18" x14ac:dyDescent="0.25">
      <c r="A292" s="29" t="s">
        <v>17</v>
      </c>
      <c r="B292" s="210" t="s">
        <v>995</v>
      </c>
      <c r="C292" s="32"/>
      <c r="D292" s="229" t="s">
        <v>1459</v>
      </c>
      <c r="E292" s="439" t="s">
        <v>1458</v>
      </c>
      <c r="F292" s="230"/>
      <c r="G292" s="439" t="s">
        <v>1466</v>
      </c>
      <c r="H292" s="212" t="s">
        <v>168</v>
      </c>
      <c r="I292" s="210"/>
      <c r="J292" s="212"/>
      <c r="K292" s="210">
        <v>1</v>
      </c>
      <c r="L292" s="210">
        <v>10</v>
      </c>
      <c r="M292" s="213">
        <v>27</v>
      </c>
      <c r="N292" s="213"/>
      <c r="O292" s="210"/>
      <c r="P292" s="215" t="s">
        <v>203</v>
      </c>
      <c r="R292" s="3"/>
    </row>
    <row r="293" spans="1:18" ht="11.25" customHeight="1" x14ac:dyDescent="0.25">
      <c r="A293" s="29" t="s">
        <v>17</v>
      </c>
      <c r="B293" s="210" t="s">
        <v>995</v>
      </c>
      <c r="C293" s="32"/>
      <c r="D293" s="229" t="s">
        <v>1460</v>
      </c>
      <c r="E293" s="439"/>
      <c r="F293" s="230"/>
      <c r="G293" s="441"/>
      <c r="H293" s="210">
        <v>3</v>
      </c>
      <c r="I293" s="210"/>
      <c r="J293" s="212"/>
      <c r="K293" s="210">
        <v>1</v>
      </c>
      <c r="L293" s="210">
        <v>10</v>
      </c>
      <c r="M293" s="213">
        <v>28</v>
      </c>
      <c r="N293" s="213"/>
      <c r="O293" s="210"/>
      <c r="P293" s="215" t="s">
        <v>203</v>
      </c>
      <c r="R293" s="3"/>
    </row>
    <row r="294" spans="1:18" ht="11.25" customHeight="1" x14ac:dyDescent="0.25">
      <c r="A294" s="29" t="s">
        <v>17</v>
      </c>
      <c r="B294" s="210" t="s">
        <v>995</v>
      </c>
      <c r="C294" s="32"/>
      <c r="D294" s="229" t="s">
        <v>1461</v>
      </c>
      <c r="E294" s="439"/>
      <c r="F294" s="230"/>
      <c r="G294" s="441"/>
      <c r="H294" s="210">
        <v>4</v>
      </c>
      <c r="I294" s="210"/>
      <c r="J294" s="212"/>
      <c r="K294" s="210">
        <v>1</v>
      </c>
      <c r="L294" s="210">
        <v>8</v>
      </c>
      <c r="M294" s="213">
        <v>23</v>
      </c>
      <c r="N294" s="213"/>
      <c r="O294" s="210"/>
      <c r="P294" s="215" t="s">
        <v>20</v>
      </c>
      <c r="R294" s="3"/>
    </row>
    <row r="295" spans="1:18" ht="11.25" customHeight="1" x14ac:dyDescent="0.25">
      <c r="A295" s="29" t="s">
        <v>17</v>
      </c>
      <c r="B295" s="210" t="s">
        <v>995</v>
      </c>
      <c r="C295" s="32"/>
      <c r="D295" s="229" t="s">
        <v>1462</v>
      </c>
      <c r="E295" s="439"/>
      <c r="F295" s="230"/>
      <c r="G295" s="441"/>
      <c r="H295" s="210">
        <v>5</v>
      </c>
      <c r="I295" s="210"/>
      <c r="J295" s="212"/>
      <c r="K295" s="210"/>
      <c r="L295" s="210" t="s">
        <v>2252</v>
      </c>
      <c r="M295" s="213"/>
      <c r="N295" s="213"/>
      <c r="O295" s="210"/>
      <c r="P295" s="215"/>
      <c r="R295" s="3"/>
    </row>
    <row r="296" spans="1:18" ht="11.25" customHeight="1" x14ac:dyDescent="0.25">
      <c r="A296" s="29" t="s">
        <v>17</v>
      </c>
      <c r="B296" s="210" t="s">
        <v>995</v>
      </c>
      <c r="C296" s="32"/>
      <c r="D296" s="229" t="s">
        <v>1463</v>
      </c>
      <c r="E296" s="439"/>
      <c r="F296" s="230"/>
      <c r="G296" s="441"/>
      <c r="H296" s="210"/>
      <c r="I296" s="210"/>
      <c r="J296" s="212"/>
      <c r="K296" s="210">
        <v>1</v>
      </c>
      <c r="L296" s="210">
        <v>8</v>
      </c>
      <c r="M296" s="213">
        <v>24</v>
      </c>
      <c r="N296" s="213"/>
      <c r="O296" s="210"/>
      <c r="P296" s="215" t="s">
        <v>20</v>
      </c>
      <c r="R296" s="3"/>
    </row>
    <row r="297" spans="1:18" x14ac:dyDescent="0.25">
      <c r="A297" s="221" t="s">
        <v>17</v>
      </c>
      <c r="B297" s="222" t="s">
        <v>995</v>
      </c>
      <c r="C297" s="192"/>
      <c r="D297" s="227" t="s">
        <v>1459</v>
      </c>
      <c r="E297" s="438" t="s">
        <v>1458</v>
      </c>
      <c r="F297" s="228"/>
      <c r="G297" s="438" t="s">
        <v>1467</v>
      </c>
      <c r="H297" s="223" t="s">
        <v>168</v>
      </c>
      <c r="I297" s="222"/>
      <c r="J297" s="223"/>
      <c r="K297" s="222">
        <v>2</v>
      </c>
      <c r="L297" s="222">
        <v>10</v>
      </c>
      <c r="M297" s="224">
        <v>28</v>
      </c>
      <c r="N297" s="224"/>
      <c r="O297" s="222"/>
      <c r="P297" s="226" t="s">
        <v>203</v>
      </c>
      <c r="R297" s="3"/>
    </row>
    <row r="298" spans="1:18" ht="11.25" customHeight="1" x14ac:dyDescent="0.25">
      <c r="A298" s="29" t="s">
        <v>17</v>
      </c>
      <c r="B298" s="210" t="s">
        <v>995</v>
      </c>
      <c r="C298" s="32"/>
      <c r="D298" s="229" t="s">
        <v>1460</v>
      </c>
      <c r="E298" s="439"/>
      <c r="F298" s="230"/>
      <c r="G298" s="441"/>
      <c r="H298" s="210">
        <v>3</v>
      </c>
      <c r="I298" s="210"/>
      <c r="J298" s="212"/>
      <c r="K298" s="210">
        <v>2</v>
      </c>
      <c r="L298" s="210">
        <v>10</v>
      </c>
      <c r="M298" s="213">
        <v>29</v>
      </c>
      <c r="N298" s="213"/>
      <c r="O298" s="210"/>
      <c r="P298" s="215" t="s">
        <v>203</v>
      </c>
      <c r="R298" s="3"/>
    </row>
    <row r="299" spans="1:18" ht="11.25" customHeight="1" x14ac:dyDescent="0.25">
      <c r="A299" s="29" t="s">
        <v>17</v>
      </c>
      <c r="B299" s="210" t="s">
        <v>995</v>
      </c>
      <c r="C299" s="32"/>
      <c r="D299" s="229" t="s">
        <v>1461</v>
      </c>
      <c r="E299" s="439"/>
      <c r="F299" s="230"/>
      <c r="G299" s="441"/>
      <c r="H299" s="210">
        <v>4</v>
      </c>
      <c r="I299" s="210"/>
      <c r="J299" s="212"/>
      <c r="K299" s="210">
        <v>2</v>
      </c>
      <c r="L299" s="210">
        <v>8</v>
      </c>
      <c r="M299" s="213">
        <v>25</v>
      </c>
      <c r="N299" s="213"/>
      <c r="O299" s="210"/>
      <c r="P299" s="215" t="s">
        <v>20</v>
      </c>
      <c r="R299" s="3"/>
    </row>
    <row r="300" spans="1:18" ht="11.25" customHeight="1" x14ac:dyDescent="0.25">
      <c r="A300" s="29" t="s">
        <v>17</v>
      </c>
      <c r="B300" s="210" t="s">
        <v>995</v>
      </c>
      <c r="C300" s="32"/>
      <c r="D300" s="229" t="s">
        <v>1462</v>
      </c>
      <c r="E300" s="439"/>
      <c r="F300" s="230"/>
      <c r="G300" s="441"/>
      <c r="H300" s="210">
        <v>5</v>
      </c>
      <c r="I300" s="210"/>
      <c r="J300" s="212"/>
      <c r="K300" s="210"/>
      <c r="L300" s="210" t="s">
        <v>2252</v>
      </c>
      <c r="M300" s="213"/>
      <c r="N300" s="213"/>
      <c r="O300" s="210"/>
      <c r="P300" s="215"/>
      <c r="R300" s="3"/>
    </row>
    <row r="301" spans="1:18" ht="11.25" customHeight="1" x14ac:dyDescent="0.25">
      <c r="A301" s="225" t="s">
        <v>17</v>
      </c>
      <c r="B301" s="83" t="s">
        <v>995</v>
      </c>
      <c r="C301" s="199"/>
      <c r="D301" s="231" t="s">
        <v>1463</v>
      </c>
      <c r="E301" s="440"/>
      <c r="F301" s="232"/>
      <c r="G301" s="442"/>
      <c r="H301" s="83"/>
      <c r="I301" s="83"/>
      <c r="J301" s="84"/>
      <c r="K301" s="83">
        <v>2</v>
      </c>
      <c r="L301" s="83">
        <v>8</v>
      </c>
      <c r="M301" s="85">
        <v>26</v>
      </c>
      <c r="N301" s="85"/>
      <c r="O301" s="83"/>
      <c r="P301" s="217" t="s">
        <v>20</v>
      </c>
      <c r="R301" s="3"/>
    </row>
    <row r="302" spans="1:18" x14ac:dyDescent="0.25">
      <c r="A302" s="191" t="s">
        <v>215</v>
      </c>
      <c r="B302" s="192" t="s">
        <v>995</v>
      </c>
      <c r="C302" s="192"/>
      <c r="D302" s="78" t="s">
        <v>1171</v>
      </c>
      <c r="E302" s="8" t="s">
        <v>529</v>
      </c>
      <c r="F302" s="8"/>
      <c r="G302" s="8" t="s">
        <v>21</v>
      </c>
      <c r="H302" s="234" t="s">
        <v>22</v>
      </c>
      <c r="I302" s="8"/>
      <c r="J302" s="8"/>
      <c r="K302" s="8">
        <v>1</v>
      </c>
      <c r="L302" s="8">
        <v>12</v>
      </c>
      <c r="M302" s="8">
        <v>1</v>
      </c>
      <c r="N302" s="8"/>
      <c r="O302" s="8"/>
      <c r="P302" s="11" t="s">
        <v>23</v>
      </c>
      <c r="R302" s="3"/>
    </row>
    <row r="303" spans="1:18" x14ac:dyDescent="0.25">
      <c r="A303" s="196" t="s">
        <v>215</v>
      </c>
      <c r="B303" s="32" t="s">
        <v>995</v>
      </c>
      <c r="C303" s="32"/>
      <c r="D303" s="15" t="s">
        <v>1287</v>
      </c>
      <c r="E303" s="4" t="s">
        <v>529</v>
      </c>
      <c r="F303" s="4"/>
      <c r="G303" s="4" t="s">
        <v>24</v>
      </c>
      <c r="H303" s="235" t="s">
        <v>22</v>
      </c>
      <c r="I303" s="4"/>
      <c r="J303" s="4"/>
      <c r="K303" s="4">
        <v>2</v>
      </c>
      <c r="L303" s="4">
        <v>12</v>
      </c>
      <c r="M303" s="4">
        <v>1</v>
      </c>
      <c r="N303" s="4"/>
      <c r="O303" s="4"/>
      <c r="P303" s="13" t="s">
        <v>23</v>
      </c>
      <c r="R303" s="3"/>
    </row>
    <row r="304" spans="1:18" s="21" customFormat="1" x14ac:dyDescent="0.25">
      <c r="A304" s="73" t="s">
        <v>17</v>
      </c>
      <c r="B304" s="74" t="s">
        <v>995</v>
      </c>
      <c r="C304" s="26"/>
      <c r="D304" s="109" t="s">
        <v>17</v>
      </c>
      <c r="E304" s="74" t="s">
        <v>529</v>
      </c>
      <c r="F304" s="232"/>
      <c r="G304" s="74" t="s">
        <v>25</v>
      </c>
      <c r="H304" s="236" t="s">
        <v>22</v>
      </c>
      <c r="I304" s="83"/>
      <c r="J304" s="84"/>
      <c r="K304" s="83">
        <v>1</v>
      </c>
      <c r="L304" s="83">
        <v>12</v>
      </c>
      <c r="M304" s="85">
        <v>2</v>
      </c>
      <c r="N304" s="85"/>
      <c r="O304" s="83"/>
      <c r="P304" s="77" t="s">
        <v>23</v>
      </c>
      <c r="R304" s="3"/>
    </row>
    <row r="305" spans="1:18" s="14" customFormat="1" x14ac:dyDescent="0.25">
      <c r="A305" s="92" t="s">
        <v>420</v>
      </c>
      <c r="B305" s="93" t="s">
        <v>995</v>
      </c>
      <c r="C305" s="8" t="s">
        <v>1012</v>
      </c>
      <c r="D305" s="132" t="s">
        <v>996</v>
      </c>
      <c r="E305" s="93" t="s">
        <v>32</v>
      </c>
      <c r="F305" s="93"/>
      <c r="G305" s="93" t="s">
        <v>19</v>
      </c>
      <c r="H305" s="95"/>
      <c r="I305" s="93"/>
      <c r="J305" s="93"/>
      <c r="K305" s="93">
        <v>1</v>
      </c>
      <c r="L305" s="93">
        <v>5</v>
      </c>
      <c r="M305" s="93">
        <v>6</v>
      </c>
      <c r="N305" s="93"/>
      <c r="O305" s="93"/>
      <c r="P305" s="96" t="s">
        <v>18</v>
      </c>
      <c r="R305" s="3"/>
    </row>
    <row r="306" spans="1:18" s="14" customFormat="1" ht="22.5" x14ac:dyDescent="0.25">
      <c r="A306" s="86" t="s">
        <v>420</v>
      </c>
      <c r="B306" s="87" t="s">
        <v>995</v>
      </c>
      <c r="C306" s="4" t="s">
        <v>1013</v>
      </c>
      <c r="D306" s="97" t="s">
        <v>997</v>
      </c>
      <c r="E306" s="87" t="s">
        <v>29</v>
      </c>
      <c r="F306" s="87"/>
      <c r="G306" s="87" t="s">
        <v>19</v>
      </c>
      <c r="H306" s="89"/>
      <c r="I306" s="87"/>
      <c r="J306" s="87"/>
      <c r="K306" s="87">
        <v>1</v>
      </c>
      <c r="L306" s="87">
        <v>2</v>
      </c>
      <c r="M306" s="87">
        <v>1</v>
      </c>
      <c r="N306" s="87"/>
      <c r="O306" s="87"/>
      <c r="P306" s="90" t="s">
        <v>20</v>
      </c>
      <c r="R306" s="3"/>
    </row>
    <row r="307" spans="1:18" s="14" customFormat="1" ht="22.5" x14ac:dyDescent="0.25">
      <c r="A307" s="86" t="s">
        <v>420</v>
      </c>
      <c r="B307" s="87" t="s">
        <v>995</v>
      </c>
      <c r="C307" s="4" t="s">
        <v>1014</v>
      </c>
      <c r="D307" s="88" t="s">
        <v>998</v>
      </c>
      <c r="E307" s="87" t="s">
        <v>29</v>
      </c>
      <c r="F307" s="87"/>
      <c r="G307" s="87" t="s">
        <v>19</v>
      </c>
      <c r="H307" s="89"/>
      <c r="I307" s="87"/>
      <c r="J307" s="87"/>
      <c r="K307" s="87">
        <v>2</v>
      </c>
      <c r="L307" s="87">
        <v>2</v>
      </c>
      <c r="M307" s="87">
        <v>1</v>
      </c>
      <c r="N307" s="87"/>
      <c r="O307" s="87"/>
      <c r="P307" s="90" t="s">
        <v>20</v>
      </c>
      <c r="R307" s="3"/>
    </row>
    <row r="308" spans="1:18" s="14" customFormat="1" x14ac:dyDescent="0.25">
      <c r="A308" s="86" t="s">
        <v>420</v>
      </c>
      <c r="B308" s="87" t="s">
        <v>995</v>
      </c>
      <c r="C308" s="4" t="s">
        <v>1015</v>
      </c>
      <c r="D308" s="88" t="s">
        <v>999</v>
      </c>
      <c r="E308" s="87" t="s">
        <v>29</v>
      </c>
      <c r="F308" s="87"/>
      <c r="G308" s="87" t="s">
        <v>19</v>
      </c>
      <c r="H308" s="89"/>
      <c r="I308" s="87"/>
      <c r="J308" s="87"/>
      <c r="K308" s="87">
        <v>1</v>
      </c>
      <c r="L308" s="87">
        <v>2</v>
      </c>
      <c r="M308" s="87">
        <v>2</v>
      </c>
      <c r="N308" s="87"/>
      <c r="O308" s="87"/>
      <c r="P308" s="90" t="s">
        <v>20</v>
      </c>
      <c r="R308" s="3"/>
    </row>
    <row r="309" spans="1:18" s="14" customFormat="1" x14ac:dyDescent="0.25">
      <c r="A309" s="86" t="s">
        <v>420</v>
      </c>
      <c r="B309" s="87" t="s">
        <v>995</v>
      </c>
      <c r="C309" s="4" t="s">
        <v>1016</v>
      </c>
      <c r="D309" s="88" t="s">
        <v>999</v>
      </c>
      <c r="E309" s="87" t="s">
        <v>29</v>
      </c>
      <c r="F309" s="87"/>
      <c r="G309" s="87" t="s">
        <v>19</v>
      </c>
      <c r="H309" s="89"/>
      <c r="I309" s="87"/>
      <c r="J309" s="87"/>
      <c r="K309" s="87">
        <v>2</v>
      </c>
      <c r="L309" s="87">
        <v>2</v>
      </c>
      <c r="M309" s="87">
        <v>2</v>
      </c>
      <c r="N309" s="87"/>
      <c r="O309" s="87"/>
      <c r="P309" s="90" t="s">
        <v>20</v>
      </c>
      <c r="R309" s="3"/>
    </row>
    <row r="310" spans="1:18" s="14" customFormat="1" x14ac:dyDescent="0.25">
      <c r="A310" s="86" t="s">
        <v>420</v>
      </c>
      <c r="B310" s="87" t="s">
        <v>995</v>
      </c>
      <c r="C310" s="4" t="s">
        <v>1017</v>
      </c>
      <c r="D310" s="97" t="s">
        <v>1000</v>
      </c>
      <c r="E310" s="87" t="s">
        <v>29</v>
      </c>
      <c r="F310" s="87"/>
      <c r="G310" s="87" t="s">
        <v>19</v>
      </c>
      <c r="H310" s="89"/>
      <c r="I310" s="87"/>
      <c r="J310" s="87"/>
      <c r="K310" s="87">
        <v>1</v>
      </c>
      <c r="L310" s="87">
        <v>2</v>
      </c>
      <c r="M310" s="87">
        <v>7</v>
      </c>
      <c r="N310" s="87"/>
      <c r="O310" s="87"/>
      <c r="P310" s="90" t="s">
        <v>20</v>
      </c>
      <c r="R310" s="3"/>
    </row>
    <row r="311" spans="1:18" s="14" customFormat="1" x14ac:dyDescent="0.25">
      <c r="A311" s="136" t="s">
        <v>420</v>
      </c>
      <c r="B311" s="87" t="s">
        <v>995</v>
      </c>
      <c r="C311" s="4" t="s">
        <v>1018</v>
      </c>
      <c r="D311" s="88" t="s">
        <v>1001</v>
      </c>
      <c r="E311" s="87" t="s">
        <v>28</v>
      </c>
      <c r="F311" s="87"/>
      <c r="G311" s="87" t="s">
        <v>19</v>
      </c>
      <c r="H311" s="89"/>
      <c r="I311" s="87"/>
      <c r="J311" s="87"/>
      <c r="K311" s="87">
        <v>1</v>
      </c>
      <c r="L311" s="87">
        <v>2</v>
      </c>
      <c r="M311" s="87">
        <v>3</v>
      </c>
      <c r="N311" s="87"/>
      <c r="O311" s="87"/>
      <c r="P311" s="90" t="s">
        <v>20</v>
      </c>
      <c r="R311" s="3"/>
    </row>
    <row r="312" spans="1:18" s="14" customFormat="1" x14ac:dyDescent="0.25">
      <c r="A312" s="86" t="s">
        <v>420</v>
      </c>
      <c r="B312" s="87" t="s">
        <v>995</v>
      </c>
      <c r="C312" s="4" t="s">
        <v>1019</v>
      </c>
      <c r="D312" s="88" t="s">
        <v>1002</v>
      </c>
      <c r="E312" s="87" t="s">
        <v>28</v>
      </c>
      <c r="F312" s="87"/>
      <c r="G312" s="87" t="s">
        <v>19</v>
      </c>
      <c r="H312" s="89"/>
      <c r="I312" s="87"/>
      <c r="J312" s="87"/>
      <c r="K312" s="87">
        <v>2</v>
      </c>
      <c r="L312" s="87">
        <v>2</v>
      </c>
      <c r="M312" s="87">
        <v>3</v>
      </c>
      <c r="N312" s="87"/>
      <c r="O312" s="87"/>
      <c r="P312" s="90" t="s">
        <v>20</v>
      </c>
      <c r="R312" s="3"/>
    </row>
    <row r="313" spans="1:18" s="14" customFormat="1" x14ac:dyDescent="0.25">
      <c r="A313" s="86" t="s">
        <v>420</v>
      </c>
      <c r="B313" s="87" t="s">
        <v>995</v>
      </c>
      <c r="C313" s="4" t="s">
        <v>1020</v>
      </c>
      <c r="D313" s="88" t="s">
        <v>1003</v>
      </c>
      <c r="E313" s="87" t="s">
        <v>28</v>
      </c>
      <c r="F313" s="87"/>
      <c r="G313" s="87" t="s">
        <v>19</v>
      </c>
      <c r="H313" s="89"/>
      <c r="I313" s="87"/>
      <c r="J313" s="87"/>
      <c r="K313" s="87">
        <v>1</v>
      </c>
      <c r="L313" s="87">
        <v>2</v>
      </c>
      <c r="M313" s="87">
        <v>4</v>
      </c>
      <c r="N313" s="87"/>
      <c r="O313" s="87"/>
      <c r="P313" s="90" t="s">
        <v>20</v>
      </c>
      <c r="R313" s="3"/>
    </row>
    <row r="314" spans="1:18" s="14" customFormat="1" x14ac:dyDescent="0.25">
      <c r="A314" s="86" t="s">
        <v>420</v>
      </c>
      <c r="B314" s="87" t="s">
        <v>995</v>
      </c>
      <c r="C314" s="4" t="s">
        <v>1021</v>
      </c>
      <c r="D314" s="88" t="s">
        <v>1004</v>
      </c>
      <c r="E314" s="87" t="s">
        <v>28</v>
      </c>
      <c r="F314" s="87"/>
      <c r="G314" s="87"/>
      <c r="H314" s="89"/>
      <c r="I314" s="87"/>
      <c r="J314" s="87"/>
      <c r="K314" s="87">
        <v>2</v>
      </c>
      <c r="L314" s="87">
        <v>2</v>
      </c>
      <c r="M314" s="87">
        <v>4</v>
      </c>
      <c r="N314" s="87"/>
      <c r="O314" s="87"/>
      <c r="P314" s="90"/>
      <c r="R314" s="3"/>
    </row>
    <row r="315" spans="1:18" s="14" customFormat="1" ht="22.5" x14ac:dyDescent="0.25">
      <c r="A315" s="86" t="s">
        <v>420</v>
      </c>
      <c r="B315" s="87" t="s">
        <v>995</v>
      </c>
      <c r="C315" s="4" t="s">
        <v>1022</v>
      </c>
      <c r="D315" s="88" t="s">
        <v>1005</v>
      </c>
      <c r="E315" s="87" t="s">
        <v>29</v>
      </c>
      <c r="F315" s="87"/>
      <c r="G315" s="87"/>
      <c r="H315" s="89"/>
      <c r="I315" s="87"/>
      <c r="J315" s="87"/>
      <c r="K315" s="87">
        <v>1</v>
      </c>
      <c r="L315" s="87">
        <v>2</v>
      </c>
      <c r="M315" s="87">
        <v>5</v>
      </c>
      <c r="N315" s="87"/>
      <c r="O315" s="87"/>
      <c r="P315" s="90"/>
      <c r="R315" s="3"/>
    </row>
    <row r="316" spans="1:18" s="14" customFormat="1" ht="22.5" x14ac:dyDescent="0.25">
      <c r="A316" s="86" t="s">
        <v>420</v>
      </c>
      <c r="B316" s="87" t="s">
        <v>995</v>
      </c>
      <c r="C316" s="4" t="s">
        <v>1023</v>
      </c>
      <c r="D316" s="101" t="s">
        <v>1006</v>
      </c>
      <c r="E316" s="87" t="s">
        <v>29</v>
      </c>
      <c r="F316" s="87"/>
      <c r="G316" s="87" t="s">
        <v>19</v>
      </c>
      <c r="H316" s="89"/>
      <c r="I316" s="87"/>
      <c r="J316" s="87"/>
      <c r="K316" s="87">
        <v>2</v>
      </c>
      <c r="L316" s="87">
        <v>2</v>
      </c>
      <c r="M316" s="87">
        <v>5</v>
      </c>
      <c r="N316" s="87"/>
      <c r="O316" s="87"/>
      <c r="P316" s="90" t="s">
        <v>20</v>
      </c>
      <c r="R316" s="3"/>
    </row>
    <row r="317" spans="1:18" s="14" customFormat="1" ht="22.5" x14ac:dyDescent="0.25">
      <c r="A317" s="86" t="s">
        <v>420</v>
      </c>
      <c r="B317" s="87" t="s">
        <v>995</v>
      </c>
      <c r="C317" s="4" t="s">
        <v>1024</v>
      </c>
      <c r="D317" s="101" t="s">
        <v>1007</v>
      </c>
      <c r="E317" s="87" t="s">
        <v>29</v>
      </c>
      <c r="F317" s="87"/>
      <c r="G317" s="87" t="s">
        <v>19</v>
      </c>
      <c r="H317" s="89"/>
      <c r="I317" s="87"/>
      <c r="J317" s="87"/>
      <c r="K317" s="87">
        <v>1</v>
      </c>
      <c r="L317" s="87">
        <v>2</v>
      </c>
      <c r="M317" s="87">
        <v>6</v>
      </c>
      <c r="N317" s="87"/>
      <c r="O317" s="87"/>
      <c r="P317" s="90" t="s">
        <v>20</v>
      </c>
      <c r="R317" s="3"/>
    </row>
    <row r="318" spans="1:18" s="14" customFormat="1" ht="22.5" x14ac:dyDescent="0.25">
      <c r="A318" s="86" t="s">
        <v>420</v>
      </c>
      <c r="B318" s="87" t="s">
        <v>995</v>
      </c>
      <c r="C318" s="4" t="s">
        <v>1025</v>
      </c>
      <c r="D318" s="101" t="s">
        <v>1008</v>
      </c>
      <c r="E318" s="87" t="s">
        <v>29</v>
      </c>
      <c r="F318" s="87"/>
      <c r="G318" s="87" t="s">
        <v>19</v>
      </c>
      <c r="H318" s="89"/>
      <c r="I318" s="87"/>
      <c r="J318" s="87"/>
      <c r="K318" s="87">
        <v>2</v>
      </c>
      <c r="L318" s="87">
        <v>2</v>
      </c>
      <c r="M318" s="87">
        <v>6</v>
      </c>
      <c r="N318" s="87"/>
      <c r="O318" s="87"/>
      <c r="P318" s="90" t="s">
        <v>20</v>
      </c>
      <c r="R318" s="3"/>
    </row>
    <row r="319" spans="1:18" s="14" customFormat="1" x14ac:dyDescent="0.25">
      <c r="A319" s="137" t="s">
        <v>420</v>
      </c>
      <c r="B319" s="110" t="s">
        <v>995</v>
      </c>
      <c r="C319" s="26" t="s">
        <v>1026</v>
      </c>
      <c r="D319" s="135" t="s">
        <v>1009</v>
      </c>
      <c r="E319" s="110" t="s">
        <v>29</v>
      </c>
      <c r="F319" s="110"/>
      <c r="G319" s="110" t="s">
        <v>19</v>
      </c>
      <c r="H319" s="133"/>
      <c r="I319" s="110"/>
      <c r="J319" s="110"/>
      <c r="K319" s="110">
        <v>2</v>
      </c>
      <c r="L319" s="110">
        <v>2</v>
      </c>
      <c r="M319" s="110">
        <v>7</v>
      </c>
      <c r="N319" s="110"/>
      <c r="O319" s="110"/>
      <c r="P319" s="134" t="s">
        <v>20</v>
      </c>
      <c r="R319" s="3"/>
    </row>
    <row r="320" spans="1:18" s="14" customFormat="1" x14ac:dyDescent="0.25">
      <c r="A320" s="12" t="s">
        <v>366</v>
      </c>
      <c r="B320" s="4" t="s">
        <v>995</v>
      </c>
      <c r="C320" s="4"/>
      <c r="D320" s="5" t="s">
        <v>1010</v>
      </c>
      <c r="E320" s="4"/>
      <c r="F320" s="4"/>
      <c r="G320" s="4" t="s">
        <v>155</v>
      </c>
      <c r="H320" s="6" t="s">
        <v>22</v>
      </c>
      <c r="I320" s="4"/>
      <c r="J320" s="4"/>
      <c r="K320" s="4"/>
      <c r="L320" s="4" t="s">
        <v>2252</v>
      </c>
      <c r="M320" s="4"/>
      <c r="N320" s="4"/>
      <c r="O320" s="4"/>
      <c r="P320" s="13" t="s">
        <v>31</v>
      </c>
      <c r="R320" s="3"/>
    </row>
    <row r="321" spans="1:18" s="14" customFormat="1" x14ac:dyDescent="0.25">
      <c r="A321" s="12" t="s">
        <v>366</v>
      </c>
      <c r="B321" s="4" t="s">
        <v>995</v>
      </c>
      <c r="C321" s="4"/>
      <c r="D321" s="5" t="s">
        <v>1011</v>
      </c>
      <c r="E321" s="4"/>
      <c r="F321" s="4"/>
      <c r="G321" s="26" t="s">
        <v>157</v>
      </c>
      <c r="H321" s="27" t="s">
        <v>22</v>
      </c>
      <c r="I321" s="4"/>
      <c r="J321" s="4"/>
      <c r="K321" s="4"/>
      <c r="L321" s="4" t="s">
        <v>2252</v>
      </c>
      <c r="M321" s="4"/>
      <c r="N321" s="4"/>
      <c r="O321" s="4"/>
      <c r="P321" s="13" t="s">
        <v>31</v>
      </c>
      <c r="R321" s="3"/>
    </row>
    <row r="322" spans="1:18" x14ac:dyDescent="0.25">
      <c r="C322" s="32"/>
    </row>
    <row r="323" spans="1:18" x14ac:dyDescent="0.25">
      <c r="C323" s="32"/>
    </row>
  </sheetData>
  <autoFilter ref="A13:P321"/>
  <mergeCells count="70">
    <mergeCell ref="E117:E128"/>
    <mergeCell ref="G117:G128"/>
    <mergeCell ref="H117:H118"/>
    <mergeCell ref="H119:H120"/>
    <mergeCell ref="E177:E181"/>
    <mergeCell ref="G177:G181"/>
    <mergeCell ref="E129:E140"/>
    <mergeCell ref="G129:G140"/>
    <mergeCell ref="H129:H130"/>
    <mergeCell ref="H131:H132"/>
    <mergeCell ref="E141:E152"/>
    <mergeCell ref="G141:G152"/>
    <mergeCell ref="H141:H142"/>
    <mergeCell ref="H143:H144"/>
    <mergeCell ref="E153:E164"/>
    <mergeCell ref="G153:G164"/>
    <mergeCell ref="E182:E186"/>
    <mergeCell ref="G182:G186"/>
    <mergeCell ref="E187:E191"/>
    <mergeCell ref="G187:G191"/>
    <mergeCell ref="E192:E196"/>
    <mergeCell ref="G192:G196"/>
    <mergeCell ref="E197:E201"/>
    <mergeCell ref="G197:G201"/>
    <mergeCell ref="E202:E206"/>
    <mergeCell ref="G202:G206"/>
    <mergeCell ref="E207:E211"/>
    <mergeCell ref="G207:G211"/>
    <mergeCell ref="E212:E216"/>
    <mergeCell ref="G212:G216"/>
    <mergeCell ref="E217:E221"/>
    <mergeCell ref="G217:G221"/>
    <mergeCell ref="E222:E226"/>
    <mergeCell ref="G222:G226"/>
    <mergeCell ref="E252:E256"/>
    <mergeCell ref="G252:G256"/>
    <mergeCell ref="E227:E231"/>
    <mergeCell ref="G227:G231"/>
    <mergeCell ref="E232:E236"/>
    <mergeCell ref="G232:G236"/>
    <mergeCell ref="E237:E241"/>
    <mergeCell ref="G237:G241"/>
    <mergeCell ref="E242:E246"/>
    <mergeCell ref="G242:G246"/>
    <mergeCell ref="E247:E251"/>
    <mergeCell ref="G247:G251"/>
    <mergeCell ref="H153:H154"/>
    <mergeCell ref="H155:H156"/>
    <mergeCell ref="E165:E176"/>
    <mergeCell ref="G165:G176"/>
    <mergeCell ref="H165:H166"/>
    <mergeCell ref="H167:H168"/>
    <mergeCell ref="E272:E276"/>
    <mergeCell ref="G272:G276"/>
    <mergeCell ref="E257:E261"/>
    <mergeCell ref="G257:G261"/>
    <mergeCell ref="E262:E266"/>
    <mergeCell ref="G262:G266"/>
    <mergeCell ref="E267:E271"/>
    <mergeCell ref="G267:G271"/>
    <mergeCell ref="E292:E296"/>
    <mergeCell ref="G292:G296"/>
    <mergeCell ref="E297:E301"/>
    <mergeCell ref="G297:G301"/>
    <mergeCell ref="E277:E281"/>
    <mergeCell ref="G277:G281"/>
    <mergeCell ref="E282:E286"/>
    <mergeCell ref="G282:G286"/>
    <mergeCell ref="E287:E291"/>
    <mergeCell ref="G287:G29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opLeftCell="A31" zoomScale="115" zoomScaleNormal="115" workbookViewId="0">
      <selection activeCell="D61" sqref="D61"/>
    </sheetView>
  </sheetViews>
  <sheetFormatPr defaultRowHeight="11.25" x14ac:dyDescent="0.25"/>
  <cols>
    <col min="1" max="1" width="11.42578125" style="32" customWidth="1"/>
    <col min="2" max="2" width="15" style="32" customWidth="1"/>
    <col min="3" max="3" width="12.85546875" style="32" customWidth="1"/>
    <col min="4" max="4" width="62.7109375" style="16" customWidth="1"/>
    <col min="5" max="5" width="10" style="32" customWidth="1"/>
    <col min="6" max="6" width="9.140625" style="15" customWidth="1"/>
    <col min="7" max="7" width="9.140625" style="32"/>
    <col min="8" max="8" width="13.85546875" style="33" customWidth="1"/>
    <col min="9" max="9" width="9.140625" style="32"/>
    <col min="10" max="10" width="9.140625" style="17"/>
    <col min="11" max="12" width="9.140625" style="32"/>
    <col min="13" max="14" width="9.140625" style="18"/>
    <col min="15" max="16" width="9.140625" style="32"/>
    <col min="17" max="17" width="32.28515625" style="15" customWidth="1"/>
    <col min="18" max="16384" width="9.140625" style="15"/>
  </cols>
  <sheetData>
    <row r="1" spans="1:18" hidden="1" x14ac:dyDescent="0.25"/>
    <row r="2" spans="1:18" hidden="1" x14ac:dyDescent="0.25"/>
    <row r="3" spans="1:18" hidden="1" x14ac:dyDescent="0.25"/>
    <row r="4" spans="1:18" hidden="1" x14ac:dyDescent="0.25"/>
    <row r="5" spans="1:18" hidden="1" x14ac:dyDescent="0.25"/>
    <row r="6" spans="1:18" hidden="1" x14ac:dyDescent="0.25"/>
    <row r="7" spans="1:18" hidden="1" x14ac:dyDescent="0.25"/>
    <row r="8" spans="1:18" hidden="1" x14ac:dyDescent="0.25"/>
    <row r="9" spans="1:18" hidden="1" x14ac:dyDescent="0.25"/>
    <row r="10" spans="1:18" hidden="1" x14ac:dyDescent="0.25"/>
    <row r="11" spans="1:18" hidden="1" x14ac:dyDescent="0.25"/>
    <row r="12" spans="1:18" hidden="1" x14ac:dyDescent="0.25"/>
    <row r="13" spans="1:18" s="3" customFormat="1" ht="22.5" x14ac:dyDescent="0.25">
      <c r="A13" s="157" t="s">
        <v>3</v>
      </c>
      <c r="B13" s="157" t="s">
        <v>4</v>
      </c>
      <c r="C13" s="157" t="s">
        <v>5</v>
      </c>
      <c r="D13" s="157" t="s">
        <v>6</v>
      </c>
      <c r="E13" s="157" t="s">
        <v>7</v>
      </c>
      <c r="F13" s="157" t="s">
        <v>8</v>
      </c>
      <c r="G13" s="157" t="s">
        <v>9</v>
      </c>
      <c r="H13" s="158" t="s">
        <v>10</v>
      </c>
      <c r="I13" s="157" t="s">
        <v>11</v>
      </c>
      <c r="J13" s="157" t="s">
        <v>12</v>
      </c>
      <c r="K13" s="157" t="s">
        <v>13</v>
      </c>
      <c r="L13" s="157" t="s">
        <v>14</v>
      </c>
      <c r="M13" s="157" t="s">
        <v>15</v>
      </c>
      <c r="N13" s="157" t="s">
        <v>47</v>
      </c>
      <c r="O13" s="157" t="s">
        <v>46</v>
      </c>
      <c r="P13" s="157" t="s">
        <v>16</v>
      </c>
    </row>
    <row r="14" spans="1:18" x14ac:dyDescent="0.25">
      <c r="A14" s="191" t="s">
        <v>215</v>
      </c>
      <c r="B14" s="192" t="s">
        <v>1480</v>
      </c>
      <c r="C14" s="192" t="s">
        <v>1476</v>
      </c>
      <c r="D14" s="78" t="s">
        <v>2687</v>
      </c>
      <c r="E14" s="192" t="s">
        <v>1512</v>
      </c>
      <c r="F14" s="78"/>
      <c r="G14" s="192" t="s">
        <v>175</v>
      </c>
      <c r="H14" s="214" t="s">
        <v>168</v>
      </c>
      <c r="I14" s="192"/>
      <c r="J14" s="193"/>
      <c r="K14" s="192">
        <v>1</v>
      </c>
      <c r="L14" s="192">
        <v>3</v>
      </c>
      <c r="M14" s="194">
        <v>1</v>
      </c>
      <c r="N14" s="194"/>
      <c r="O14" s="192"/>
      <c r="P14" s="195" t="s">
        <v>18</v>
      </c>
      <c r="R14" s="3"/>
    </row>
    <row r="15" spans="1:18" x14ac:dyDescent="0.25">
      <c r="A15" s="196" t="s">
        <v>215</v>
      </c>
      <c r="B15" s="32" t="s">
        <v>1480</v>
      </c>
      <c r="C15" s="32" t="s">
        <v>1477</v>
      </c>
      <c r="D15" s="15" t="s">
        <v>2688</v>
      </c>
      <c r="E15" s="32" t="s">
        <v>1512</v>
      </c>
      <c r="G15" s="32" t="s">
        <v>216</v>
      </c>
      <c r="H15" s="33" t="s">
        <v>168</v>
      </c>
      <c r="K15" s="32">
        <v>2</v>
      </c>
      <c r="L15" s="32">
        <v>3</v>
      </c>
      <c r="M15" s="18">
        <v>1</v>
      </c>
      <c r="P15" s="197" t="s">
        <v>18</v>
      </c>
      <c r="R15" s="3"/>
    </row>
    <row r="16" spans="1:18" x14ac:dyDescent="0.25">
      <c r="A16" s="196" t="s">
        <v>215</v>
      </c>
      <c r="B16" s="32" t="s">
        <v>1480</v>
      </c>
      <c r="C16" s="32" t="s">
        <v>1478</v>
      </c>
      <c r="D16" s="15" t="s">
        <v>2689</v>
      </c>
      <c r="E16" s="32" t="s">
        <v>1512</v>
      </c>
      <c r="G16" s="32" t="s">
        <v>288</v>
      </c>
      <c r="H16" s="33" t="s">
        <v>168</v>
      </c>
      <c r="K16" s="32">
        <v>3</v>
      </c>
      <c r="L16" s="32">
        <v>3</v>
      </c>
      <c r="M16" s="18">
        <v>1</v>
      </c>
      <c r="P16" s="197" t="s">
        <v>18</v>
      </c>
      <c r="R16" s="3"/>
    </row>
    <row r="17" spans="1:18" x14ac:dyDescent="0.25">
      <c r="A17" s="196" t="s">
        <v>215</v>
      </c>
      <c r="B17" s="32" t="s">
        <v>1480</v>
      </c>
      <c r="C17" s="32" t="s">
        <v>1479</v>
      </c>
      <c r="D17" s="15" t="s">
        <v>2690</v>
      </c>
      <c r="E17" s="32" t="s">
        <v>1512</v>
      </c>
      <c r="G17" s="32" t="s">
        <v>293</v>
      </c>
      <c r="H17" s="33" t="s">
        <v>168</v>
      </c>
      <c r="K17" s="32">
        <v>4</v>
      </c>
      <c r="L17" s="32">
        <v>3</v>
      </c>
      <c r="M17" s="18">
        <v>1</v>
      </c>
      <c r="P17" s="197" t="s">
        <v>18</v>
      </c>
      <c r="R17" s="3"/>
    </row>
    <row r="18" spans="1:18" x14ac:dyDescent="0.25">
      <c r="A18" s="73" t="s">
        <v>17</v>
      </c>
      <c r="B18" s="74" t="s">
        <v>1480</v>
      </c>
      <c r="C18" s="74"/>
      <c r="D18" s="109" t="s">
        <v>17</v>
      </c>
      <c r="E18" s="83" t="s">
        <v>1512</v>
      </c>
      <c r="F18" s="216"/>
      <c r="G18" s="83" t="s">
        <v>293</v>
      </c>
      <c r="H18" s="82" t="s">
        <v>169</v>
      </c>
      <c r="I18" s="83"/>
      <c r="J18" s="84"/>
      <c r="K18" s="83">
        <v>1</v>
      </c>
      <c r="L18" s="83">
        <v>3</v>
      </c>
      <c r="M18" s="85">
        <v>2</v>
      </c>
      <c r="N18" s="85"/>
      <c r="O18" s="83"/>
      <c r="P18" s="215" t="s">
        <v>18</v>
      </c>
      <c r="R18" s="3"/>
    </row>
    <row r="19" spans="1:18" x14ac:dyDescent="0.25">
      <c r="A19" s="196" t="s">
        <v>215</v>
      </c>
      <c r="B19" s="32" t="s">
        <v>1480</v>
      </c>
      <c r="C19" s="192" t="s">
        <v>1581</v>
      </c>
      <c r="D19" s="78" t="s">
        <v>1580</v>
      </c>
      <c r="E19" s="192" t="s">
        <v>292</v>
      </c>
      <c r="F19" s="78"/>
      <c r="G19" s="192" t="s">
        <v>296</v>
      </c>
      <c r="H19" s="214" t="s">
        <v>168</v>
      </c>
      <c r="I19" s="192"/>
      <c r="J19" s="193"/>
      <c r="K19" s="192">
        <v>2</v>
      </c>
      <c r="L19" s="192">
        <v>3</v>
      </c>
      <c r="M19" s="194">
        <v>2</v>
      </c>
      <c r="N19" s="194"/>
      <c r="O19" s="192"/>
      <c r="P19" s="195" t="s">
        <v>18</v>
      </c>
      <c r="R19" s="3"/>
    </row>
    <row r="20" spans="1:18" s="21" customFormat="1" x14ac:dyDescent="0.25">
      <c r="A20" s="73" t="s">
        <v>17</v>
      </c>
      <c r="B20" s="74" t="s">
        <v>1480</v>
      </c>
      <c r="C20" s="74"/>
      <c r="D20" s="109" t="s">
        <v>17</v>
      </c>
      <c r="E20" s="83" t="s">
        <v>292</v>
      </c>
      <c r="F20" s="216"/>
      <c r="G20" s="83" t="s">
        <v>296</v>
      </c>
      <c r="H20" s="82" t="s">
        <v>169</v>
      </c>
      <c r="I20" s="83"/>
      <c r="J20" s="84"/>
      <c r="K20" s="83">
        <v>3</v>
      </c>
      <c r="L20" s="83">
        <v>3</v>
      </c>
      <c r="M20" s="85">
        <v>2</v>
      </c>
      <c r="N20" s="85"/>
      <c r="O20" s="83"/>
      <c r="P20" s="217" t="s">
        <v>18</v>
      </c>
      <c r="R20" s="3"/>
    </row>
    <row r="21" spans="1:18" x14ac:dyDescent="0.25">
      <c r="A21" s="191" t="s">
        <v>215</v>
      </c>
      <c r="B21" s="192" t="s">
        <v>1480</v>
      </c>
      <c r="C21" s="192" t="s">
        <v>1520</v>
      </c>
      <c r="D21" s="78" t="s">
        <v>2691</v>
      </c>
      <c r="E21" s="192" t="s">
        <v>326</v>
      </c>
      <c r="F21" s="78"/>
      <c r="G21" s="192" t="s">
        <v>180</v>
      </c>
      <c r="H21" s="214" t="s">
        <v>168</v>
      </c>
      <c r="I21" s="192"/>
      <c r="J21" s="193"/>
      <c r="K21" s="192">
        <v>1</v>
      </c>
      <c r="L21" s="192">
        <v>2</v>
      </c>
      <c r="M21" s="194">
        <v>16</v>
      </c>
      <c r="N21" s="194"/>
      <c r="O21" s="192"/>
      <c r="P21" s="195" t="s">
        <v>20</v>
      </c>
      <c r="R21" s="3"/>
    </row>
    <row r="22" spans="1:18" x14ac:dyDescent="0.25">
      <c r="A22" s="196" t="s">
        <v>215</v>
      </c>
      <c r="B22" s="32" t="s">
        <v>1480</v>
      </c>
      <c r="C22" s="32" t="s">
        <v>1521</v>
      </c>
      <c r="D22" s="15" t="s">
        <v>2692</v>
      </c>
      <c r="E22" s="32" t="s">
        <v>326</v>
      </c>
      <c r="G22" s="32" t="s">
        <v>180</v>
      </c>
      <c r="H22" s="33" t="s">
        <v>169</v>
      </c>
      <c r="K22" s="32">
        <v>1</v>
      </c>
      <c r="L22" s="32">
        <v>2</v>
      </c>
      <c r="M22" s="18">
        <v>17</v>
      </c>
      <c r="O22" s="32" t="s">
        <v>187</v>
      </c>
      <c r="P22" s="197" t="s">
        <v>20</v>
      </c>
      <c r="R22" s="3"/>
    </row>
    <row r="23" spans="1:18" x14ac:dyDescent="0.25">
      <c r="A23" s="196" t="s">
        <v>215</v>
      </c>
      <c r="B23" s="32" t="s">
        <v>1480</v>
      </c>
      <c r="C23" s="32" t="s">
        <v>1522</v>
      </c>
      <c r="D23" s="15" t="s">
        <v>2693</v>
      </c>
      <c r="E23" s="32" t="s">
        <v>326</v>
      </c>
      <c r="G23" s="32" t="s">
        <v>180</v>
      </c>
      <c r="H23" s="33" t="s">
        <v>170</v>
      </c>
      <c r="K23" s="32">
        <v>1</v>
      </c>
      <c r="L23" s="32">
        <v>2</v>
      </c>
      <c r="M23" s="18">
        <v>18</v>
      </c>
      <c r="O23" s="32" t="s">
        <v>187</v>
      </c>
      <c r="P23" s="197" t="s">
        <v>20</v>
      </c>
      <c r="R23" s="3"/>
    </row>
    <row r="24" spans="1:18" x14ac:dyDescent="0.25">
      <c r="A24" s="196" t="s">
        <v>215</v>
      </c>
      <c r="B24" s="32" t="s">
        <v>1480</v>
      </c>
      <c r="C24" s="32" t="s">
        <v>1523</v>
      </c>
      <c r="D24" s="15" t="s">
        <v>2694</v>
      </c>
      <c r="E24" s="32" t="s">
        <v>326</v>
      </c>
      <c r="G24" s="32" t="s">
        <v>180</v>
      </c>
      <c r="H24" s="33" t="s">
        <v>214</v>
      </c>
      <c r="K24" s="32">
        <v>1</v>
      </c>
      <c r="L24" s="32">
        <v>2</v>
      </c>
      <c r="M24" s="18">
        <v>19</v>
      </c>
      <c r="P24" s="197" t="s">
        <v>20</v>
      </c>
      <c r="R24" s="3"/>
    </row>
    <row r="25" spans="1:18" x14ac:dyDescent="0.25">
      <c r="A25" s="196" t="s">
        <v>215</v>
      </c>
      <c r="B25" s="32" t="s">
        <v>1480</v>
      </c>
      <c r="C25" s="32" t="s">
        <v>1524</v>
      </c>
      <c r="D25" s="15" t="s">
        <v>2695</v>
      </c>
      <c r="E25" s="32" t="s">
        <v>326</v>
      </c>
      <c r="G25" s="32" t="s">
        <v>180</v>
      </c>
      <c r="H25" s="33" t="s">
        <v>319</v>
      </c>
      <c r="K25" s="32">
        <v>1</v>
      </c>
      <c r="L25" s="32">
        <v>2</v>
      </c>
      <c r="M25" s="18">
        <v>20</v>
      </c>
      <c r="P25" s="197" t="s">
        <v>20</v>
      </c>
      <c r="R25" s="3"/>
    </row>
    <row r="26" spans="1:18" x14ac:dyDescent="0.25">
      <c r="A26" s="196" t="s">
        <v>215</v>
      </c>
      <c r="B26" s="32" t="s">
        <v>1480</v>
      </c>
      <c r="C26" s="32" t="s">
        <v>1525</v>
      </c>
      <c r="D26" s="15" t="s">
        <v>2696</v>
      </c>
      <c r="E26" s="32" t="s">
        <v>326</v>
      </c>
      <c r="G26" s="32" t="s">
        <v>180</v>
      </c>
      <c r="H26" s="33" t="s">
        <v>320</v>
      </c>
      <c r="K26" s="32">
        <v>1</v>
      </c>
      <c r="L26" s="32">
        <v>2</v>
      </c>
      <c r="M26" s="18">
        <v>21</v>
      </c>
      <c r="O26" s="32" t="s">
        <v>187</v>
      </c>
      <c r="P26" s="197" t="s">
        <v>20</v>
      </c>
      <c r="R26" s="3"/>
    </row>
    <row r="27" spans="1:18" x14ac:dyDescent="0.25">
      <c r="A27" s="196" t="s">
        <v>215</v>
      </c>
      <c r="B27" s="32" t="s">
        <v>1480</v>
      </c>
      <c r="C27" s="32" t="s">
        <v>1518</v>
      </c>
      <c r="D27" s="15" t="s">
        <v>2697</v>
      </c>
      <c r="E27" s="32" t="s">
        <v>326</v>
      </c>
      <c r="G27" s="32" t="s">
        <v>180</v>
      </c>
      <c r="H27" s="33" t="s">
        <v>321</v>
      </c>
      <c r="K27" s="32">
        <v>1</v>
      </c>
      <c r="L27" s="32">
        <v>2</v>
      </c>
      <c r="M27" s="18">
        <v>22</v>
      </c>
      <c r="O27" s="32" t="s">
        <v>187</v>
      </c>
      <c r="P27" s="197" t="s">
        <v>20</v>
      </c>
      <c r="R27" s="3"/>
    </row>
    <row r="28" spans="1:18" x14ac:dyDescent="0.25">
      <c r="A28" s="196" t="s">
        <v>215</v>
      </c>
      <c r="B28" s="32" t="s">
        <v>1480</v>
      </c>
      <c r="C28" s="32" t="s">
        <v>1519</v>
      </c>
      <c r="D28" s="15" t="s">
        <v>2698</v>
      </c>
      <c r="E28" s="32" t="s">
        <v>326</v>
      </c>
      <c r="G28" s="32" t="s">
        <v>180</v>
      </c>
      <c r="H28" s="33" t="s">
        <v>1513</v>
      </c>
      <c r="K28" s="32">
        <v>1</v>
      </c>
      <c r="L28" s="32">
        <v>2</v>
      </c>
      <c r="M28" s="18">
        <v>23</v>
      </c>
      <c r="O28" s="32" t="s">
        <v>187</v>
      </c>
      <c r="P28" s="197" t="s">
        <v>20</v>
      </c>
      <c r="R28" s="3"/>
    </row>
    <row r="29" spans="1:18" x14ac:dyDescent="0.25">
      <c r="A29" s="196" t="s">
        <v>215</v>
      </c>
      <c r="B29" s="32" t="s">
        <v>1480</v>
      </c>
      <c r="C29" s="32" t="s">
        <v>1551</v>
      </c>
      <c r="D29" s="15" t="s">
        <v>1550</v>
      </c>
      <c r="E29" s="32" t="s">
        <v>326</v>
      </c>
      <c r="G29" s="32" t="s">
        <v>180</v>
      </c>
      <c r="H29" s="33" t="s">
        <v>1514</v>
      </c>
      <c r="K29" s="32">
        <v>1</v>
      </c>
      <c r="L29" s="32">
        <v>2</v>
      </c>
      <c r="M29" s="18">
        <v>24</v>
      </c>
      <c r="P29" s="197" t="s">
        <v>20</v>
      </c>
      <c r="R29" s="3"/>
    </row>
    <row r="30" spans="1:18" x14ac:dyDescent="0.25">
      <c r="A30" s="29" t="s">
        <v>17</v>
      </c>
      <c r="B30" s="210" t="s">
        <v>1480</v>
      </c>
      <c r="C30" s="210"/>
      <c r="D30" s="21" t="s">
        <v>17</v>
      </c>
      <c r="E30" s="210" t="s">
        <v>326</v>
      </c>
      <c r="F30" s="21"/>
      <c r="G30" s="210" t="s">
        <v>180</v>
      </c>
      <c r="H30" s="211" t="s">
        <v>1515</v>
      </c>
      <c r="I30" s="210"/>
      <c r="J30" s="212"/>
      <c r="K30" s="210">
        <v>1</v>
      </c>
      <c r="L30" s="210">
        <v>2</v>
      </c>
      <c r="M30" s="213">
        <v>25</v>
      </c>
      <c r="N30" s="213"/>
      <c r="O30" s="210"/>
      <c r="P30" s="215" t="s">
        <v>20</v>
      </c>
      <c r="R30" s="3"/>
    </row>
    <row r="31" spans="1:18" x14ac:dyDescent="0.25">
      <c r="A31" s="29" t="s">
        <v>17</v>
      </c>
      <c r="B31" s="210" t="s">
        <v>1480</v>
      </c>
      <c r="C31" s="210"/>
      <c r="D31" s="21" t="s">
        <v>17</v>
      </c>
      <c r="E31" s="210" t="s">
        <v>326</v>
      </c>
      <c r="F31" s="21"/>
      <c r="G31" s="210" t="s">
        <v>180</v>
      </c>
      <c r="H31" s="211" t="s">
        <v>1516</v>
      </c>
      <c r="I31" s="210"/>
      <c r="J31" s="212"/>
      <c r="K31" s="210">
        <v>1</v>
      </c>
      <c r="L31" s="210">
        <v>2</v>
      </c>
      <c r="M31" s="213">
        <v>26</v>
      </c>
      <c r="N31" s="213"/>
      <c r="O31" s="210"/>
      <c r="P31" s="215" t="s">
        <v>20</v>
      </c>
      <c r="R31" s="3"/>
    </row>
    <row r="32" spans="1:18" x14ac:dyDescent="0.25">
      <c r="A32" s="225" t="s">
        <v>17</v>
      </c>
      <c r="B32" s="83" t="s">
        <v>1480</v>
      </c>
      <c r="C32" s="83"/>
      <c r="D32" s="216" t="s">
        <v>17</v>
      </c>
      <c r="E32" s="83" t="s">
        <v>326</v>
      </c>
      <c r="F32" s="216"/>
      <c r="G32" s="83" t="s">
        <v>180</v>
      </c>
      <c r="H32" s="82" t="s">
        <v>1517</v>
      </c>
      <c r="I32" s="83"/>
      <c r="J32" s="84"/>
      <c r="K32" s="83">
        <v>1</v>
      </c>
      <c r="L32" s="83">
        <v>2</v>
      </c>
      <c r="M32" s="85">
        <v>27</v>
      </c>
      <c r="N32" s="85"/>
      <c r="O32" s="83"/>
      <c r="P32" s="217" t="s">
        <v>20</v>
      </c>
      <c r="R32" s="3"/>
    </row>
    <row r="33" spans="1:18" x14ac:dyDescent="0.25">
      <c r="A33" s="191" t="s">
        <v>215</v>
      </c>
      <c r="B33" s="192" t="s">
        <v>1480</v>
      </c>
      <c r="C33" s="192" t="s">
        <v>1542</v>
      </c>
      <c r="D33" s="78" t="s">
        <v>2699</v>
      </c>
      <c r="E33" s="192" t="s">
        <v>326</v>
      </c>
      <c r="F33" s="78"/>
      <c r="G33" s="192" t="s">
        <v>190</v>
      </c>
      <c r="H33" s="214" t="s">
        <v>168</v>
      </c>
      <c r="I33" s="192"/>
      <c r="J33" s="193"/>
      <c r="K33" s="192">
        <v>2</v>
      </c>
      <c r="L33" s="192">
        <v>2</v>
      </c>
      <c r="M33" s="194">
        <v>16</v>
      </c>
      <c r="N33" s="194"/>
      <c r="O33" s="192"/>
      <c r="P33" s="195" t="s">
        <v>20</v>
      </c>
      <c r="R33" s="3"/>
    </row>
    <row r="34" spans="1:18" x14ac:dyDescent="0.25">
      <c r="A34" s="196" t="s">
        <v>215</v>
      </c>
      <c r="B34" s="32" t="s">
        <v>1480</v>
      </c>
      <c r="C34" s="32" t="s">
        <v>1543</v>
      </c>
      <c r="D34" s="15" t="s">
        <v>2700</v>
      </c>
      <c r="E34" s="32" t="s">
        <v>326</v>
      </c>
      <c r="G34" s="32" t="s">
        <v>190</v>
      </c>
      <c r="H34" s="33" t="s">
        <v>169</v>
      </c>
      <c r="K34" s="32">
        <v>2</v>
      </c>
      <c r="L34" s="32">
        <v>2</v>
      </c>
      <c r="M34" s="18">
        <v>17</v>
      </c>
      <c r="O34" s="32" t="s">
        <v>187</v>
      </c>
      <c r="P34" s="197" t="s">
        <v>20</v>
      </c>
      <c r="R34" s="3"/>
    </row>
    <row r="35" spans="1:18" x14ac:dyDescent="0.25">
      <c r="A35" s="196" t="s">
        <v>215</v>
      </c>
      <c r="B35" s="32" t="s">
        <v>1480</v>
      </c>
      <c r="C35" s="32" t="s">
        <v>1544</v>
      </c>
      <c r="D35" s="15" t="s">
        <v>2701</v>
      </c>
      <c r="E35" s="32" t="s">
        <v>326</v>
      </c>
      <c r="G35" s="32" t="s">
        <v>190</v>
      </c>
      <c r="H35" s="33" t="s">
        <v>170</v>
      </c>
      <c r="K35" s="32">
        <v>2</v>
      </c>
      <c r="L35" s="32">
        <v>2</v>
      </c>
      <c r="M35" s="18">
        <v>18</v>
      </c>
      <c r="O35" s="32" t="s">
        <v>187</v>
      </c>
      <c r="P35" s="197" t="s">
        <v>20</v>
      </c>
      <c r="R35" s="3"/>
    </row>
    <row r="36" spans="1:18" x14ac:dyDescent="0.25">
      <c r="A36" s="196" t="s">
        <v>215</v>
      </c>
      <c r="B36" s="32" t="s">
        <v>1480</v>
      </c>
      <c r="C36" s="32" t="s">
        <v>1545</v>
      </c>
      <c r="D36" s="15" t="s">
        <v>2702</v>
      </c>
      <c r="E36" s="32" t="s">
        <v>326</v>
      </c>
      <c r="G36" s="32" t="s">
        <v>190</v>
      </c>
      <c r="H36" s="33" t="s">
        <v>214</v>
      </c>
      <c r="K36" s="32">
        <v>2</v>
      </c>
      <c r="L36" s="32">
        <v>2</v>
      </c>
      <c r="M36" s="18">
        <v>19</v>
      </c>
      <c r="P36" s="197" t="s">
        <v>20</v>
      </c>
      <c r="R36" s="3"/>
    </row>
    <row r="37" spans="1:18" x14ac:dyDescent="0.25">
      <c r="A37" s="196" t="s">
        <v>215</v>
      </c>
      <c r="B37" s="32" t="s">
        <v>1480</v>
      </c>
      <c r="C37" s="32" t="s">
        <v>1546</v>
      </c>
      <c r="D37" s="15" t="s">
        <v>2703</v>
      </c>
      <c r="E37" s="32" t="s">
        <v>326</v>
      </c>
      <c r="G37" s="32" t="s">
        <v>190</v>
      </c>
      <c r="H37" s="33" t="s">
        <v>319</v>
      </c>
      <c r="K37" s="32">
        <v>2</v>
      </c>
      <c r="L37" s="32">
        <v>2</v>
      </c>
      <c r="M37" s="18">
        <v>20</v>
      </c>
      <c r="P37" s="197" t="s">
        <v>20</v>
      </c>
      <c r="R37" s="3"/>
    </row>
    <row r="38" spans="1:18" x14ac:dyDescent="0.25">
      <c r="A38" s="196" t="s">
        <v>215</v>
      </c>
      <c r="B38" s="32" t="s">
        <v>1480</v>
      </c>
      <c r="C38" s="32" t="s">
        <v>1547</v>
      </c>
      <c r="D38" s="15" t="s">
        <v>2704</v>
      </c>
      <c r="E38" s="32" t="s">
        <v>326</v>
      </c>
      <c r="G38" s="32" t="s">
        <v>190</v>
      </c>
      <c r="H38" s="33" t="s">
        <v>320</v>
      </c>
      <c r="K38" s="32">
        <v>2</v>
      </c>
      <c r="L38" s="32">
        <v>2</v>
      </c>
      <c r="M38" s="18">
        <v>21</v>
      </c>
      <c r="O38" s="32" t="s">
        <v>187</v>
      </c>
      <c r="P38" s="197" t="s">
        <v>20</v>
      </c>
      <c r="R38" s="3"/>
    </row>
    <row r="39" spans="1:18" x14ac:dyDescent="0.25">
      <c r="A39" s="196" t="s">
        <v>215</v>
      </c>
      <c r="B39" s="32" t="s">
        <v>1480</v>
      </c>
      <c r="C39" s="32" t="s">
        <v>1548</v>
      </c>
      <c r="D39" s="15" t="s">
        <v>2705</v>
      </c>
      <c r="E39" s="32" t="s">
        <v>326</v>
      </c>
      <c r="G39" s="32" t="s">
        <v>190</v>
      </c>
      <c r="H39" s="33" t="s">
        <v>321</v>
      </c>
      <c r="K39" s="32">
        <v>2</v>
      </c>
      <c r="L39" s="32">
        <v>2</v>
      </c>
      <c r="M39" s="18">
        <v>22</v>
      </c>
      <c r="O39" s="32" t="s">
        <v>187</v>
      </c>
      <c r="P39" s="197" t="s">
        <v>20</v>
      </c>
      <c r="R39" s="3"/>
    </row>
    <row r="40" spans="1:18" x14ac:dyDescent="0.25">
      <c r="A40" s="196" t="s">
        <v>215</v>
      </c>
      <c r="B40" s="32" t="s">
        <v>1480</v>
      </c>
      <c r="C40" s="32" t="s">
        <v>1549</v>
      </c>
      <c r="D40" s="15" t="s">
        <v>2706</v>
      </c>
      <c r="E40" s="32" t="s">
        <v>326</v>
      </c>
      <c r="G40" s="32" t="s">
        <v>190</v>
      </c>
      <c r="H40" s="33" t="s">
        <v>1513</v>
      </c>
      <c r="K40" s="32">
        <v>2</v>
      </c>
      <c r="L40" s="32">
        <v>2</v>
      </c>
      <c r="M40" s="18">
        <v>23</v>
      </c>
      <c r="O40" s="32" t="s">
        <v>187</v>
      </c>
      <c r="P40" s="197" t="s">
        <v>20</v>
      </c>
      <c r="R40" s="3"/>
    </row>
    <row r="41" spans="1:18" x14ac:dyDescent="0.25">
      <c r="A41" s="196" t="s">
        <v>215</v>
      </c>
      <c r="B41" s="32" t="s">
        <v>1480</v>
      </c>
      <c r="C41" s="32" t="s">
        <v>1575</v>
      </c>
      <c r="D41" s="15" t="s">
        <v>1574</v>
      </c>
      <c r="E41" s="32" t="s">
        <v>326</v>
      </c>
      <c r="G41" s="32" t="s">
        <v>190</v>
      </c>
      <c r="H41" s="33" t="s">
        <v>1514</v>
      </c>
      <c r="K41" s="32">
        <v>2</v>
      </c>
      <c r="L41" s="32">
        <v>2</v>
      </c>
      <c r="M41" s="18">
        <v>24</v>
      </c>
      <c r="P41" s="197" t="s">
        <v>20</v>
      </c>
      <c r="R41" s="3"/>
    </row>
    <row r="42" spans="1:18" x14ac:dyDescent="0.25">
      <c r="A42" s="196" t="s">
        <v>215</v>
      </c>
      <c r="B42" s="32" t="s">
        <v>1480</v>
      </c>
      <c r="C42" s="32" t="s">
        <v>1576</v>
      </c>
      <c r="D42" s="15" t="s">
        <v>2766</v>
      </c>
      <c r="E42" s="32" t="s">
        <v>326</v>
      </c>
      <c r="G42" s="32" t="s">
        <v>190</v>
      </c>
      <c r="H42" s="33" t="s">
        <v>1515</v>
      </c>
      <c r="K42" s="32">
        <v>2</v>
      </c>
      <c r="L42" s="32">
        <v>2</v>
      </c>
      <c r="M42" s="18">
        <v>25</v>
      </c>
      <c r="O42" s="210"/>
      <c r="P42" s="197" t="s">
        <v>20</v>
      </c>
      <c r="R42" s="3"/>
    </row>
    <row r="43" spans="1:18" x14ac:dyDescent="0.25">
      <c r="A43" s="196" t="s">
        <v>215</v>
      </c>
      <c r="B43" s="32" t="s">
        <v>1480</v>
      </c>
      <c r="C43" s="32" t="s">
        <v>1577</v>
      </c>
      <c r="D43" s="15" t="s">
        <v>2767</v>
      </c>
      <c r="E43" s="32" t="s">
        <v>326</v>
      </c>
      <c r="G43" s="32" t="s">
        <v>190</v>
      </c>
      <c r="H43" s="33" t="s">
        <v>1516</v>
      </c>
      <c r="K43" s="32">
        <v>2</v>
      </c>
      <c r="L43" s="32">
        <v>2</v>
      </c>
      <c r="M43" s="18">
        <v>26</v>
      </c>
      <c r="O43" s="210"/>
      <c r="P43" s="197" t="s">
        <v>20</v>
      </c>
      <c r="R43" s="3"/>
    </row>
    <row r="44" spans="1:18" x14ac:dyDescent="0.25">
      <c r="A44" s="225" t="s">
        <v>17</v>
      </c>
      <c r="B44" s="83" t="s">
        <v>1480</v>
      </c>
      <c r="C44" s="83"/>
      <c r="D44" s="216" t="s">
        <v>17</v>
      </c>
      <c r="E44" s="83" t="s">
        <v>326</v>
      </c>
      <c r="F44" s="216"/>
      <c r="G44" s="83" t="s">
        <v>190</v>
      </c>
      <c r="H44" s="82" t="s">
        <v>1517</v>
      </c>
      <c r="I44" s="83"/>
      <c r="J44" s="84"/>
      <c r="K44" s="83">
        <v>2</v>
      </c>
      <c r="L44" s="83">
        <v>2</v>
      </c>
      <c r="M44" s="85">
        <v>27</v>
      </c>
      <c r="N44" s="85"/>
      <c r="O44" s="83"/>
      <c r="P44" s="217" t="s">
        <v>20</v>
      </c>
      <c r="R44" s="3"/>
    </row>
    <row r="45" spans="1:18" x14ac:dyDescent="0.25">
      <c r="A45" s="191" t="s">
        <v>215</v>
      </c>
      <c r="B45" s="192" t="s">
        <v>1480</v>
      </c>
      <c r="C45" s="192" t="s">
        <v>1534</v>
      </c>
      <c r="D45" s="78" t="s">
        <v>2707</v>
      </c>
      <c r="E45" s="192" t="s">
        <v>326</v>
      </c>
      <c r="F45" s="78"/>
      <c r="G45" s="192" t="s">
        <v>231</v>
      </c>
      <c r="H45" s="214" t="s">
        <v>168</v>
      </c>
      <c r="I45" s="192"/>
      <c r="J45" s="193"/>
      <c r="K45" s="192">
        <v>3</v>
      </c>
      <c r="L45" s="192">
        <v>2</v>
      </c>
      <c r="M45" s="194">
        <v>16</v>
      </c>
      <c r="N45" s="194"/>
      <c r="O45" s="192"/>
      <c r="P45" s="195" t="s">
        <v>20</v>
      </c>
      <c r="R45" s="3"/>
    </row>
    <row r="46" spans="1:18" x14ac:dyDescent="0.25">
      <c r="A46" s="196" t="s">
        <v>215</v>
      </c>
      <c r="B46" s="32" t="s">
        <v>1480</v>
      </c>
      <c r="C46" s="32" t="s">
        <v>1535</v>
      </c>
      <c r="D46" s="15" t="s">
        <v>2708</v>
      </c>
      <c r="E46" s="32" t="s">
        <v>326</v>
      </c>
      <c r="G46" s="32" t="s">
        <v>231</v>
      </c>
      <c r="H46" s="33" t="s">
        <v>169</v>
      </c>
      <c r="K46" s="32">
        <v>3</v>
      </c>
      <c r="L46" s="32">
        <v>2</v>
      </c>
      <c r="M46" s="18">
        <v>17</v>
      </c>
      <c r="O46" s="32" t="s">
        <v>187</v>
      </c>
      <c r="P46" s="197" t="s">
        <v>20</v>
      </c>
      <c r="R46" s="3"/>
    </row>
    <row r="47" spans="1:18" x14ac:dyDescent="0.25">
      <c r="A47" s="196" t="s">
        <v>215</v>
      </c>
      <c r="B47" s="32" t="s">
        <v>1480</v>
      </c>
      <c r="C47" s="32" t="s">
        <v>1536</v>
      </c>
      <c r="D47" s="15" t="s">
        <v>2709</v>
      </c>
      <c r="E47" s="32" t="s">
        <v>326</v>
      </c>
      <c r="G47" s="32" t="s">
        <v>231</v>
      </c>
      <c r="H47" s="33" t="s">
        <v>170</v>
      </c>
      <c r="K47" s="32">
        <v>3</v>
      </c>
      <c r="L47" s="32">
        <v>2</v>
      </c>
      <c r="M47" s="18">
        <v>18</v>
      </c>
      <c r="O47" s="32" t="s">
        <v>187</v>
      </c>
      <c r="P47" s="197" t="s">
        <v>20</v>
      </c>
      <c r="R47" s="3"/>
    </row>
    <row r="48" spans="1:18" x14ac:dyDescent="0.25">
      <c r="A48" s="196" t="s">
        <v>215</v>
      </c>
      <c r="B48" s="32" t="s">
        <v>1480</v>
      </c>
      <c r="C48" s="32" t="s">
        <v>1537</v>
      </c>
      <c r="D48" s="15" t="s">
        <v>2710</v>
      </c>
      <c r="E48" s="32" t="s">
        <v>326</v>
      </c>
      <c r="G48" s="32" t="s">
        <v>231</v>
      </c>
      <c r="H48" s="33" t="s">
        <v>214</v>
      </c>
      <c r="K48" s="32">
        <v>3</v>
      </c>
      <c r="L48" s="32">
        <v>2</v>
      </c>
      <c r="M48" s="18">
        <v>19</v>
      </c>
      <c r="P48" s="197" t="s">
        <v>20</v>
      </c>
      <c r="R48" s="3"/>
    </row>
    <row r="49" spans="1:18" x14ac:dyDescent="0.25">
      <c r="A49" s="196" t="s">
        <v>215</v>
      </c>
      <c r="B49" s="32" t="s">
        <v>1480</v>
      </c>
      <c r="C49" s="32" t="s">
        <v>1538</v>
      </c>
      <c r="D49" s="15" t="s">
        <v>2711</v>
      </c>
      <c r="E49" s="32" t="s">
        <v>326</v>
      </c>
      <c r="G49" s="32" t="s">
        <v>231</v>
      </c>
      <c r="H49" s="33" t="s">
        <v>319</v>
      </c>
      <c r="K49" s="32">
        <v>3</v>
      </c>
      <c r="L49" s="32">
        <v>2</v>
      </c>
      <c r="M49" s="18">
        <v>20</v>
      </c>
      <c r="P49" s="197" t="s">
        <v>20</v>
      </c>
      <c r="R49" s="3"/>
    </row>
    <row r="50" spans="1:18" x14ac:dyDescent="0.25">
      <c r="A50" s="196" t="s">
        <v>215</v>
      </c>
      <c r="B50" s="32" t="s">
        <v>1480</v>
      </c>
      <c r="C50" s="32" t="s">
        <v>1539</v>
      </c>
      <c r="D50" s="15" t="s">
        <v>2712</v>
      </c>
      <c r="E50" s="32" t="s">
        <v>326</v>
      </c>
      <c r="G50" s="32" t="s">
        <v>231</v>
      </c>
      <c r="H50" s="33" t="s">
        <v>320</v>
      </c>
      <c r="K50" s="32">
        <v>3</v>
      </c>
      <c r="L50" s="32">
        <v>2</v>
      </c>
      <c r="M50" s="18">
        <v>21</v>
      </c>
      <c r="O50" s="32" t="s">
        <v>187</v>
      </c>
      <c r="P50" s="197" t="s">
        <v>20</v>
      </c>
      <c r="R50" s="3"/>
    </row>
    <row r="51" spans="1:18" x14ac:dyDescent="0.25">
      <c r="A51" s="196" t="s">
        <v>215</v>
      </c>
      <c r="B51" s="32" t="s">
        <v>1480</v>
      </c>
      <c r="C51" s="32" t="s">
        <v>1540</v>
      </c>
      <c r="D51" s="15" t="s">
        <v>2713</v>
      </c>
      <c r="E51" s="32" t="s">
        <v>326</v>
      </c>
      <c r="G51" s="32" t="s">
        <v>231</v>
      </c>
      <c r="H51" s="33" t="s">
        <v>321</v>
      </c>
      <c r="K51" s="32">
        <v>3</v>
      </c>
      <c r="L51" s="32">
        <v>2</v>
      </c>
      <c r="M51" s="18">
        <v>22</v>
      </c>
      <c r="O51" s="32" t="s">
        <v>187</v>
      </c>
      <c r="P51" s="197" t="s">
        <v>20</v>
      </c>
      <c r="R51" s="3"/>
    </row>
    <row r="52" spans="1:18" x14ac:dyDescent="0.25">
      <c r="A52" s="196" t="s">
        <v>215</v>
      </c>
      <c r="B52" s="32" t="s">
        <v>1480</v>
      </c>
      <c r="C52" s="32" t="s">
        <v>1541</v>
      </c>
      <c r="D52" s="15" t="s">
        <v>2714</v>
      </c>
      <c r="E52" s="32" t="s">
        <v>326</v>
      </c>
      <c r="G52" s="32" t="s">
        <v>231</v>
      </c>
      <c r="H52" s="33" t="s">
        <v>1513</v>
      </c>
      <c r="K52" s="32">
        <v>3</v>
      </c>
      <c r="L52" s="32">
        <v>2</v>
      </c>
      <c r="M52" s="18">
        <v>23</v>
      </c>
      <c r="O52" s="32" t="s">
        <v>187</v>
      </c>
      <c r="P52" s="197" t="s">
        <v>20</v>
      </c>
      <c r="R52" s="3"/>
    </row>
    <row r="53" spans="1:18" x14ac:dyDescent="0.25">
      <c r="A53" s="196" t="s">
        <v>215</v>
      </c>
      <c r="B53" s="32" t="s">
        <v>1480</v>
      </c>
      <c r="C53" s="32" t="s">
        <v>2381</v>
      </c>
      <c r="D53" s="409" t="s">
        <v>3088</v>
      </c>
      <c r="E53" s="32" t="s">
        <v>326</v>
      </c>
      <c r="G53" s="32" t="s">
        <v>231</v>
      </c>
      <c r="H53" s="33" t="s">
        <v>1514</v>
      </c>
      <c r="K53" s="32">
        <v>3</v>
      </c>
      <c r="L53" s="32">
        <v>2</v>
      </c>
      <c r="M53" s="18">
        <v>24</v>
      </c>
      <c r="P53" s="197" t="s">
        <v>20</v>
      </c>
      <c r="R53" s="3"/>
    </row>
    <row r="54" spans="1:18" x14ac:dyDescent="0.25">
      <c r="A54" s="196" t="s">
        <v>215</v>
      </c>
      <c r="B54" s="32" t="s">
        <v>1480</v>
      </c>
      <c r="C54" s="32" t="s">
        <v>2382</v>
      </c>
      <c r="D54" s="409" t="s">
        <v>3089</v>
      </c>
      <c r="E54" s="32" t="s">
        <v>326</v>
      </c>
      <c r="G54" s="32" t="s">
        <v>231</v>
      </c>
      <c r="H54" s="33" t="s">
        <v>1515</v>
      </c>
      <c r="K54" s="32">
        <v>3</v>
      </c>
      <c r="L54" s="32">
        <v>2</v>
      </c>
      <c r="M54" s="18">
        <v>25</v>
      </c>
      <c r="P54" s="197" t="s">
        <v>20</v>
      </c>
      <c r="R54" s="3"/>
    </row>
    <row r="55" spans="1:18" x14ac:dyDescent="0.25">
      <c r="A55" s="29" t="s">
        <v>17</v>
      </c>
      <c r="B55" s="210" t="s">
        <v>1480</v>
      </c>
      <c r="C55" s="210"/>
      <c r="D55" s="21" t="s">
        <v>17</v>
      </c>
      <c r="E55" s="210" t="s">
        <v>326</v>
      </c>
      <c r="F55" s="21"/>
      <c r="G55" s="210" t="s">
        <v>231</v>
      </c>
      <c r="H55" s="211" t="s">
        <v>1516</v>
      </c>
      <c r="I55" s="210"/>
      <c r="J55" s="212"/>
      <c r="K55" s="210">
        <v>3</v>
      </c>
      <c r="L55" s="210">
        <v>2</v>
      </c>
      <c r="M55" s="213">
        <v>26</v>
      </c>
      <c r="N55" s="213"/>
      <c r="O55" s="210"/>
      <c r="P55" s="215" t="s">
        <v>20</v>
      </c>
      <c r="R55" s="3"/>
    </row>
    <row r="56" spans="1:18" x14ac:dyDescent="0.25">
      <c r="A56" s="225" t="s">
        <v>17</v>
      </c>
      <c r="B56" s="83" t="s">
        <v>1480</v>
      </c>
      <c r="C56" s="83"/>
      <c r="D56" s="216" t="s">
        <v>17</v>
      </c>
      <c r="E56" s="83" t="s">
        <v>326</v>
      </c>
      <c r="F56" s="216"/>
      <c r="G56" s="83" t="s">
        <v>231</v>
      </c>
      <c r="H56" s="82" t="s">
        <v>1517</v>
      </c>
      <c r="I56" s="83"/>
      <c r="J56" s="84"/>
      <c r="K56" s="83">
        <v>3</v>
      </c>
      <c r="L56" s="83">
        <v>2</v>
      </c>
      <c r="M56" s="85">
        <v>27</v>
      </c>
      <c r="N56" s="85"/>
      <c r="O56" s="83"/>
      <c r="P56" s="217" t="s">
        <v>20</v>
      </c>
      <c r="R56" s="3"/>
    </row>
    <row r="57" spans="1:18" x14ac:dyDescent="0.25">
      <c r="A57" s="191" t="s">
        <v>215</v>
      </c>
      <c r="B57" s="192" t="s">
        <v>1480</v>
      </c>
      <c r="C57" s="192" t="s">
        <v>1526</v>
      </c>
      <c r="D57" s="78" t="s">
        <v>2715</v>
      </c>
      <c r="E57" s="192" t="s">
        <v>326</v>
      </c>
      <c r="F57" s="78"/>
      <c r="G57" s="192" t="s">
        <v>234</v>
      </c>
      <c r="H57" s="214" t="s">
        <v>168</v>
      </c>
      <c r="I57" s="192"/>
      <c r="J57" s="193"/>
      <c r="K57" s="192">
        <v>4</v>
      </c>
      <c r="L57" s="192">
        <v>2</v>
      </c>
      <c r="M57" s="194">
        <v>16</v>
      </c>
      <c r="N57" s="194"/>
      <c r="O57" s="192"/>
      <c r="P57" s="195" t="s">
        <v>20</v>
      </c>
      <c r="R57" s="3"/>
    </row>
    <row r="58" spans="1:18" x14ac:dyDescent="0.25">
      <c r="A58" s="196" t="s">
        <v>215</v>
      </c>
      <c r="B58" s="32" t="s">
        <v>1480</v>
      </c>
      <c r="C58" s="32" t="s">
        <v>1527</v>
      </c>
      <c r="D58" s="15" t="s">
        <v>2716</v>
      </c>
      <c r="E58" s="32" t="s">
        <v>326</v>
      </c>
      <c r="G58" s="32" t="s">
        <v>234</v>
      </c>
      <c r="H58" s="33" t="s">
        <v>169</v>
      </c>
      <c r="K58" s="32">
        <v>4</v>
      </c>
      <c r="L58" s="32">
        <v>2</v>
      </c>
      <c r="M58" s="18">
        <v>17</v>
      </c>
      <c r="O58" s="32" t="s">
        <v>187</v>
      </c>
      <c r="P58" s="197" t="s">
        <v>20</v>
      </c>
      <c r="R58" s="3"/>
    </row>
    <row r="59" spans="1:18" x14ac:dyDescent="0.25">
      <c r="A59" s="196" t="s">
        <v>215</v>
      </c>
      <c r="B59" s="32" t="s">
        <v>1480</v>
      </c>
      <c r="C59" s="32" t="s">
        <v>1528</v>
      </c>
      <c r="D59" s="15" t="s">
        <v>2717</v>
      </c>
      <c r="E59" s="32" t="s">
        <v>326</v>
      </c>
      <c r="G59" s="32" t="s">
        <v>234</v>
      </c>
      <c r="H59" s="33" t="s">
        <v>170</v>
      </c>
      <c r="K59" s="32">
        <v>4</v>
      </c>
      <c r="L59" s="32">
        <v>2</v>
      </c>
      <c r="M59" s="18">
        <v>18</v>
      </c>
      <c r="O59" s="32" t="s">
        <v>187</v>
      </c>
      <c r="P59" s="197" t="s">
        <v>20</v>
      </c>
      <c r="R59" s="3"/>
    </row>
    <row r="60" spans="1:18" x14ac:dyDescent="0.25">
      <c r="A60" s="196" t="s">
        <v>215</v>
      </c>
      <c r="B60" s="32" t="s">
        <v>1480</v>
      </c>
      <c r="C60" s="32" t="s">
        <v>1529</v>
      </c>
      <c r="D60" s="15" t="s">
        <v>2718</v>
      </c>
      <c r="E60" s="32" t="s">
        <v>326</v>
      </c>
      <c r="G60" s="32" t="s">
        <v>234</v>
      </c>
      <c r="H60" s="33" t="s">
        <v>214</v>
      </c>
      <c r="K60" s="32">
        <v>4</v>
      </c>
      <c r="L60" s="32">
        <v>2</v>
      </c>
      <c r="M60" s="18">
        <v>19</v>
      </c>
      <c r="P60" s="197" t="s">
        <v>20</v>
      </c>
      <c r="R60" s="3"/>
    </row>
    <row r="61" spans="1:18" x14ac:dyDescent="0.25">
      <c r="A61" s="196" t="s">
        <v>215</v>
      </c>
      <c r="B61" s="32" t="s">
        <v>1480</v>
      </c>
      <c r="C61" s="32" t="s">
        <v>1530</v>
      </c>
      <c r="D61" s="15" t="s">
        <v>2719</v>
      </c>
      <c r="E61" s="32" t="s">
        <v>326</v>
      </c>
      <c r="G61" s="32" t="s">
        <v>234</v>
      </c>
      <c r="H61" s="33" t="s">
        <v>319</v>
      </c>
      <c r="K61" s="32">
        <v>4</v>
      </c>
      <c r="L61" s="32">
        <v>2</v>
      </c>
      <c r="M61" s="18">
        <v>20</v>
      </c>
      <c r="P61" s="197" t="s">
        <v>20</v>
      </c>
      <c r="R61" s="3"/>
    </row>
    <row r="62" spans="1:18" x14ac:dyDescent="0.25">
      <c r="A62" s="196" t="s">
        <v>215</v>
      </c>
      <c r="B62" s="32" t="s">
        <v>1480</v>
      </c>
      <c r="C62" s="32" t="s">
        <v>1531</v>
      </c>
      <c r="D62" s="15" t="s">
        <v>2720</v>
      </c>
      <c r="E62" s="32" t="s">
        <v>326</v>
      </c>
      <c r="G62" s="32" t="s">
        <v>234</v>
      </c>
      <c r="H62" s="33" t="s">
        <v>320</v>
      </c>
      <c r="K62" s="32">
        <v>4</v>
      </c>
      <c r="L62" s="32">
        <v>2</v>
      </c>
      <c r="M62" s="18">
        <v>21</v>
      </c>
      <c r="O62" s="32" t="s">
        <v>187</v>
      </c>
      <c r="P62" s="197" t="s">
        <v>20</v>
      </c>
      <c r="R62" s="3"/>
    </row>
    <row r="63" spans="1:18" x14ac:dyDescent="0.25">
      <c r="A63" s="196" t="s">
        <v>215</v>
      </c>
      <c r="B63" s="32" t="s">
        <v>1480</v>
      </c>
      <c r="C63" s="32" t="s">
        <v>1532</v>
      </c>
      <c r="D63" s="15" t="s">
        <v>2721</v>
      </c>
      <c r="E63" s="32" t="s">
        <v>326</v>
      </c>
      <c r="G63" s="32" t="s">
        <v>234</v>
      </c>
      <c r="H63" s="33" t="s">
        <v>321</v>
      </c>
      <c r="K63" s="32">
        <v>4</v>
      </c>
      <c r="L63" s="32">
        <v>2</v>
      </c>
      <c r="M63" s="18">
        <v>22</v>
      </c>
      <c r="O63" s="32" t="s">
        <v>187</v>
      </c>
      <c r="P63" s="197" t="s">
        <v>20</v>
      </c>
      <c r="R63" s="3"/>
    </row>
    <row r="64" spans="1:18" x14ac:dyDescent="0.25">
      <c r="A64" s="196" t="s">
        <v>215</v>
      </c>
      <c r="B64" s="32" t="s">
        <v>1480</v>
      </c>
      <c r="C64" s="32" t="s">
        <v>1533</v>
      </c>
      <c r="D64" s="15" t="s">
        <v>2722</v>
      </c>
      <c r="E64" s="32" t="s">
        <v>326</v>
      </c>
      <c r="G64" s="32" t="s">
        <v>234</v>
      </c>
      <c r="H64" s="33" t="s">
        <v>1513</v>
      </c>
      <c r="K64" s="32">
        <v>4</v>
      </c>
      <c r="L64" s="32">
        <v>2</v>
      </c>
      <c r="M64" s="18">
        <v>23</v>
      </c>
      <c r="O64" s="32" t="s">
        <v>187</v>
      </c>
      <c r="P64" s="197" t="s">
        <v>20</v>
      </c>
      <c r="R64" s="3"/>
    </row>
    <row r="65" spans="1:18" x14ac:dyDescent="0.25">
      <c r="A65" s="196" t="s">
        <v>215</v>
      </c>
      <c r="B65" s="32" t="s">
        <v>1480</v>
      </c>
      <c r="C65" s="32" t="s">
        <v>1578</v>
      </c>
      <c r="D65" s="15" t="s">
        <v>2765</v>
      </c>
      <c r="E65" s="32" t="s">
        <v>326</v>
      </c>
      <c r="G65" s="32" t="s">
        <v>234</v>
      </c>
      <c r="H65" s="33" t="s">
        <v>1514</v>
      </c>
      <c r="K65" s="32">
        <v>4</v>
      </c>
      <c r="L65" s="32">
        <v>2</v>
      </c>
      <c r="M65" s="18">
        <v>24</v>
      </c>
      <c r="P65" s="197" t="s">
        <v>20</v>
      </c>
      <c r="R65" s="3"/>
    </row>
    <row r="66" spans="1:18" x14ac:dyDescent="0.25">
      <c r="A66" s="196" t="s">
        <v>215</v>
      </c>
      <c r="B66" s="32" t="s">
        <v>1480</v>
      </c>
      <c r="C66" s="32" t="s">
        <v>1579</v>
      </c>
      <c r="D66" s="15" t="s">
        <v>2764</v>
      </c>
      <c r="E66" s="32" t="s">
        <v>326</v>
      </c>
      <c r="G66" s="32" t="s">
        <v>234</v>
      </c>
      <c r="H66" s="33" t="s">
        <v>1515</v>
      </c>
      <c r="K66" s="32">
        <v>4</v>
      </c>
      <c r="L66" s="32">
        <v>2</v>
      </c>
      <c r="M66" s="18">
        <v>25</v>
      </c>
      <c r="O66" s="210"/>
      <c r="P66" s="197" t="s">
        <v>20</v>
      </c>
      <c r="R66" s="3"/>
    </row>
    <row r="67" spans="1:18" x14ac:dyDescent="0.25">
      <c r="A67" s="29" t="s">
        <v>17</v>
      </c>
      <c r="B67" s="210" t="s">
        <v>1480</v>
      </c>
      <c r="C67" s="210"/>
      <c r="D67" s="21" t="s">
        <v>17</v>
      </c>
      <c r="E67" s="210" t="s">
        <v>326</v>
      </c>
      <c r="F67" s="21"/>
      <c r="G67" s="210" t="s">
        <v>234</v>
      </c>
      <c r="H67" s="211" t="s">
        <v>1516</v>
      </c>
      <c r="I67" s="210"/>
      <c r="J67" s="212"/>
      <c r="K67" s="210">
        <v>4</v>
      </c>
      <c r="L67" s="210">
        <v>2</v>
      </c>
      <c r="M67" s="213">
        <v>26</v>
      </c>
      <c r="N67" s="213"/>
      <c r="O67" s="210"/>
      <c r="P67" s="215" t="s">
        <v>20</v>
      </c>
      <c r="R67" s="3"/>
    </row>
    <row r="68" spans="1:18" x14ac:dyDescent="0.25">
      <c r="A68" s="225" t="s">
        <v>17</v>
      </c>
      <c r="B68" s="83" t="s">
        <v>1480</v>
      </c>
      <c r="C68" s="83"/>
      <c r="D68" s="216" t="s">
        <v>17</v>
      </c>
      <c r="E68" s="83" t="s">
        <v>326</v>
      </c>
      <c r="F68" s="216"/>
      <c r="G68" s="83" t="s">
        <v>234</v>
      </c>
      <c r="H68" s="82" t="s">
        <v>1517</v>
      </c>
      <c r="I68" s="83"/>
      <c r="J68" s="84"/>
      <c r="K68" s="83">
        <v>4</v>
      </c>
      <c r="L68" s="83">
        <v>2</v>
      </c>
      <c r="M68" s="85">
        <v>27</v>
      </c>
      <c r="N68" s="85"/>
      <c r="O68" s="83"/>
      <c r="P68" s="217" t="s">
        <v>20</v>
      </c>
      <c r="R68" s="3"/>
    </row>
    <row r="69" spans="1:18" x14ac:dyDescent="0.25">
      <c r="A69" s="241" t="s">
        <v>215</v>
      </c>
      <c r="B69" s="242" t="s">
        <v>1480</v>
      </c>
      <c r="C69" s="242" t="s">
        <v>1585</v>
      </c>
      <c r="D69" s="132" t="s">
        <v>1582</v>
      </c>
      <c r="E69" s="242" t="s">
        <v>326</v>
      </c>
      <c r="F69" s="132"/>
      <c r="G69" s="242" t="s">
        <v>245</v>
      </c>
      <c r="H69" s="243" t="s">
        <v>168</v>
      </c>
      <c r="I69" s="242"/>
      <c r="J69" s="244"/>
      <c r="K69" s="242">
        <v>3</v>
      </c>
      <c r="L69" s="242">
        <v>2</v>
      </c>
      <c r="M69" s="245">
        <v>1</v>
      </c>
      <c r="N69" s="245"/>
      <c r="O69" s="242"/>
      <c r="P69" s="246" t="s">
        <v>20</v>
      </c>
      <c r="R69" s="3"/>
    </row>
    <row r="70" spans="1:18" x14ac:dyDescent="0.25">
      <c r="A70" s="99" t="s">
        <v>215</v>
      </c>
      <c r="B70" s="100" t="s">
        <v>1480</v>
      </c>
      <c r="C70" s="406"/>
      <c r="D70" s="407" t="s">
        <v>17</v>
      </c>
      <c r="E70" s="100" t="s">
        <v>326</v>
      </c>
      <c r="F70" s="97"/>
      <c r="G70" s="100" t="s">
        <v>245</v>
      </c>
      <c r="H70" s="102" t="s">
        <v>169</v>
      </c>
      <c r="I70" s="100"/>
      <c r="J70" s="103"/>
      <c r="K70" s="100">
        <v>4</v>
      </c>
      <c r="L70" s="100">
        <v>2</v>
      </c>
      <c r="M70" s="104">
        <v>1</v>
      </c>
      <c r="N70" s="104"/>
      <c r="O70" s="100"/>
      <c r="P70" s="240" t="s">
        <v>20</v>
      </c>
      <c r="R70" s="3"/>
    </row>
    <row r="71" spans="1:18" x14ac:dyDescent="0.25">
      <c r="A71" s="99" t="s">
        <v>215</v>
      </c>
      <c r="B71" s="100" t="s">
        <v>1480</v>
      </c>
      <c r="C71" s="406"/>
      <c r="D71" s="407" t="s">
        <v>17</v>
      </c>
      <c r="E71" s="100" t="s">
        <v>326</v>
      </c>
      <c r="F71" s="97"/>
      <c r="G71" s="100" t="s">
        <v>245</v>
      </c>
      <c r="H71" s="102" t="s">
        <v>170</v>
      </c>
      <c r="I71" s="100"/>
      <c r="J71" s="103"/>
      <c r="K71" s="100">
        <v>3</v>
      </c>
      <c r="L71" s="100">
        <v>2</v>
      </c>
      <c r="M71" s="104">
        <v>2</v>
      </c>
      <c r="N71" s="104"/>
      <c r="O71" s="100"/>
      <c r="P71" s="240" t="s">
        <v>20</v>
      </c>
      <c r="R71" s="3"/>
    </row>
    <row r="72" spans="1:18" x14ac:dyDescent="0.25">
      <c r="A72" s="99" t="s">
        <v>215</v>
      </c>
      <c r="B72" s="100" t="s">
        <v>1480</v>
      </c>
      <c r="C72" s="406"/>
      <c r="D72" s="407" t="s">
        <v>17</v>
      </c>
      <c r="E72" s="100" t="s">
        <v>326</v>
      </c>
      <c r="F72" s="97"/>
      <c r="G72" s="100" t="s">
        <v>245</v>
      </c>
      <c r="H72" s="102" t="s">
        <v>214</v>
      </c>
      <c r="I72" s="100"/>
      <c r="J72" s="103"/>
      <c r="K72" s="100">
        <v>4</v>
      </c>
      <c r="L72" s="100">
        <v>2</v>
      </c>
      <c r="M72" s="104">
        <v>2</v>
      </c>
      <c r="N72" s="104"/>
      <c r="O72" s="100"/>
      <c r="P72" s="240" t="s">
        <v>20</v>
      </c>
      <c r="R72" s="3"/>
    </row>
    <row r="73" spans="1:18" x14ac:dyDescent="0.25">
      <c r="A73" s="99" t="s">
        <v>215</v>
      </c>
      <c r="B73" s="100" t="s">
        <v>1480</v>
      </c>
      <c r="C73" s="406"/>
      <c r="D73" s="407" t="s">
        <v>17</v>
      </c>
      <c r="E73" s="100" t="s">
        <v>326</v>
      </c>
      <c r="F73" s="97"/>
      <c r="G73" s="100" t="s">
        <v>245</v>
      </c>
      <c r="H73" s="102" t="s">
        <v>319</v>
      </c>
      <c r="I73" s="100"/>
      <c r="J73" s="103"/>
      <c r="K73" s="100">
        <v>3</v>
      </c>
      <c r="L73" s="100">
        <v>2</v>
      </c>
      <c r="M73" s="104">
        <v>3</v>
      </c>
      <c r="N73" s="104"/>
      <c r="O73" s="100"/>
      <c r="P73" s="240" t="s">
        <v>20</v>
      </c>
      <c r="R73" s="3"/>
    </row>
    <row r="74" spans="1:18" x14ac:dyDescent="0.25">
      <c r="A74" s="99" t="s">
        <v>215</v>
      </c>
      <c r="B74" s="100" t="s">
        <v>1480</v>
      </c>
      <c r="C74" s="406"/>
      <c r="D74" s="407" t="s">
        <v>17</v>
      </c>
      <c r="E74" s="100" t="s">
        <v>326</v>
      </c>
      <c r="F74" s="97"/>
      <c r="G74" s="100" t="s">
        <v>245</v>
      </c>
      <c r="H74" s="102" t="s">
        <v>320</v>
      </c>
      <c r="I74" s="100"/>
      <c r="J74" s="103"/>
      <c r="K74" s="100">
        <v>4</v>
      </c>
      <c r="L74" s="100">
        <v>2</v>
      </c>
      <c r="M74" s="104">
        <v>3</v>
      </c>
      <c r="N74" s="104"/>
      <c r="O74" s="100"/>
      <c r="P74" s="240" t="s">
        <v>20</v>
      </c>
      <c r="R74" s="3"/>
    </row>
    <row r="75" spans="1:18" x14ac:dyDescent="0.25">
      <c r="A75" s="99" t="s">
        <v>215</v>
      </c>
      <c r="B75" s="100" t="s">
        <v>1480</v>
      </c>
      <c r="C75" s="406"/>
      <c r="D75" s="407" t="s">
        <v>17</v>
      </c>
      <c r="E75" s="100" t="s">
        <v>326</v>
      </c>
      <c r="F75" s="97"/>
      <c r="G75" s="100" t="s">
        <v>245</v>
      </c>
      <c r="H75" s="102" t="s">
        <v>321</v>
      </c>
      <c r="I75" s="100"/>
      <c r="J75" s="103"/>
      <c r="K75" s="100">
        <v>3</v>
      </c>
      <c r="L75" s="100">
        <v>2</v>
      </c>
      <c r="M75" s="104">
        <v>4</v>
      </c>
      <c r="N75" s="104"/>
      <c r="O75" s="100"/>
      <c r="P75" s="240" t="s">
        <v>20</v>
      </c>
      <c r="R75" s="3"/>
    </row>
    <row r="76" spans="1:18" x14ac:dyDescent="0.25">
      <c r="A76" s="29" t="s">
        <v>17</v>
      </c>
      <c r="B76" s="210" t="s">
        <v>1480</v>
      </c>
      <c r="C76" s="210"/>
      <c r="D76" s="21" t="s">
        <v>17</v>
      </c>
      <c r="E76" s="210" t="s">
        <v>326</v>
      </c>
      <c r="F76" s="21"/>
      <c r="G76" s="210" t="s">
        <v>245</v>
      </c>
      <c r="H76" s="211" t="s">
        <v>1513</v>
      </c>
      <c r="I76" s="210"/>
      <c r="J76" s="212"/>
      <c r="K76" s="210">
        <v>4</v>
      </c>
      <c r="L76" s="210">
        <v>2</v>
      </c>
      <c r="M76" s="213">
        <v>4</v>
      </c>
      <c r="N76" s="213"/>
      <c r="O76" s="210"/>
      <c r="P76" s="215" t="s">
        <v>20</v>
      </c>
      <c r="R76" s="3"/>
    </row>
    <row r="77" spans="1:18" x14ac:dyDescent="0.25">
      <c r="A77" s="29" t="s">
        <v>17</v>
      </c>
      <c r="B77" s="210" t="s">
        <v>1480</v>
      </c>
      <c r="C77" s="210"/>
      <c r="D77" s="21" t="s">
        <v>17</v>
      </c>
      <c r="E77" s="210" t="s">
        <v>326</v>
      </c>
      <c r="F77" s="21"/>
      <c r="G77" s="210" t="s">
        <v>245</v>
      </c>
      <c r="H77" s="211" t="s">
        <v>1514</v>
      </c>
      <c r="I77" s="210"/>
      <c r="J77" s="212"/>
      <c r="K77" s="210">
        <v>3</v>
      </c>
      <c r="L77" s="210">
        <v>2</v>
      </c>
      <c r="M77" s="213">
        <v>5</v>
      </c>
      <c r="N77" s="213"/>
      <c r="O77" s="210"/>
      <c r="P77" s="215" t="s">
        <v>20</v>
      </c>
      <c r="R77" s="3"/>
    </row>
    <row r="78" spans="1:18" x14ac:dyDescent="0.25">
      <c r="A78" s="225" t="s">
        <v>17</v>
      </c>
      <c r="B78" s="83" t="s">
        <v>1480</v>
      </c>
      <c r="C78" s="83"/>
      <c r="D78" s="216" t="s">
        <v>17</v>
      </c>
      <c r="E78" s="83" t="s">
        <v>326</v>
      </c>
      <c r="F78" s="216"/>
      <c r="G78" s="83" t="s">
        <v>245</v>
      </c>
      <c r="H78" s="82" t="s">
        <v>1515</v>
      </c>
      <c r="I78" s="83"/>
      <c r="J78" s="84"/>
      <c r="K78" s="83">
        <v>4</v>
      </c>
      <c r="L78" s="83">
        <v>2</v>
      </c>
      <c r="M78" s="85">
        <v>5</v>
      </c>
      <c r="N78" s="85"/>
      <c r="O78" s="83"/>
      <c r="P78" s="217" t="s">
        <v>20</v>
      </c>
      <c r="R78" s="3"/>
    </row>
    <row r="79" spans="1:18" s="97" customFormat="1" x14ac:dyDescent="0.25">
      <c r="A79" s="99" t="s">
        <v>215</v>
      </c>
      <c r="B79" s="100" t="s">
        <v>1480</v>
      </c>
      <c r="C79" s="93" t="s">
        <v>1586</v>
      </c>
      <c r="D79" s="94" t="s">
        <v>1583</v>
      </c>
      <c r="E79" s="242" t="s">
        <v>388</v>
      </c>
      <c r="F79" s="132"/>
      <c r="G79" s="242" t="s">
        <v>1588</v>
      </c>
      <c r="H79" s="243" t="s">
        <v>168</v>
      </c>
      <c r="I79" s="242"/>
      <c r="J79" s="244"/>
      <c r="K79" s="242">
        <v>3</v>
      </c>
      <c r="L79" s="242">
        <v>2</v>
      </c>
      <c r="M79" s="245">
        <v>6</v>
      </c>
      <c r="N79" s="245"/>
      <c r="O79" s="242"/>
      <c r="P79" s="246" t="s">
        <v>20</v>
      </c>
      <c r="R79" s="3"/>
    </row>
    <row r="80" spans="1:18" s="97" customFormat="1" x14ac:dyDescent="0.25">
      <c r="A80" s="99" t="s">
        <v>215</v>
      </c>
      <c r="B80" s="100" t="s">
        <v>1480</v>
      </c>
      <c r="C80" s="87" t="s">
        <v>1587</v>
      </c>
      <c r="D80" s="88" t="s">
        <v>1584</v>
      </c>
      <c r="E80" s="100" t="s">
        <v>388</v>
      </c>
      <c r="G80" s="100" t="s">
        <v>1588</v>
      </c>
      <c r="H80" s="102" t="s">
        <v>169</v>
      </c>
      <c r="I80" s="100"/>
      <c r="J80" s="103"/>
      <c r="K80" s="100">
        <v>4</v>
      </c>
      <c r="L80" s="100">
        <v>2</v>
      </c>
      <c r="M80" s="104">
        <v>6</v>
      </c>
      <c r="N80" s="104"/>
      <c r="O80" s="100"/>
      <c r="P80" s="240" t="s">
        <v>20</v>
      </c>
      <c r="R80" s="3"/>
    </row>
    <row r="81" spans="1:18" s="97" customFormat="1" x14ac:dyDescent="0.25">
      <c r="A81" s="99" t="s">
        <v>215</v>
      </c>
      <c r="B81" s="100" t="s">
        <v>1480</v>
      </c>
      <c r="C81" s="406"/>
      <c r="D81" s="407" t="s">
        <v>17</v>
      </c>
      <c r="E81" s="100" t="s">
        <v>388</v>
      </c>
      <c r="G81" s="100" t="s">
        <v>1588</v>
      </c>
      <c r="H81" s="102" t="s">
        <v>170</v>
      </c>
      <c r="I81" s="100"/>
      <c r="J81" s="103"/>
      <c r="K81" s="100">
        <v>3</v>
      </c>
      <c r="L81" s="100">
        <v>2</v>
      </c>
      <c r="M81" s="104">
        <v>7</v>
      </c>
      <c r="N81" s="104"/>
      <c r="O81" s="100"/>
      <c r="P81" s="240" t="s">
        <v>20</v>
      </c>
      <c r="R81" s="3"/>
    </row>
    <row r="82" spans="1:18" s="97" customFormat="1" x14ac:dyDescent="0.25">
      <c r="A82" s="99" t="s">
        <v>215</v>
      </c>
      <c r="B82" s="100" t="s">
        <v>1480</v>
      </c>
      <c r="C82" s="406"/>
      <c r="D82" s="407" t="s">
        <v>17</v>
      </c>
      <c r="E82" s="100" t="s">
        <v>388</v>
      </c>
      <c r="G82" s="100" t="s">
        <v>1588</v>
      </c>
      <c r="H82" s="102" t="s">
        <v>214</v>
      </c>
      <c r="I82" s="100"/>
      <c r="J82" s="103"/>
      <c r="K82" s="100">
        <v>4</v>
      </c>
      <c r="L82" s="100">
        <v>2</v>
      </c>
      <c r="M82" s="104">
        <v>7</v>
      </c>
      <c r="N82" s="104"/>
      <c r="O82" s="100"/>
      <c r="P82" s="240" t="s">
        <v>20</v>
      </c>
      <c r="R82" s="3"/>
    </row>
    <row r="83" spans="1:18" s="97" customFormat="1" x14ac:dyDescent="0.25">
      <c r="A83" s="99" t="s">
        <v>215</v>
      </c>
      <c r="B83" s="100" t="s">
        <v>1480</v>
      </c>
      <c r="C83" s="406"/>
      <c r="D83" s="407" t="s">
        <v>17</v>
      </c>
      <c r="E83" s="100" t="s">
        <v>388</v>
      </c>
      <c r="G83" s="100" t="s">
        <v>1588</v>
      </c>
      <c r="H83" s="102" t="s">
        <v>319</v>
      </c>
      <c r="I83" s="100"/>
      <c r="J83" s="103"/>
      <c r="K83" s="100">
        <v>3</v>
      </c>
      <c r="L83" s="100">
        <v>2</v>
      </c>
      <c r="M83" s="104">
        <v>8</v>
      </c>
      <c r="N83" s="104"/>
      <c r="O83" s="100"/>
      <c r="P83" s="240" t="s">
        <v>20</v>
      </c>
      <c r="R83" s="3"/>
    </row>
    <row r="84" spans="1:18" s="97" customFormat="1" x14ac:dyDescent="0.25">
      <c r="A84" s="99" t="s">
        <v>215</v>
      </c>
      <c r="B84" s="100" t="s">
        <v>1480</v>
      </c>
      <c r="C84" s="406"/>
      <c r="D84" s="407" t="s">
        <v>17</v>
      </c>
      <c r="E84" s="100" t="s">
        <v>388</v>
      </c>
      <c r="G84" s="100" t="s">
        <v>1588</v>
      </c>
      <c r="H84" s="102" t="s">
        <v>320</v>
      </c>
      <c r="I84" s="100"/>
      <c r="J84" s="103"/>
      <c r="K84" s="100">
        <v>4</v>
      </c>
      <c r="L84" s="100">
        <v>2</v>
      </c>
      <c r="M84" s="104">
        <v>8</v>
      </c>
      <c r="N84" s="104"/>
      <c r="O84" s="100"/>
      <c r="P84" s="240" t="s">
        <v>20</v>
      </c>
      <c r="R84" s="3"/>
    </row>
    <row r="85" spans="1:18" s="97" customFormat="1" x14ac:dyDescent="0.25">
      <c r="A85" s="99" t="s">
        <v>215</v>
      </c>
      <c r="B85" s="100" t="s">
        <v>1480</v>
      </c>
      <c r="C85" s="406"/>
      <c r="D85" s="407" t="s">
        <v>17</v>
      </c>
      <c r="E85" s="100" t="s">
        <v>388</v>
      </c>
      <c r="G85" s="100" t="s">
        <v>1588</v>
      </c>
      <c r="H85" s="102" t="s">
        <v>321</v>
      </c>
      <c r="I85" s="100"/>
      <c r="J85" s="103"/>
      <c r="K85" s="100">
        <v>3</v>
      </c>
      <c r="L85" s="100">
        <v>2</v>
      </c>
      <c r="M85" s="104">
        <v>9</v>
      </c>
      <c r="N85" s="104"/>
      <c r="O85" s="100"/>
      <c r="P85" s="240" t="s">
        <v>20</v>
      </c>
      <c r="R85" s="3"/>
    </row>
    <row r="86" spans="1:18" s="97" customFormat="1" x14ac:dyDescent="0.25">
      <c r="A86" s="99" t="s">
        <v>215</v>
      </c>
      <c r="B86" s="100" t="s">
        <v>1480</v>
      </c>
      <c r="C86" s="406"/>
      <c r="D86" s="407" t="s">
        <v>17</v>
      </c>
      <c r="E86" s="100" t="s">
        <v>388</v>
      </c>
      <c r="G86" s="100" t="s">
        <v>1588</v>
      </c>
      <c r="H86" s="102" t="s">
        <v>1513</v>
      </c>
      <c r="I86" s="100"/>
      <c r="J86" s="103"/>
      <c r="K86" s="100">
        <v>4</v>
      </c>
      <c r="L86" s="100">
        <v>2</v>
      </c>
      <c r="M86" s="104">
        <v>9</v>
      </c>
      <c r="N86" s="104"/>
      <c r="O86" s="100"/>
      <c r="P86" s="240" t="s">
        <v>20</v>
      </c>
      <c r="R86" s="3"/>
    </row>
    <row r="87" spans="1:18" s="97" customFormat="1" x14ac:dyDescent="0.25">
      <c r="A87" s="99" t="s">
        <v>215</v>
      </c>
      <c r="B87" s="100" t="s">
        <v>1480</v>
      </c>
      <c r="C87" s="406"/>
      <c r="D87" s="407" t="s">
        <v>17</v>
      </c>
      <c r="E87" s="100" t="s">
        <v>388</v>
      </c>
      <c r="G87" s="100" t="s">
        <v>1588</v>
      </c>
      <c r="H87" s="102" t="s">
        <v>1514</v>
      </c>
      <c r="I87" s="100"/>
      <c r="J87" s="103"/>
      <c r="K87" s="100">
        <v>3</v>
      </c>
      <c r="L87" s="100">
        <v>2</v>
      </c>
      <c r="M87" s="104">
        <v>10</v>
      </c>
      <c r="N87" s="104"/>
      <c r="O87" s="100"/>
      <c r="P87" s="240" t="s">
        <v>20</v>
      </c>
      <c r="R87" s="3"/>
    </row>
    <row r="88" spans="1:18" s="97" customFormat="1" x14ac:dyDescent="0.25">
      <c r="A88" s="99" t="s">
        <v>215</v>
      </c>
      <c r="B88" s="100" t="s">
        <v>1480</v>
      </c>
      <c r="C88" s="406"/>
      <c r="D88" s="407" t="s">
        <v>17</v>
      </c>
      <c r="E88" s="100" t="s">
        <v>388</v>
      </c>
      <c r="G88" s="100" t="s">
        <v>1588</v>
      </c>
      <c r="H88" s="102" t="s">
        <v>1515</v>
      </c>
      <c r="I88" s="100"/>
      <c r="J88" s="103"/>
      <c r="K88" s="100">
        <v>4</v>
      </c>
      <c r="L88" s="100">
        <v>2</v>
      </c>
      <c r="M88" s="104">
        <v>10</v>
      </c>
      <c r="N88" s="104"/>
      <c r="O88" s="100"/>
      <c r="P88" s="240" t="s">
        <v>20</v>
      </c>
      <c r="R88" s="3"/>
    </row>
    <row r="89" spans="1:18" s="21" customFormat="1" x14ac:dyDescent="0.25">
      <c r="A89" s="29" t="s">
        <v>17</v>
      </c>
      <c r="B89" s="210" t="s">
        <v>1480</v>
      </c>
      <c r="C89" s="210"/>
      <c r="D89" s="21" t="s">
        <v>17</v>
      </c>
      <c r="E89" s="210" t="s">
        <v>388</v>
      </c>
      <c r="G89" s="210" t="s">
        <v>1588</v>
      </c>
      <c r="H89" s="211" t="s">
        <v>1516</v>
      </c>
      <c r="I89" s="210"/>
      <c r="J89" s="212"/>
      <c r="K89" s="210">
        <v>3</v>
      </c>
      <c r="L89" s="210">
        <v>2</v>
      </c>
      <c r="M89" s="213">
        <v>11</v>
      </c>
      <c r="N89" s="213"/>
      <c r="O89" s="210"/>
      <c r="P89" s="215" t="s">
        <v>20</v>
      </c>
      <c r="R89" s="3"/>
    </row>
    <row r="90" spans="1:18" s="21" customFormat="1" x14ac:dyDescent="0.25">
      <c r="A90" s="225" t="s">
        <v>17</v>
      </c>
      <c r="B90" s="83" t="s">
        <v>1480</v>
      </c>
      <c r="C90" s="83"/>
      <c r="D90" s="216" t="s">
        <v>17</v>
      </c>
      <c r="E90" s="83" t="s">
        <v>388</v>
      </c>
      <c r="F90" s="216"/>
      <c r="G90" s="83" t="s">
        <v>1588</v>
      </c>
      <c r="H90" s="82" t="s">
        <v>1517</v>
      </c>
      <c r="I90" s="83"/>
      <c r="J90" s="84"/>
      <c r="K90" s="83">
        <v>4</v>
      </c>
      <c r="L90" s="83">
        <v>2</v>
      </c>
      <c r="M90" s="85">
        <v>11</v>
      </c>
      <c r="N90" s="85"/>
      <c r="O90" s="83"/>
      <c r="P90" s="217" t="s">
        <v>20</v>
      </c>
      <c r="R90" s="3"/>
    </row>
    <row r="91" spans="1:18" x14ac:dyDescent="0.25">
      <c r="A91" s="191" t="s">
        <v>215</v>
      </c>
      <c r="B91" s="192" t="s">
        <v>1480</v>
      </c>
      <c r="C91" s="8" t="s">
        <v>1552</v>
      </c>
      <c r="D91" s="9" t="s">
        <v>2723</v>
      </c>
      <c r="E91" s="8" t="s">
        <v>1553</v>
      </c>
      <c r="F91" s="8"/>
      <c r="G91" s="8" t="s">
        <v>192</v>
      </c>
      <c r="H91" s="234" t="s">
        <v>168</v>
      </c>
      <c r="I91" s="8"/>
      <c r="J91" s="8"/>
      <c r="K91" s="8">
        <v>1</v>
      </c>
      <c r="L91" s="8">
        <v>4</v>
      </c>
      <c r="M91" s="8">
        <v>1</v>
      </c>
      <c r="N91" s="8"/>
      <c r="O91" s="8"/>
      <c r="P91" s="11" t="s">
        <v>203</v>
      </c>
      <c r="R91" s="3"/>
    </row>
    <row r="92" spans="1:18" x14ac:dyDescent="0.25">
      <c r="A92" s="196" t="s">
        <v>215</v>
      </c>
      <c r="B92" s="32" t="s">
        <v>1480</v>
      </c>
      <c r="C92" s="4" t="s">
        <v>1554</v>
      </c>
      <c r="D92" s="3" t="s">
        <v>2724</v>
      </c>
      <c r="E92" s="4" t="s">
        <v>202</v>
      </c>
      <c r="F92" s="4"/>
      <c r="G92" s="4" t="s">
        <v>19</v>
      </c>
      <c r="H92" s="235"/>
      <c r="I92" s="4"/>
      <c r="J92" s="4"/>
      <c r="K92" s="4">
        <v>1</v>
      </c>
      <c r="L92" s="4">
        <v>2</v>
      </c>
      <c r="M92" s="4">
        <v>28</v>
      </c>
      <c r="N92" s="4"/>
      <c r="O92" s="4"/>
      <c r="P92" s="13" t="s">
        <v>20</v>
      </c>
      <c r="R92" s="3"/>
    </row>
    <row r="93" spans="1:18" x14ac:dyDescent="0.25">
      <c r="A93" s="191" t="s">
        <v>215</v>
      </c>
      <c r="B93" s="192" t="s">
        <v>1480</v>
      </c>
      <c r="C93" s="8" t="s">
        <v>1555</v>
      </c>
      <c r="D93" s="9" t="s">
        <v>2725</v>
      </c>
      <c r="E93" s="8" t="s">
        <v>1556</v>
      </c>
      <c r="F93" s="8"/>
      <c r="G93" s="8" t="s">
        <v>193</v>
      </c>
      <c r="H93" s="234" t="s">
        <v>168</v>
      </c>
      <c r="I93" s="8"/>
      <c r="J93" s="8"/>
      <c r="K93" s="8">
        <v>1</v>
      </c>
      <c r="L93" s="8">
        <v>4</v>
      </c>
      <c r="M93" s="8">
        <v>2</v>
      </c>
      <c r="N93" s="8"/>
      <c r="O93" s="8"/>
      <c r="P93" s="11" t="s">
        <v>203</v>
      </c>
      <c r="R93" s="3"/>
    </row>
    <row r="94" spans="1:18" x14ac:dyDescent="0.25">
      <c r="A94" s="196" t="s">
        <v>215</v>
      </c>
      <c r="B94" s="32" t="s">
        <v>1480</v>
      </c>
      <c r="C94" s="4"/>
      <c r="D94" s="5" t="s">
        <v>2726</v>
      </c>
      <c r="E94" s="4"/>
      <c r="F94" s="4"/>
      <c r="G94" s="4" t="s">
        <v>199</v>
      </c>
      <c r="H94" s="235" t="s">
        <v>168</v>
      </c>
      <c r="I94" s="4"/>
      <c r="J94" s="4"/>
      <c r="K94" s="4"/>
      <c r="L94" s="4" t="s">
        <v>2252</v>
      </c>
      <c r="M94" s="4"/>
      <c r="N94" s="4"/>
      <c r="O94" s="4"/>
      <c r="P94" s="13"/>
      <c r="R94" s="3"/>
    </row>
    <row r="95" spans="1:18" x14ac:dyDescent="0.25">
      <c r="A95" s="198" t="s">
        <v>215</v>
      </c>
      <c r="B95" s="199" t="s">
        <v>1480</v>
      </c>
      <c r="C95" s="26" t="s">
        <v>1557</v>
      </c>
      <c r="D95" s="112" t="s">
        <v>2727</v>
      </c>
      <c r="E95" s="26" t="s">
        <v>202</v>
      </c>
      <c r="F95" s="26"/>
      <c r="G95" s="26" t="s">
        <v>19</v>
      </c>
      <c r="H95" s="237"/>
      <c r="I95" s="26"/>
      <c r="J95" s="26"/>
      <c r="K95" s="26">
        <v>1</v>
      </c>
      <c r="L95" s="26">
        <v>2</v>
      </c>
      <c r="M95" s="26">
        <v>29</v>
      </c>
      <c r="N95" s="26"/>
      <c r="O95" s="26"/>
      <c r="P95" s="28" t="s">
        <v>20</v>
      </c>
      <c r="R95" s="3"/>
    </row>
    <row r="96" spans="1:18" x14ac:dyDescent="0.25">
      <c r="A96" s="191" t="s">
        <v>215</v>
      </c>
      <c r="B96" s="192" t="s">
        <v>1480</v>
      </c>
      <c r="C96" s="8" t="s">
        <v>1558</v>
      </c>
      <c r="D96" s="9" t="s">
        <v>2728</v>
      </c>
      <c r="E96" s="8" t="s">
        <v>1553</v>
      </c>
      <c r="F96" s="8"/>
      <c r="G96" s="8" t="s">
        <v>236</v>
      </c>
      <c r="H96" s="234" t="s">
        <v>168</v>
      </c>
      <c r="I96" s="8"/>
      <c r="J96" s="8"/>
      <c r="K96" s="8">
        <v>2</v>
      </c>
      <c r="L96" s="8">
        <v>4</v>
      </c>
      <c r="M96" s="8">
        <v>1</v>
      </c>
      <c r="N96" s="8"/>
      <c r="O96" s="8"/>
      <c r="P96" s="11" t="s">
        <v>203</v>
      </c>
      <c r="R96" s="3"/>
    </row>
    <row r="97" spans="1:18" x14ac:dyDescent="0.25">
      <c r="A97" s="196" t="s">
        <v>215</v>
      </c>
      <c r="B97" s="32" t="s">
        <v>1480</v>
      </c>
      <c r="C97" s="4" t="s">
        <v>1559</v>
      </c>
      <c r="D97" s="3" t="s">
        <v>2729</v>
      </c>
      <c r="E97" s="4" t="s">
        <v>202</v>
      </c>
      <c r="F97" s="4"/>
      <c r="G97" s="4" t="s">
        <v>19</v>
      </c>
      <c r="H97" s="235"/>
      <c r="I97" s="4"/>
      <c r="J97" s="4"/>
      <c r="K97" s="4">
        <v>2</v>
      </c>
      <c r="L97" s="4">
        <v>2</v>
      </c>
      <c r="M97" s="4">
        <v>28</v>
      </c>
      <c r="N97" s="4"/>
      <c r="O97" s="4"/>
      <c r="P97" s="13" t="s">
        <v>20</v>
      </c>
      <c r="R97" s="3"/>
    </row>
    <row r="98" spans="1:18" x14ac:dyDescent="0.25">
      <c r="A98" s="191" t="s">
        <v>215</v>
      </c>
      <c r="B98" s="192" t="s">
        <v>1480</v>
      </c>
      <c r="C98" s="8" t="s">
        <v>1560</v>
      </c>
      <c r="D98" s="9" t="s">
        <v>2730</v>
      </c>
      <c r="E98" s="8" t="s">
        <v>1556</v>
      </c>
      <c r="F98" s="8"/>
      <c r="G98" s="8" t="s">
        <v>244</v>
      </c>
      <c r="H98" s="234" t="s">
        <v>168</v>
      </c>
      <c r="I98" s="8"/>
      <c r="J98" s="8"/>
      <c r="K98" s="8">
        <v>2</v>
      </c>
      <c r="L98" s="8">
        <v>4</v>
      </c>
      <c r="M98" s="8">
        <v>2</v>
      </c>
      <c r="N98" s="8"/>
      <c r="O98" s="8"/>
      <c r="P98" s="11" t="s">
        <v>203</v>
      </c>
      <c r="R98" s="3"/>
    </row>
    <row r="99" spans="1:18" x14ac:dyDescent="0.25">
      <c r="A99" s="196" t="s">
        <v>215</v>
      </c>
      <c r="B99" s="32" t="s">
        <v>1480</v>
      </c>
      <c r="C99" s="4"/>
      <c r="D99" s="5" t="s">
        <v>2731</v>
      </c>
      <c r="E99" s="4"/>
      <c r="F99" s="4"/>
      <c r="G99" s="4" t="s">
        <v>206</v>
      </c>
      <c r="H99" s="235" t="s">
        <v>168</v>
      </c>
      <c r="I99" s="4"/>
      <c r="J99" s="4"/>
      <c r="K99" s="4"/>
      <c r="L99" s="4" t="s">
        <v>2252</v>
      </c>
      <c r="M99" s="4"/>
      <c r="N99" s="4"/>
      <c r="O99" s="4"/>
      <c r="P99" s="13"/>
      <c r="R99" s="3"/>
    </row>
    <row r="100" spans="1:18" x14ac:dyDescent="0.25">
      <c r="A100" s="198" t="s">
        <v>215</v>
      </c>
      <c r="B100" s="199" t="s">
        <v>1480</v>
      </c>
      <c r="C100" s="26" t="s">
        <v>1561</v>
      </c>
      <c r="D100" s="112" t="s">
        <v>2732</v>
      </c>
      <c r="E100" s="26" t="s">
        <v>202</v>
      </c>
      <c r="F100" s="26"/>
      <c r="G100" s="26" t="s">
        <v>19</v>
      </c>
      <c r="H100" s="237"/>
      <c r="I100" s="26"/>
      <c r="J100" s="26"/>
      <c r="K100" s="26">
        <v>2</v>
      </c>
      <c r="L100" s="26">
        <v>2</v>
      </c>
      <c r="M100" s="26">
        <v>29</v>
      </c>
      <c r="N100" s="26"/>
      <c r="O100" s="26"/>
      <c r="P100" s="28" t="s">
        <v>20</v>
      </c>
      <c r="R100" s="3"/>
    </row>
    <row r="101" spans="1:18" x14ac:dyDescent="0.25">
      <c r="A101" s="191" t="s">
        <v>215</v>
      </c>
      <c r="B101" s="192" t="s">
        <v>1480</v>
      </c>
      <c r="C101" s="8" t="s">
        <v>1562</v>
      </c>
      <c r="D101" s="9" t="s">
        <v>2733</v>
      </c>
      <c r="E101" s="8" t="s">
        <v>1553</v>
      </c>
      <c r="F101" s="8"/>
      <c r="G101" s="8" t="s">
        <v>389</v>
      </c>
      <c r="H101" s="234" t="s">
        <v>168</v>
      </c>
      <c r="I101" s="8"/>
      <c r="J101" s="8"/>
      <c r="K101" s="8">
        <v>3</v>
      </c>
      <c r="L101" s="8">
        <v>4</v>
      </c>
      <c r="M101" s="8">
        <v>1</v>
      </c>
      <c r="N101" s="8"/>
      <c r="O101" s="8"/>
      <c r="P101" s="11" t="s">
        <v>203</v>
      </c>
      <c r="R101" s="3"/>
    </row>
    <row r="102" spans="1:18" x14ac:dyDescent="0.25">
      <c r="A102" s="196" t="s">
        <v>215</v>
      </c>
      <c r="B102" s="32" t="s">
        <v>1480</v>
      </c>
      <c r="C102" s="4" t="s">
        <v>1563</v>
      </c>
      <c r="D102" s="3" t="s">
        <v>2734</v>
      </c>
      <c r="E102" s="4" t="s">
        <v>202</v>
      </c>
      <c r="F102" s="4"/>
      <c r="G102" s="4" t="s">
        <v>19</v>
      </c>
      <c r="H102" s="235"/>
      <c r="I102" s="4"/>
      <c r="J102" s="4"/>
      <c r="K102" s="4">
        <v>3</v>
      </c>
      <c r="L102" s="4">
        <v>2</v>
      </c>
      <c r="M102" s="4">
        <v>28</v>
      </c>
      <c r="N102" s="4"/>
      <c r="O102" s="4"/>
      <c r="P102" s="13" t="s">
        <v>20</v>
      </c>
      <c r="R102" s="3"/>
    </row>
    <row r="103" spans="1:18" x14ac:dyDescent="0.25">
      <c r="A103" s="191" t="s">
        <v>215</v>
      </c>
      <c r="B103" s="192" t="s">
        <v>1480</v>
      </c>
      <c r="C103" s="8" t="s">
        <v>1564</v>
      </c>
      <c r="D103" s="9" t="s">
        <v>2735</v>
      </c>
      <c r="E103" s="8" t="s">
        <v>1556</v>
      </c>
      <c r="F103" s="8"/>
      <c r="G103" s="8" t="s">
        <v>391</v>
      </c>
      <c r="H103" s="234" t="s">
        <v>168</v>
      </c>
      <c r="I103" s="8"/>
      <c r="J103" s="8"/>
      <c r="K103" s="8">
        <v>3</v>
      </c>
      <c r="L103" s="8">
        <v>4</v>
      </c>
      <c r="M103" s="8">
        <v>2</v>
      </c>
      <c r="N103" s="8"/>
      <c r="O103" s="8"/>
      <c r="P103" s="11" t="s">
        <v>203</v>
      </c>
      <c r="R103" s="3"/>
    </row>
    <row r="104" spans="1:18" x14ac:dyDescent="0.25">
      <c r="A104" s="196" t="s">
        <v>215</v>
      </c>
      <c r="B104" s="32" t="s">
        <v>1480</v>
      </c>
      <c r="C104" s="4"/>
      <c r="D104" s="5" t="s">
        <v>2736</v>
      </c>
      <c r="E104" s="4"/>
      <c r="F104" s="4"/>
      <c r="G104" s="4" t="s">
        <v>243</v>
      </c>
      <c r="H104" s="235" t="s">
        <v>168</v>
      </c>
      <c r="I104" s="4"/>
      <c r="J104" s="4"/>
      <c r="K104" s="4"/>
      <c r="L104" s="4" t="s">
        <v>2252</v>
      </c>
      <c r="M104" s="4"/>
      <c r="N104" s="4"/>
      <c r="O104" s="4"/>
      <c r="P104" s="13"/>
      <c r="R104" s="3"/>
    </row>
    <row r="105" spans="1:18" x14ac:dyDescent="0.25">
      <c r="A105" s="198" t="s">
        <v>215</v>
      </c>
      <c r="B105" s="199" t="s">
        <v>1480</v>
      </c>
      <c r="C105" s="26" t="s">
        <v>1565</v>
      </c>
      <c r="D105" s="112" t="s">
        <v>2737</v>
      </c>
      <c r="E105" s="26" t="s">
        <v>202</v>
      </c>
      <c r="F105" s="26"/>
      <c r="G105" s="26" t="s">
        <v>19</v>
      </c>
      <c r="H105" s="237"/>
      <c r="I105" s="26"/>
      <c r="J105" s="26"/>
      <c r="K105" s="26">
        <v>3</v>
      </c>
      <c r="L105" s="26">
        <v>2</v>
      </c>
      <c r="M105" s="26">
        <v>29</v>
      </c>
      <c r="N105" s="26"/>
      <c r="O105" s="26"/>
      <c r="P105" s="28" t="s">
        <v>20</v>
      </c>
      <c r="R105" s="3"/>
    </row>
    <row r="106" spans="1:18" x14ac:dyDescent="0.25">
      <c r="A106" s="191" t="s">
        <v>215</v>
      </c>
      <c r="B106" s="192" t="s">
        <v>1480</v>
      </c>
      <c r="C106" s="8" t="s">
        <v>1566</v>
      </c>
      <c r="D106" s="9" t="s">
        <v>2738</v>
      </c>
      <c r="E106" s="8" t="s">
        <v>1553</v>
      </c>
      <c r="F106" s="8"/>
      <c r="G106" s="8" t="s">
        <v>1570</v>
      </c>
      <c r="H106" s="234" t="s">
        <v>168</v>
      </c>
      <c r="I106" s="8"/>
      <c r="J106" s="8"/>
      <c r="K106" s="8">
        <v>4</v>
      </c>
      <c r="L106" s="8">
        <v>4</v>
      </c>
      <c r="M106" s="8">
        <v>1</v>
      </c>
      <c r="N106" s="8"/>
      <c r="O106" s="8"/>
      <c r="P106" s="11" t="s">
        <v>203</v>
      </c>
      <c r="R106" s="3"/>
    </row>
    <row r="107" spans="1:18" x14ac:dyDescent="0.25">
      <c r="A107" s="196" t="s">
        <v>215</v>
      </c>
      <c r="B107" s="32" t="s">
        <v>1480</v>
      </c>
      <c r="C107" s="4" t="s">
        <v>1567</v>
      </c>
      <c r="D107" s="3" t="s">
        <v>2739</v>
      </c>
      <c r="E107" s="4" t="s">
        <v>202</v>
      </c>
      <c r="F107" s="4"/>
      <c r="G107" s="4" t="s">
        <v>19</v>
      </c>
      <c r="H107" s="235"/>
      <c r="I107" s="4"/>
      <c r="J107" s="4"/>
      <c r="K107" s="4">
        <v>4</v>
      </c>
      <c r="L107" s="4">
        <v>2</v>
      </c>
      <c r="M107" s="4">
        <v>28</v>
      </c>
      <c r="N107" s="4"/>
      <c r="O107" s="4"/>
      <c r="P107" s="13" t="s">
        <v>20</v>
      </c>
      <c r="R107" s="3"/>
    </row>
    <row r="108" spans="1:18" x14ac:dyDescent="0.25">
      <c r="A108" s="191" t="s">
        <v>215</v>
      </c>
      <c r="B108" s="192" t="s">
        <v>1480</v>
      </c>
      <c r="C108" s="8" t="s">
        <v>1568</v>
      </c>
      <c r="D108" s="9" t="s">
        <v>2740</v>
      </c>
      <c r="E108" s="8" t="s">
        <v>1556</v>
      </c>
      <c r="F108" s="8"/>
      <c r="G108" s="8" t="s">
        <v>1571</v>
      </c>
      <c r="H108" s="234" t="s">
        <v>168</v>
      </c>
      <c r="I108" s="8"/>
      <c r="J108" s="8"/>
      <c r="K108" s="8">
        <v>4</v>
      </c>
      <c r="L108" s="8">
        <v>4</v>
      </c>
      <c r="M108" s="8">
        <v>2</v>
      </c>
      <c r="N108" s="8"/>
      <c r="O108" s="8"/>
      <c r="P108" s="11" t="s">
        <v>203</v>
      </c>
      <c r="R108" s="3"/>
    </row>
    <row r="109" spans="1:18" x14ac:dyDescent="0.25">
      <c r="A109" s="196" t="s">
        <v>215</v>
      </c>
      <c r="B109" s="32" t="s">
        <v>1480</v>
      </c>
      <c r="C109" s="4"/>
      <c r="D109" s="5" t="s">
        <v>2741</v>
      </c>
      <c r="E109" s="4"/>
      <c r="F109" s="4"/>
      <c r="G109" s="4" t="s">
        <v>235</v>
      </c>
      <c r="H109" s="235" t="s">
        <v>168</v>
      </c>
      <c r="I109" s="4"/>
      <c r="J109" s="4"/>
      <c r="K109" s="4"/>
      <c r="L109" s="4" t="s">
        <v>2252</v>
      </c>
      <c r="M109" s="4"/>
      <c r="N109" s="4"/>
      <c r="O109" s="4"/>
      <c r="P109" s="13"/>
      <c r="R109" s="3"/>
    </row>
    <row r="110" spans="1:18" x14ac:dyDescent="0.25">
      <c r="A110" s="198" t="s">
        <v>215</v>
      </c>
      <c r="B110" s="199" t="s">
        <v>1480</v>
      </c>
      <c r="C110" s="26" t="s">
        <v>1569</v>
      </c>
      <c r="D110" s="112" t="s">
        <v>2742</v>
      </c>
      <c r="E110" s="26" t="s">
        <v>202</v>
      </c>
      <c r="F110" s="26"/>
      <c r="G110" s="26" t="s">
        <v>19</v>
      </c>
      <c r="H110" s="237"/>
      <c r="I110" s="26"/>
      <c r="J110" s="26"/>
      <c r="K110" s="26">
        <v>4</v>
      </c>
      <c r="L110" s="26">
        <v>2</v>
      </c>
      <c r="M110" s="26">
        <v>29</v>
      </c>
      <c r="N110" s="26"/>
      <c r="O110" s="26"/>
      <c r="P110" s="28" t="s">
        <v>20</v>
      </c>
      <c r="R110" s="3"/>
    </row>
    <row r="111" spans="1:18" x14ac:dyDescent="0.25">
      <c r="A111" s="221" t="s">
        <v>17</v>
      </c>
      <c r="B111" s="222" t="s">
        <v>1480</v>
      </c>
      <c r="C111" s="116"/>
      <c r="D111" s="115" t="s">
        <v>17</v>
      </c>
      <c r="E111" s="116" t="s">
        <v>1553</v>
      </c>
      <c r="F111" s="116"/>
      <c r="G111" s="116" t="s">
        <v>1572</v>
      </c>
      <c r="H111" s="238" t="s">
        <v>168</v>
      </c>
      <c r="I111" s="116"/>
      <c r="J111" s="116"/>
      <c r="K111" s="116">
        <v>1</v>
      </c>
      <c r="L111" s="116">
        <v>4</v>
      </c>
      <c r="M111" s="116">
        <v>3</v>
      </c>
      <c r="N111" s="116"/>
      <c r="O111" s="116"/>
      <c r="P111" s="126" t="s">
        <v>203</v>
      </c>
      <c r="R111" s="3"/>
    </row>
    <row r="112" spans="1:18" x14ac:dyDescent="0.25">
      <c r="A112" s="29" t="s">
        <v>17</v>
      </c>
      <c r="B112" s="210" t="s">
        <v>1480</v>
      </c>
      <c r="C112" s="20"/>
      <c r="D112" s="23" t="s">
        <v>17</v>
      </c>
      <c r="E112" s="20" t="s">
        <v>202</v>
      </c>
      <c r="F112" s="20"/>
      <c r="G112" s="20" t="s">
        <v>19</v>
      </c>
      <c r="H112" s="239"/>
      <c r="I112" s="20"/>
      <c r="J112" s="20"/>
      <c r="K112" s="20">
        <v>1</v>
      </c>
      <c r="L112" s="20">
        <v>2</v>
      </c>
      <c r="M112" s="20">
        <v>30</v>
      </c>
      <c r="N112" s="20"/>
      <c r="O112" s="20"/>
      <c r="P112" s="70" t="s">
        <v>20</v>
      </c>
      <c r="R112" s="3"/>
    </row>
    <row r="113" spans="1:18" x14ac:dyDescent="0.25">
      <c r="A113" s="221" t="s">
        <v>17</v>
      </c>
      <c r="B113" s="222" t="s">
        <v>1480</v>
      </c>
      <c r="C113" s="116"/>
      <c r="D113" s="115" t="s">
        <v>17</v>
      </c>
      <c r="E113" s="116" t="s">
        <v>1556</v>
      </c>
      <c r="F113" s="116"/>
      <c r="G113" s="116" t="s">
        <v>1573</v>
      </c>
      <c r="H113" s="238" t="s">
        <v>168</v>
      </c>
      <c r="I113" s="116"/>
      <c r="J113" s="116"/>
      <c r="K113" s="116">
        <v>1</v>
      </c>
      <c r="L113" s="116">
        <v>4</v>
      </c>
      <c r="M113" s="116">
        <v>4</v>
      </c>
      <c r="N113" s="116"/>
      <c r="O113" s="116"/>
      <c r="P113" s="126" t="s">
        <v>203</v>
      </c>
      <c r="R113" s="3"/>
    </row>
    <row r="114" spans="1:18" x14ac:dyDescent="0.25">
      <c r="A114" s="29" t="s">
        <v>17</v>
      </c>
      <c r="B114" s="210" t="s">
        <v>1480</v>
      </c>
      <c r="C114" s="20"/>
      <c r="D114" s="69" t="s">
        <v>17</v>
      </c>
      <c r="E114" s="20"/>
      <c r="F114" s="20"/>
      <c r="G114" s="20" t="s">
        <v>260</v>
      </c>
      <c r="H114" s="239" t="s">
        <v>168</v>
      </c>
      <c r="I114" s="20"/>
      <c r="J114" s="20"/>
      <c r="K114" s="20"/>
      <c r="L114" s="20" t="s">
        <v>2252</v>
      </c>
      <c r="M114" s="20"/>
      <c r="N114" s="20"/>
      <c r="O114" s="20"/>
      <c r="P114" s="70"/>
      <c r="R114" s="3"/>
    </row>
    <row r="115" spans="1:18" x14ac:dyDescent="0.25">
      <c r="A115" s="225" t="s">
        <v>17</v>
      </c>
      <c r="B115" s="83" t="s">
        <v>1480</v>
      </c>
      <c r="C115" s="74"/>
      <c r="D115" s="120" t="s">
        <v>17</v>
      </c>
      <c r="E115" s="74" t="s">
        <v>202</v>
      </c>
      <c r="F115" s="74"/>
      <c r="G115" s="74" t="s">
        <v>19</v>
      </c>
      <c r="H115" s="236"/>
      <c r="I115" s="74"/>
      <c r="J115" s="74"/>
      <c r="K115" s="74">
        <v>1</v>
      </c>
      <c r="L115" s="74">
        <v>2</v>
      </c>
      <c r="M115" s="74">
        <v>31</v>
      </c>
      <c r="N115" s="74"/>
      <c r="O115" s="74"/>
      <c r="P115" s="77" t="s">
        <v>20</v>
      </c>
      <c r="R115" s="3"/>
    </row>
    <row r="116" spans="1:18" s="14" customFormat="1" x14ac:dyDescent="0.25">
      <c r="A116" s="92" t="s">
        <v>420</v>
      </c>
      <c r="B116" s="93" t="s">
        <v>1480</v>
      </c>
      <c r="C116" s="93" t="s">
        <v>1497</v>
      </c>
      <c r="D116" s="132" t="s">
        <v>1481</v>
      </c>
      <c r="E116" s="93" t="s">
        <v>32</v>
      </c>
      <c r="F116" s="93"/>
      <c r="G116" s="93" t="s">
        <v>19</v>
      </c>
      <c r="H116" s="95"/>
      <c r="I116" s="93"/>
      <c r="J116" s="93"/>
      <c r="K116" s="93">
        <v>4</v>
      </c>
      <c r="L116" s="93">
        <v>3</v>
      </c>
      <c r="M116" s="93">
        <v>2</v>
      </c>
      <c r="N116" s="93"/>
      <c r="O116" s="93"/>
      <c r="P116" s="96" t="s">
        <v>18</v>
      </c>
      <c r="R116" s="3"/>
    </row>
    <row r="117" spans="1:18" s="14" customFormat="1" ht="22.5" x14ac:dyDescent="0.25">
      <c r="A117" s="86" t="s">
        <v>420</v>
      </c>
      <c r="B117" s="87" t="s">
        <v>1480</v>
      </c>
      <c r="C117" s="87" t="s">
        <v>1498</v>
      </c>
      <c r="D117" s="97" t="s">
        <v>1482</v>
      </c>
      <c r="E117" s="87" t="s">
        <v>29</v>
      </c>
      <c r="F117" s="87"/>
      <c r="G117" s="87" t="s">
        <v>19</v>
      </c>
      <c r="H117" s="89"/>
      <c r="I117" s="87"/>
      <c r="J117" s="87"/>
      <c r="K117" s="87">
        <v>1</v>
      </c>
      <c r="L117" s="87">
        <v>2</v>
      </c>
      <c r="M117" s="87">
        <v>1</v>
      </c>
      <c r="N117" s="87"/>
      <c r="O117" s="87"/>
      <c r="P117" s="90" t="s">
        <v>20</v>
      </c>
      <c r="R117" s="3"/>
    </row>
    <row r="118" spans="1:18" s="14" customFormat="1" ht="22.5" x14ac:dyDescent="0.25">
      <c r="A118" s="86" t="s">
        <v>420</v>
      </c>
      <c r="B118" s="87" t="s">
        <v>1480</v>
      </c>
      <c r="C118" s="87" t="s">
        <v>1499</v>
      </c>
      <c r="D118" s="88" t="s">
        <v>1483</v>
      </c>
      <c r="E118" s="87" t="s">
        <v>29</v>
      </c>
      <c r="F118" s="87"/>
      <c r="G118" s="87" t="s">
        <v>19</v>
      </c>
      <c r="H118" s="89"/>
      <c r="I118" s="87"/>
      <c r="J118" s="87"/>
      <c r="K118" s="87">
        <v>2</v>
      </c>
      <c r="L118" s="87">
        <v>2</v>
      </c>
      <c r="M118" s="87">
        <v>1</v>
      </c>
      <c r="N118" s="87"/>
      <c r="O118" s="87"/>
      <c r="P118" s="90" t="s">
        <v>20</v>
      </c>
      <c r="R118" s="3"/>
    </row>
    <row r="119" spans="1:18" s="14" customFormat="1" x14ac:dyDescent="0.25">
      <c r="A119" s="86" t="s">
        <v>420</v>
      </c>
      <c r="B119" s="87" t="s">
        <v>1480</v>
      </c>
      <c r="C119" s="87" t="s">
        <v>1500</v>
      </c>
      <c r="D119" s="88" t="s">
        <v>1484</v>
      </c>
      <c r="E119" s="87" t="s">
        <v>29</v>
      </c>
      <c r="F119" s="87"/>
      <c r="G119" s="87" t="s">
        <v>19</v>
      </c>
      <c r="H119" s="89"/>
      <c r="I119" s="87"/>
      <c r="J119" s="87"/>
      <c r="K119" s="87">
        <v>1</v>
      </c>
      <c r="L119" s="87">
        <v>2</v>
      </c>
      <c r="M119" s="87">
        <v>2</v>
      </c>
      <c r="N119" s="87"/>
      <c r="O119" s="87"/>
      <c r="P119" s="90" t="s">
        <v>20</v>
      </c>
      <c r="R119" s="3"/>
    </row>
    <row r="120" spans="1:18" s="14" customFormat="1" x14ac:dyDescent="0.25">
      <c r="A120" s="86" t="s">
        <v>420</v>
      </c>
      <c r="B120" s="87" t="s">
        <v>1480</v>
      </c>
      <c r="C120" s="87" t="s">
        <v>1501</v>
      </c>
      <c r="D120" s="88" t="s">
        <v>1484</v>
      </c>
      <c r="E120" s="87" t="s">
        <v>29</v>
      </c>
      <c r="F120" s="87"/>
      <c r="G120" s="87" t="s">
        <v>19</v>
      </c>
      <c r="H120" s="89"/>
      <c r="I120" s="87"/>
      <c r="J120" s="87"/>
      <c r="K120" s="87">
        <v>2</v>
      </c>
      <c r="L120" s="87">
        <v>2</v>
      </c>
      <c r="M120" s="87">
        <v>2</v>
      </c>
      <c r="N120" s="87"/>
      <c r="O120" s="87"/>
      <c r="P120" s="90" t="s">
        <v>20</v>
      </c>
      <c r="R120" s="3"/>
    </row>
    <row r="121" spans="1:18" s="14" customFormat="1" x14ac:dyDescent="0.25">
      <c r="A121" s="86" t="s">
        <v>420</v>
      </c>
      <c r="B121" s="87" t="s">
        <v>1480</v>
      </c>
      <c r="C121" s="87" t="s">
        <v>1502</v>
      </c>
      <c r="D121" s="97" t="s">
        <v>1485</v>
      </c>
      <c r="E121" s="87" t="s">
        <v>29</v>
      </c>
      <c r="F121" s="87"/>
      <c r="G121" s="87" t="s">
        <v>19</v>
      </c>
      <c r="H121" s="89"/>
      <c r="I121" s="87"/>
      <c r="J121" s="87"/>
      <c r="K121" s="87">
        <v>1</v>
      </c>
      <c r="L121" s="87">
        <v>2</v>
      </c>
      <c r="M121" s="87">
        <v>7</v>
      </c>
      <c r="N121" s="87"/>
      <c r="O121" s="87"/>
      <c r="P121" s="90" t="s">
        <v>20</v>
      </c>
      <c r="R121" s="3"/>
    </row>
    <row r="122" spans="1:18" s="14" customFormat="1" x14ac:dyDescent="0.25">
      <c r="A122" s="136" t="s">
        <v>420</v>
      </c>
      <c r="B122" s="87" t="s">
        <v>1480</v>
      </c>
      <c r="C122" s="87" t="s">
        <v>1503</v>
      </c>
      <c r="D122" s="88" t="s">
        <v>1486</v>
      </c>
      <c r="E122" s="87" t="s">
        <v>28</v>
      </c>
      <c r="F122" s="87"/>
      <c r="G122" s="87" t="s">
        <v>19</v>
      </c>
      <c r="H122" s="89"/>
      <c r="I122" s="87"/>
      <c r="J122" s="87"/>
      <c r="K122" s="87">
        <v>1</v>
      </c>
      <c r="L122" s="87">
        <v>2</v>
      </c>
      <c r="M122" s="87">
        <v>3</v>
      </c>
      <c r="N122" s="87"/>
      <c r="O122" s="87"/>
      <c r="P122" s="90" t="s">
        <v>20</v>
      </c>
      <c r="R122" s="3"/>
    </row>
    <row r="123" spans="1:18" s="14" customFormat="1" x14ac:dyDescent="0.25">
      <c r="A123" s="86" t="s">
        <v>420</v>
      </c>
      <c r="B123" s="87" t="s">
        <v>1480</v>
      </c>
      <c r="C123" s="87" t="s">
        <v>1504</v>
      </c>
      <c r="D123" s="88" t="s">
        <v>1487</v>
      </c>
      <c r="E123" s="87" t="s">
        <v>28</v>
      </c>
      <c r="F123" s="87"/>
      <c r="G123" s="87" t="s">
        <v>19</v>
      </c>
      <c r="H123" s="89"/>
      <c r="I123" s="87"/>
      <c r="J123" s="87"/>
      <c r="K123" s="87">
        <v>2</v>
      </c>
      <c r="L123" s="87">
        <v>2</v>
      </c>
      <c r="M123" s="87">
        <v>3</v>
      </c>
      <c r="N123" s="87"/>
      <c r="O123" s="87"/>
      <c r="P123" s="90" t="s">
        <v>20</v>
      </c>
      <c r="R123" s="3"/>
    </row>
    <row r="124" spans="1:18" s="14" customFormat="1" x14ac:dyDescent="0.25">
      <c r="A124" s="86" t="s">
        <v>420</v>
      </c>
      <c r="B124" s="87" t="s">
        <v>1480</v>
      </c>
      <c r="C124" s="87" t="s">
        <v>1505</v>
      </c>
      <c r="D124" s="88" t="s">
        <v>1488</v>
      </c>
      <c r="E124" s="87" t="s">
        <v>28</v>
      </c>
      <c r="F124" s="87"/>
      <c r="G124" s="87" t="s">
        <v>19</v>
      </c>
      <c r="H124" s="89"/>
      <c r="I124" s="87"/>
      <c r="J124" s="87"/>
      <c r="K124" s="87">
        <v>1</v>
      </c>
      <c r="L124" s="87">
        <v>2</v>
      </c>
      <c r="M124" s="87">
        <v>4</v>
      </c>
      <c r="N124" s="87"/>
      <c r="O124" s="87"/>
      <c r="P124" s="90" t="s">
        <v>20</v>
      </c>
      <c r="R124" s="3"/>
    </row>
    <row r="125" spans="1:18" s="14" customFormat="1" x14ac:dyDescent="0.25">
      <c r="A125" s="86" t="s">
        <v>420</v>
      </c>
      <c r="B125" s="87" t="s">
        <v>1480</v>
      </c>
      <c r="C125" s="87" t="s">
        <v>1506</v>
      </c>
      <c r="D125" s="88" t="s">
        <v>1489</v>
      </c>
      <c r="E125" s="87" t="s">
        <v>28</v>
      </c>
      <c r="F125" s="87"/>
      <c r="G125" s="87"/>
      <c r="H125" s="89"/>
      <c r="I125" s="87"/>
      <c r="J125" s="87"/>
      <c r="K125" s="87">
        <v>2</v>
      </c>
      <c r="L125" s="87">
        <v>2</v>
      </c>
      <c r="M125" s="87">
        <v>4</v>
      </c>
      <c r="N125" s="87"/>
      <c r="O125" s="87"/>
      <c r="P125" s="90" t="s">
        <v>20</v>
      </c>
      <c r="R125" s="3"/>
    </row>
    <row r="126" spans="1:18" s="14" customFormat="1" ht="22.5" x14ac:dyDescent="0.25">
      <c r="A126" s="86" t="s">
        <v>420</v>
      </c>
      <c r="B126" s="87" t="s">
        <v>1480</v>
      </c>
      <c r="C126" s="87" t="s">
        <v>1507</v>
      </c>
      <c r="D126" s="88" t="s">
        <v>1490</v>
      </c>
      <c r="E126" s="87" t="s">
        <v>29</v>
      </c>
      <c r="F126" s="87"/>
      <c r="G126" s="87"/>
      <c r="H126" s="89"/>
      <c r="I126" s="87"/>
      <c r="J126" s="87"/>
      <c r="K126" s="87">
        <v>1</v>
      </c>
      <c r="L126" s="87">
        <v>2</v>
      </c>
      <c r="M126" s="87">
        <v>5</v>
      </c>
      <c r="N126" s="87"/>
      <c r="O126" s="87"/>
      <c r="P126" s="90" t="s">
        <v>20</v>
      </c>
      <c r="R126" s="3"/>
    </row>
    <row r="127" spans="1:18" s="14" customFormat="1" ht="22.5" x14ac:dyDescent="0.25">
      <c r="A127" s="86" t="s">
        <v>420</v>
      </c>
      <c r="B127" s="87" t="s">
        <v>1480</v>
      </c>
      <c r="C127" s="87" t="s">
        <v>1508</v>
      </c>
      <c r="D127" s="101" t="s">
        <v>1491</v>
      </c>
      <c r="E127" s="87" t="s">
        <v>29</v>
      </c>
      <c r="F127" s="87"/>
      <c r="G127" s="87" t="s">
        <v>19</v>
      </c>
      <c r="H127" s="89"/>
      <c r="I127" s="87"/>
      <c r="J127" s="87"/>
      <c r="K127" s="87">
        <v>2</v>
      </c>
      <c r="L127" s="87">
        <v>2</v>
      </c>
      <c r="M127" s="87">
        <v>5</v>
      </c>
      <c r="N127" s="87"/>
      <c r="O127" s="87"/>
      <c r="P127" s="90" t="s">
        <v>20</v>
      </c>
      <c r="R127" s="3"/>
    </row>
    <row r="128" spans="1:18" s="14" customFormat="1" ht="22.5" x14ac:dyDescent="0.25">
      <c r="A128" s="86" t="s">
        <v>420</v>
      </c>
      <c r="B128" s="87" t="s">
        <v>1480</v>
      </c>
      <c r="C128" s="87" t="s">
        <v>1509</v>
      </c>
      <c r="D128" s="101" t="s">
        <v>1492</v>
      </c>
      <c r="E128" s="87" t="s">
        <v>29</v>
      </c>
      <c r="F128" s="87"/>
      <c r="G128" s="87" t="s">
        <v>19</v>
      </c>
      <c r="H128" s="89"/>
      <c r="I128" s="87"/>
      <c r="J128" s="87"/>
      <c r="K128" s="87">
        <v>1</v>
      </c>
      <c r="L128" s="87">
        <v>2</v>
      </c>
      <c r="M128" s="87">
        <v>6</v>
      </c>
      <c r="N128" s="87"/>
      <c r="O128" s="87"/>
      <c r="P128" s="90" t="s">
        <v>20</v>
      </c>
      <c r="R128" s="3"/>
    </row>
    <row r="129" spans="1:18" s="14" customFormat="1" ht="22.5" x14ac:dyDescent="0.25">
      <c r="A129" s="86" t="s">
        <v>420</v>
      </c>
      <c r="B129" s="87" t="s">
        <v>1480</v>
      </c>
      <c r="C129" s="87" t="s">
        <v>1510</v>
      </c>
      <c r="D129" s="101" t="s">
        <v>1493</v>
      </c>
      <c r="E129" s="87" t="s">
        <v>29</v>
      </c>
      <c r="F129" s="87"/>
      <c r="G129" s="87" t="s">
        <v>19</v>
      </c>
      <c r="H129" s="89"/>
      <c r="I129" s="87"/>
      <c r="J129" s="87"/>
      <c r="K129" s="87">
        <v>2</v>
      </c>
      <c r="L129" s="87">
        <v>2</v>
      </c>
      <c r="M129" s="87">
        <v>6</v>
      </c>
      <c r="N129" s="87"/>
      <c r="O129" s="87"/>
      <c r="P129" s="90" t="s">
        <v>20</v>
      </c>
      <c r="R129" s="3"/>
    </row>
    <row r="130" spans="1:18" s="14" customFormat="1" x14ac:dyDescent="0.25">
      <c r="A130" s="137" t="s">
        <v>420</v>
      </c>
      <c r="B130" s="110" t="s">
        <v>1480</v>
      </c>
      <c r="C130" s="110" t="s">
        <v>1511</v>
      </c>
      <c r="D130" s="135" t="s">
        <v>1494</v>
      </c>
      <c r="E130" s="110" t="s">
        <v>29</v>
      </c>
      <c r="F130" s="110"/>
      <c r="G130" s="110" t="s">
        <v>19</v>
      </c>
      <c r="H130" s="133"/>
      <c r="I130" s="110"/>
      <c r="J130" s="110"/>
      <c r="K130" s="110">
        <v>2</v>
      </c>
      <c r="L130" s="110">
        <v>2</v>
      </c>
      <c r="M130" s="110">
        <v>7</v>
      </c>
      <c r="N130" s="110"/>
      <c r="O130" s="110"/>
      <c r="P130" s="134" t="s">
        <v>20</v>
      </c>
      <c r="R130" s="3"/>
    </row>
    <row r="131" spans="1:18" s="14" customFormat="1" x14ac:dyDescent="0.25">
      <c r="A131" s="12" t="s">
        <v>366</v>
      </c>
      <c r="B131" s="4" t="s">
        <v>1480</v>
      </c>
      <c r="C131" s="4"/>
      <c r="D131" s="5" t="s">
        <v>1495</v>
      </c>
      <c r="E131" s="4"/>
      <c r="F131" s="4"/>
      <c r="G131" s="4" t="s">
        <v>155</v>
      </c>
      <c r="H131" s="6" t="s">
        <v>22</v>
      </c>
      <c r="I131" s="4"/>
      <c r="J131" s="4"/>
      <c r="K131" s="4"/>
      <c r="L131" s="4" t="s">
        <v>2252</v>
      </c>
      <c r="M131" s="4"/>
      <c r="N131" s="4"/>
      <c r="O131" s="4"/>
      <c r="P131" s="13" t="s">
        <v>31</v>
      </c>
      <c r="R131" s="3"/>
    </row>
    <row r="132" spans="1:18" s="14" customFormat="1" x14ac:dyDescent="0.25">
      <c r="A132" s="12" t="s">
        <v>366</v>
      </c>
      <c r="B132" s="4" t="s">
        <v>1480</v>
      </c>
      <c r="C132" s="4"/>
      <c r="D132" s="5" t="s">
        <v>1496</v>
      </c>
      <c r="E132" s="4"/>
      <c r="F132" s="4"/>
      <c r="G132" s="26" t="s">
        <v>157</v>
      </c>
      <c r="H132" s="27" t="s">
        <v>22</v>
      </c>
      <c r="I132" s="4"/>
      <c r="J132" s="4"/>
      <c r="K132" s="4"/>
      <c r="L132" s="4" t="s">
        <v>2252</v>
      </c>
      <c r="M132" s="4"/>
      <c r="N132" s="4"/>
      <c r="O132" s="4"/>
      <c r="P132" s="13" t="s">
        <v>31</v>
      </c>
      <c r="R132" s="3"/>
    </row>
    <row r="133" spans="1:18" x14ac:dyDescent="0.25">
      <c r="A133" s="32" t="s">
        <v>366</v>
      </c>
      <c r="B133" s="32" t="s">
        <v>1480</v>
      </c>
      <c r="D133" s="16" t="s">
        <v>2743</v>
      </c>
      <c r="G133" s="32" t="s">
        <v>250</v>
      </c>
      <c r="H133" s="33" t="s">
        <v>168</v>
      </c>
      <c r="L133" s="32" t="s">
        <v>2252</v>
      </c>
      <c r="P133" s="32" t="s">
        <v>365</v>
      </c>
      <c r="R133" s="3"/>
    </row>
    <row r="134" spans="1:18" x14ac:dyDescent="0.25">
      <c r="A134" s="32" t="s">
        <v>366</v>
      </c>
      <c r="B134" s="32" t="s">
        <v>1480</v>
      </c>
      <c r="D134" s="16" t="s">
        <v>2684</v>
      </c>
      <c r="G134" s="32" t="s">
        <v>267</v>
      </c>
      <c r="H134" s="33" t="s">
        <v>168</v>
      </c>
      <c r="P134" s="32" t="s">
        <v>365</v>
      </c>
    </row>
    <row r="135" spans="1:18" x14ac:dyDescent="0.25">
      <c r="A135" s="32" t="s">
        <v>366</v>
      </c>
      <c r="B135" s="32" t="s">
        <v>1480</v>
      </c>
      <c r="D135" s="16" t="s">
        <v>2685</v>
      </c>
      <c r="G135" s="32" t="s">
        <v>251</v>
      </c>
      <c r="H135" s="33" t="s">
        <v>168</v>
      </c>
      <c r="P135" s="32" t="s">
        <v>365</v>
      </c>
    </row>
    <row r="136" spans="1:18" x14ac:dyDescent="0.25">
      <c r="A136" s="32" t="s">
        <v>366</v>
      </c>
      <c r="B136" s="32" t="s">
        <v>1480</v>
      </c>
      <c r="D136" s="16" t="s">
        <v>2686</v>
      </c>
      <c r="G136" s="32" t="s">
        <v>299</v>
      </c>
      <c r="H136" s="33" t="s">
        <v>168</v>
      </c>
      <c r="P136" s="32" t="s">
        <v>365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"/>
  <sheetViews>
    <sheetView topLeftCell="A163" zoomScale="115" zoomScaleNormal="115" workbookViewId="0">
      <selection activeCell="D173" sqref="D173"/>
    </sheetView>
  </sheetViews>
  <sheetFormatPr defaultRowHeight="11.25" x14ac:dyDescent="0.25"/>
  <cols>
    <col min="1" max="1" width="11.42578125" style="32" customWidth="1"/>
    <col min="2" max="2" width="15" style="32" customWidth="1"/>
    <col min="3" max="3" width="12.85546875" style="32" customWidth="1"/>
    <col min="4" max="4" width="62.7109375" style="16" customWidth="1"/>
    <col min="5" max="5" width="10" style="32" customWidth="1"/>
    <col min="6" max="6" width="9.140625" style="15" customWidth="1"/>
    <col min="7" max="7" width="9.140625" style="32"/>
    <col min="8" max="8" width="13.85546875" style="33" customWidth="1"/>
    <col min="9" max="9" width="9.140625" style="32"/>
    <col min="10" max="10" width="9.140625" style="17"/>
    <col min="11" max="12" width="9.140625" style="32"/>
    <col min="13" max="14" width="9.140625" style="18"/>
    <col min="15" max="16" width="9.140625" style="32"/>
    <col min="17" max="17" width="32.28515625" style="15" customWidth="1"/>
    <col min="18" max="16384" width="9.140625" style="15"/>
  </cols>
  <sheetData>
    <row r="1" spans="1:18" hidden="1" x14ac:dyDescent="0.25"/>
    <row r="2" spans="1:18" hidden="1" x14ac:dyDescent="0.25"/>
    <row r="3" spans="1:18" hidden="1" x14ac:dyDescent="0.25"/>
    <row r="4" spans="1:18" hidden="1" x14ac:dyDescent="0.25"/>
    <row r="5" spans="1:18" hidden="1" x14ac:dyDescent="0.25"/>
    <row r="6" spans="1:18" hidden="1" x14ac:dyDescent="0.25"/>
    <row r="7" spans="1:18" hidden="1" x14ac:dyDescent="0.25"/>
    <row r="8" spans="1:18" hidden="1" x14ac:dyDescent="0.25"/>
    <row r="9" spans="1:18" hidden="1" x14ac:dyDescent="0.25"/>
    <row r="10" spans="1:18" hidden="1" x14ac:dyDescent="0.25"/>
    <row r="11" spans="1:18" hidden="1" x14ac:dyDescent="0.25"/>
    <row r="12" spans="1:18" hidden="1" x14ac:dyDescent="0.25"/>
    <row r="13" spans="1:18" s="3" customFormat="1" ht="22.5" x14ac:dyDescent="0.25">
      <c r="A13" s="157" t="s">
        <v>3</v>
      </c>
      <c r="B13" s="157" t="s">
        <v>4</v>
      </c>
      <c r="C13" s="157" t="s">
        <v>5</v>
      </c>
      <c r="D13" s="157" t="s">
        <v>6</v>
      </c>
      <c r="E13" s="157" t="s">
        <v>7</v>
      </c>
      <c r="F13" s="157" t="s">
        <v>8</v>
      </c>
      <c r="G13" s="157" t="s">
        <v>9</v>
      </c>
      <c r="H13" s="158" t="s">
        <v>10</v>
      </c>
      <c r="I13" s="157" t="s">
        <v>11</v>
      </c>
      <c r="J13" s="157" t="s">
        <v>12</v>
      </c>
      <c r="K13" s="157" t="s">
        <v>13</v>
      </c>
      <c r="L13" s="157" t="s">
        <v>14</v>
      </c>
      <c r="M13" s="157" t="s">
        <v>15</v>
      </c>
      <c r="N13" s="157" t="s">
        <v>47</v>
      </c>
      <c r="O13" s="157" t="s">
        <v>46</v>
      </c>
      <c r="P13" s="157" t="s">
        <v>16</v>
      </c>
    </row>
    <row r="14" spans="1:18" x14ac:dyDescent="0.25">
      <c r="A14" s="191" t="s">
        <v>215</v>
      </c>
      <c r="B14" s="192" t="s">
        <v>1589</v>
      </c>
      <c r="C14" s="192" t="s">
        <v>1622</v>
      </c>
      <c r="D14" s="78" t="s">
        <v>1619</v>
      </c>
      <c r="E14" s="192" t="s">
        <v>1621</v>
      </c>
      <c r="F14" s="78"/>
      <c r="G14" s="192" t="s">
        <v>167</v>
      </c>
      <c r="H14" s="214" t="s">
        <v>373</v>
      </c>
      <c r="I14" s="192"/>
      <c r="J14" s="193"/>
      <c r="K14" s="192">
        <v>1</v>
      </c>
      <c r="L14" s="192">
        <v>3</v>
      </c>
      <c r="M14" s="194">
        <v>1</v>
      </c>
      <c r="N14" s="194"/>
      <c r="O14" s="192"/>
      <c r="P14" s="195" t="s">
        <v>18</v>
      </c>
      <c r="R14" s="3"/>
    </row>
    <row r="15" spans="1:18" x14ac:dyDescent="0.25">
      <c r="A15" s="196" t="s">
        <v>215</v>
      </c>
      <c r="B15" s="32" t="s">
        <v>1589</v>
      </c>
      <c r="C15" s="32" t="s">
        <v>1623</v>
      </c>
      <c r="D15" s="15" t="s">
        <v>1620</v>
      </c>
      <c r="E15" s="32" t="s">
        <v>1621</v>
      </c>
      <c r="G15" s="32" t="s">
        <v>167</v>
      </c>
      <c r="H15" s="33" t="s">
        <v>374</v>
      </c>
      <c r="K15" s="32">
        <v>2</v>
      </c>
      <c r="L15" s="32">
        <v>3</v>
      </c>
      <c r="M15" s="18">
        <v>1</v>
      </c>
      <c r="P15" s="197" t="s">
        <v>18</v>
      </c>
      <c r="R15" s="3"/>
    </row>
    <row r="16" spans="1:18" s="21" customFormat="1" x14ac:dyDescent="0.25">
      <c r="A16" s="225" t="s">
        <v>17</v>
      </c>
      <c r="B16" s="83" t="s">
        <v>1589</v>
      </c>
      <c r="C16" s="83"/>
      <c r="D16" s="216" t="s">
        <v>17</v>
      </c>
      <c r="E16" s="83" t="s">
        <v>1621</v>
      </c>
      <c r="F16" s="216"/>
      <c r="G16" s="83" t="s">
        <v>167</v>
      </c>
      <c r="H16" s="82" t="s">
        <v>375</v>
      </c>
      <c r="I16" s="83"/>
      <c r="J16" s="84"/>
      <c r="K16" s="83">
        <v>1</v>
      </c>
      <c r="L16" s="83">
        <v>3</v>
      </c>
      <c r="M16" s="85">
        <v>2</v>
      </c>
      <c r="N16" s="85"/>
      <c r="O16" s="83"/>
      <c r="P16" s="217" t="s">
        <v>18</v>
      </c>
      <c r="R16" s="3"/>
    </row>
    <row r="17" spans="1:18" ht="22.5" x14ac:dyDescent="0.25">
      <c r="A17" s="196" t="s">
        <v>215</v>
      </c>
      <c r="B17" s="32" t="s">
        <v>1589</v>
      </c>
      <c r="C17" s="32" t="s">
        <v>1626</v>
      </c>
      <c r="D17" s="15" t="s">
        <v>1624</v>
      </c>
      <c r="E17" s="32" t="s">
        <v>287</v>
      </c>
      <c r="G17" s="32" t="s">
        <v>175</v>
      </c>
      <c r="H17" s="33" t="s">
        <v>168</v>
      </c>
      <c r="K17" s="32">
        <v>2</v>
      </c>
      <c r="L17" s="32">
        <v>3</v>
      </c>
      <c r="M17" s="18">
        <v>2</v>
      </c>
      <c r="P17" s="197" t="s">
        <v>18</v>
      </c>
      <c r="R17" s="3"/>
    </row>
    <row r="18" spans="1:18" ht="22.5" x14ac:dyDescent="0.25">
      <c r="A18" s="196" t="s">
        <v>215</v>
      </c>
      <c r="B18" s="32" t="s">
        <v>1589</v>
      </c>
      <c r="C18" s="32" t="s">
        <v>1627</v>
      </c>
      <c r="D18" s="15" t="s">
        <v>1625</v>
      </c>
      <c r="E18" s="32" t="s">
        <v>287</v>
      </c>
      <c r="G18" s="32" t="s">
        <v>175</v>
      </c>
      <c r="H18" s="33" t="s">
        <v>169</v>
      </c>
      <c r="K18" s="32">
        <v>1</v>
      </c>
      <c r="L18" s="32">
        <v>3</v>
      </c>
      <c r="M18" s="18">
        <v>3</v>
      </c>
      <c r="P18" s="197" t="s">
        <v>18</v>
      </c>
      <c r="R18" s="3"/>
    </row>
    <row r="19" spans="1:18" s="21" customFormat="1" x14ac:dyDescent="0.25">
      <c r="A19" s="225" t="s">
        <v>17</v>
      </c>
      <c r="B19" s="83" t="s">
        <v>1589</v>
      </c>
      <c r="C19" s="83"/>
      <c r="D19" s="216" t="s">
        <v>17</v>
      </c>
      <c r="E19" s="83" t="s">
        <v>287</v>
      </c>
      <c r="F19" s="216"/>
      <c r="G19" s="83" t="s">
        <v>175</v>
      </c>
      <c r="H19" s="82" t="s">
        <v>170</v>
      </c>
      <c r="I19" s="83"/>
      <c r="J19" s="84"/>
      <c r="K19" s="83">
        <v>2</v>
      </c>
      <c r="L19" s="83">
        <v>3</v>
      </c>
      <c r="M19" s="85">
        <v>3</v>
      </c>
      <c r="N19" s="85"/>
      <c r="O19" s="83"/>
      <c r="P19" s="217" t="s">
        <v>18</v>
      </c>
      <c r="R19" s="3"/>
    </row>
    <row r="20" spans="1:18" ht="22.5" x14ac:dyDescent="0.25">
      <c r="A20" s="191" t="s">
        <v>215</v>
      </c>
      <c r="B20" s="192" t="s">
        <v>1589</v>
      </c>
      <c r="C20" s="192" t="s">
        <v>1630</v>
      </c>
      <c r="D20" s="78" t="s">
        <v>1628</v>
      </c>
      <c r="E20" s="192" t="s">
        <v>306</v>
      </c>
      <c r="F20" s="78"/>
      <c r="G20" s="192" t="s">
        <v>216</v>
      </c>
      <c r="H20" s="214" t="s">
        <v>168</v>
      </c>
      <c r="I20" s="192"/>
      <c r="J20" s="193"/>
      <c r="K20" s="192">
        <v>1</v>
      </c>
      <c r="L20" s="192">
        <v>3</v>
      </c>
      <c r="M20" s="194">
        <v>4</v>
      </c>
      <c r="N20" s="194"/>
      <c r="O20" s="192"/>
      <c r="P20" s="195" t="s">
        <v>18</v>
      </c>
      <c r="R20" s="3"/>
    </row>
    <row r="21" spans="1:18" ht="22.5" x14ac:dyDescent="0.25">
      <c r="A21" s="196" t="s">
        <v>215</v>
      </c>
      <c r="B21" s="32" t="s">
        <v>1589</v>
      </c>
      <c r="C21" s="32" t="s">
        <v>1631</v>
      </c>
      <c r="D21" s="15" t="s">
        <v>1629</v>
      </c>
      <c r="E21" s="32" t="s">
        <v>306</v>
      </c>
      <c r="G21" s="32" t="s">
        <v>216</v>
      </c>
      <c r="H21" s="33" t="s">
        <v>169</v>
      </c>
      <c r="K21" s="32">
        <v>2</v>
      </c>
      <c r="L21" s="32">
        <v>3</v>
      </c>
      <c r="M21" s="18">
        <v>4</v>
      </c>
      <c r="P21" s="197" t="s">
        <v>18</v>
      </c>
      <c r="R21" s="3"/>
    </row>
    <row r="22" spans="1:18" x14ac:dyDescent="0.25">
      <c r="A22" s="196" t="s">
        <v>215</v>
      </c>
      <c r="B22" s="32" t="s">
        <v>1589</v>
      </c>
      <c r="C22" s="32" t="s">
        <v>1634</v>
      </c>
      <c r="D22" s="15" t="s">
        <v>1632</v>
      </c>
      <c r="E22" s="32" t="s">
        <v>306</v>
      </c>
      <c r="G22" s="32" t="s">
        <v>216</v>
      </c>
      <c r="H22" s="33" t="s">
        <v>170</v>
      </c>
      <c r="K22" s="32">
        <v>1</v>
      </c>
      <c r="L22" s="32">
        <v>3</v>
      </c>
      <c r="M22" s="18">
        <v>5</v>
      </c>
      <c r="P22" s="197" t="s">
        <v>18</v>
      </c>
      <c r="R22" s="3"/>
    </row>
    <row r="23" spans="1:18" x14ac:dyDescent="0.25">
      <c r="A23" s="196" t="s">
        <v>215</v>
      </c>
      <c r="B23" s="32" t="s">
        <v>1589</v>
      </c>
      <c r="C23" s="32" t="s">
        <v>1635</v>
      </c>
      <c r="D23" s="15" t="s">
        <v>1633</v>
      </c>
      <c r="E23" s="32" t="s">
        <v>306</v>
      </c>
      <c r="G23" s="32" t="s">
        <v>216</v>
      </c>
      <c r="H23" s="33" t="s">
        <v>214</v>
      </c>
      <c r="K23" s="32">
        <v>2</v>
      </c>
      <c r="L23" s="32">
        <v>3</v>
      </c>
      <c r="M23" s="18">
        <v>5</v>
      </c>
      <c r="P23" s="197" t="s">
        <v>18</v>
      </c>
      <c r="R23" s="3"/>
    </row>
    <row r="24" spans="1:18" x14ac:dyDescent="0.25">
      <c r="A24" s="225" t="s">
        <v>17</v>
      </c>
      <c r="B24" s="83" t="s">
        <v>1589</v>
      </c>
      <c r="C24" s="83"/>
      <c r="D24" s="216" t="s">
        <v>17</v>
      </c>
      <c r="E24" s="199" t="s">
        <v>306</v>
      </c>
      <c r="F24" s="24"/>
      <c r="G24" s="199" t="s">
        <v>216</v>
      </c>
      <c r="H24" s="218" t="s">
        <v>319</v>
      </c>
      <c r="I24" s="199"/>
      <c r="J24" s="200"/>
      <c r="K24" s="199">
        <v>1</v>
      </c>
      <c r="L24" s="199">
        <v>3</v>
      </c>
      <c r="M24" s="201">
        <v>6</v>
      </c>
      <c r="N24" s="201"/>
      <c r="O24" s="199"/>
      <c r="P24" s="202" t="s">
        <v>18</v>
      </c>
      <c r="R24" s="3"/>
    </row>
    <row r="25" spans="1:18" x14ac:dyDescent="0.25">
      <c r="A25" s="191" t="s">
        <v>215</v>
      </c>
      <c r="B25" s="192" t="s">
        <v>1589</v>
      </c>
      <c r="C25" s="192" t="s">
        <v>1638</v>
      </c>
      <c r="D25" s="78" t="s">
        <v>1636</v>
      </c>
      <c r="E25" s="192" t="s">
        <v>388</v>
      </c>
      <c r="F25" s="78"/>
      <c r="G25" s="192" t="s">
        <v>192</v>
      </c>
      <c r="H25" s="214" t="s">
        <v>168</v>
      </c>
      <c r="I25" s="192"/>
      <c r="J25" s="193"/>
      <c r="K25" s="192">
        <v>1</v>
      </c>
      <c r="L25" s="192">
        <v>4</v>
      </c>
      <c r="M25" s="194">
        <v>1</v>
      </c>
      <c r="N25" s="194"/>
      <c r="O25" s="192"/>
      <c r="P25" s="195" t="s">
        <v>20</v>
      </c>
      <c r="R25" s="3"/>
    </row>
    <row r="26" spans="1:18" x14ac:dyDescent="0.25">
      <c r="A26" s="196" t="s">
        <v>215</v>
      </c>
      <c r="B26" s="32" t="s">
        <v>1589</v>
      </c>
      <c r="C26" s="32" t="s">
        <v>1639</v>
      </c>
      <c r="D26" s="15" t="s">
        <v>1637</v>
      </c>
      <c r="E26" s="32" t="s">
        <v>388</v>
      </c>
      <c r="G26" s="32" t="s">
        <v>192</v>
      </c>
      <c r="H26" s="33" t="s">
        <v>169</v>
      </c>
      <c r="K26" s="32">
        <v>2</v>
      </c>
      <c r="L26" s="32">
        <v>4</v>
      </c>
      <c r="M26" s="18">
        <v>1</v>
      </c>
      <c r="P26" s="197" t="s">
        <v>20</v>
      </c>
      <c r="R26" s="3"/>
    </row>
    <row r="27" spans="1:18" x14ac:dyDescent="0.25">
      <c r="A27" s="196" t="s">
        <v>215</v>
      </c>
      <c r="B27" s="32" t="s">
        <v>1589</v>
      </c>
      <c r="C27" s="32" t="s">
        <v>1642</v>
      </c>
      <c r="D27" s="15" t="s">
        <v>1640</v>
      </c>
      <c r="E27" s="32" t="s">
        <v>388</v>
      </c>
      <c r="G27" s="32" t="s">
        <v>192</v>
      </c>
      <c r="H27" s="33" t="s">
        <v>170</v>
      </c>
      <c r="K27" s="32">
        <v>1</v>
      </c>
      <c r="L27" s="32">
        <v>4</v>
      </c>
      <c r="M27" s="18">
        <v>2</v>
      </c>
      <c r="P27" s="197" t="s">
        <v>20</v>
      </c>
      <c r="R27" s="3"/>
    </row>
    <row r="28" spans="1:18" x14ac:dyDescent="0.25">
      <c r="A28" s="196" t="s">
        <v>215</v>
      </c>
      <c r="B28" s="32" t="s">
        <v>1589</v>
      </c>
      <c r="C28" s="32" t="s">
        <v>1643</v>
      </c>
      <c r="D28" s="15" t="s">
        <v>1641</v>
      </c>
      <c r="E28" s="32" t="s">
        <v>388</v>
      </c>
      <c r="G28" s="32" t="s">
        <v>192</v>
      </c>
      <c r="H28" s="33" t="s">
        <v>214</v>
      </c>
      <c r="K28" s="32">
        <v>2</v>
      </c>
      <c r="L28" s="32">
        <v>4</v>
      </c>
      <c r="M28" s="18">
        <v>2</v>
      </c>
      <c r="P28" s="197" t="s">
        <v>20</v>
      </c>
      <c r="R28" s="3"/>
    </row>
    <row r="29" spans="1:18" s="21" customFormat="1" x14ac:dyDescent="0.25">
      <c r="A29" s="225" t="s">
        <v>17</v>
      </c>
      <c r="B29" s="83" t="s">
        <v>1589</v>
      </c>
      <c r="C29" s="83"/>
      <c r="D29" s="216" t="s">
        <v>17</v>
      </c>
      <c r="E29" s="83" t="s">
        <v>388</v>
      </c>
      <c r="F29" s="216"/>
      <c r="G29" s="83" t="s">
        <v>192</v>
      </c>
      <c r="H29" s="82" t="s">
        <v>319</v>
      </c>
      <c r="I29" s="83"/>
      <c r="J29" s="84"/>
      <c r="K29" s="83">
        <v>2</v>
      </c>
      <c r="L29" s="83">
        <v>4</v>
      </c>
      <c r="M29" s="85">
        <v>3</v>
      </c>
      <c r="N29" s="85"/>
      <c r="O29" s="83"/>
      <c r="P29" s="217" t="s">
        <v>20</v>
      </c>
      <c r="R29" s="3"/>
    </row>
    <row r="30" spans="1:18" x14ac:dyDescent="0.25">
      <c r="A30" s="191" t="s">
        <v>215</v>
      </c>
      <c r="B30" s="192" t="s">
        <v>1589</v>
      </c>
      <c r="C30" s="111" t="s">
        <v>1650</v>
      </c>
      <c r="D30" s="140" t="s">
        <v>1651</v>
      </c>
      <c r="E30" s="445" t="s">
        <v>1805</v>
      </c>
      <c r="F30" s="78"/>
      <c r="G30" s="435" t="s">
        <v>461</v>
      </c>
      <c r="H30" s="454" t="s">
        <v>459</v>
      </c>
      <c r="I30" s="8"/>
      <c r="J30" s="8"/>
      <c r="K30" s="8">
        <v>1</v>
      </c>
      <c r="L30" s="8">
        <v>4</v>
      </c>
      <c r="M30" s="8">
        <v>5</v>
      </c>
      <c r="N30" s="8"/>
      <c r="O30" s="8"/>
      <c r="P30" s="195" t="s">
        <v>20</v>
      </c>
      <c r="R30" s="3"/>
    </row>
    <row r="31" spans="1:18" x14ac:dyDescent="0.25">
      <c r="A31" s="196" t="s">
        <v>215</v>
      </c>
      <c r="B31" s="32" t="s">
        <v>1589</v>
      </c>
      <c r="C31" s="3" t="s">
        <v>1652</v>
      </c>
      <c r="D31" s="142" t="s">
        <v>1653</v>
      </c>
      <c r="E31" s="446"/>
      <c r="G31" s="436"/>
      <c r="H31" s="455"/>
      <c r="I31" s="4"/>
      <c r="J31" s="4"/>
      <c r="K31" s="206">
        <v>1</v>
      </c>
      <c r="L31" s="206">
        <v>5</v>
      </c>
      <c r="M31" s="4">
        <v>1</v>
      </c>
      <c r="N31" s="4"/>
      <c r="O31" s="4"/>
      <c r="P31" s="197" t="s">
        <v>203</v>
      </c>
      <c r="R31" s="3"/>
    </row>
    <row r="32" spans="1:18" x14ac:dyDescent="0.25">
      <c r="A32" s="196" t="s">
        <v>215</v>
      </c>
      <c r="B32" s="32" t="s">
        <v>1589</v>
      </c>
      <c r="C32" s="3" t="s">
        <v>1654</v>
      </c>
      <c r="D32" s="142" t="s">
        <v>1655</v>
      </c>
      <c r="E32" s="446"/>
      <c r="G32" s="436"/>
      <c r="H32" s="455">
        <v>2</v>
      </c>
      <c r="I32" s="4"/>
      <c r="J32" s="4"/>
      <c r="K32" s="206">
        <v>1</v>
      </c>
      <c r="L32" s="206">
        <v>4</v>
      </c>
      <c r="M32" s="4">
        <v>6</v>
      </c>
      <c r="N32" s="4"/>
      <c r="O32" s="4"/>
      <c r="P32" s="197" t="s">
        <v>20</v>
      </c>
      <c r="R32" s="3"/>
    </row>
    <row r="33" spans="1:18" x14ac:dyDescent="0.25">
      <c r="A33" s="196" t="s">
        <v>215</v>
      </c>
      <c r="B33" s="32" t="s">
        <v>1589</v>
      </c>
      <c r="C33" s="3" t="s">
        <v>1656</v>
      </c>
      <c r="D33" s="142" t="s">
        <v>1657</v>
      </c>
      <c r="E33" s="446"/>
      <c r="G33" s="436"/>
      <c r="H33" s="455"/>
      <c r="I33" s="4"/>
      <c r="J33" s="4"/>
      <c r="K33" s="206">
        <v>1</v>
      </c>
      <c r="L33" s="206">
        <v>5</v>
      </c>
      <c r="M33" s="4">
        <v>2</v>
      </c>
      <c r="N33" s="4"/>
      <c r="O33" s="4"/>
      <c r="P33" s="197" t="s">
        <v>203</v>
      </c>
      <c r="R33" s="3"/>
    </row>
    <row r="34" spans="1:18" x14ac:dyDescent="0.25">
      <c r="A34" s="196" t="s">
        <v>215</v>
      </c>
      <c r="B34" s="32" t="s">
        <v>1589</v>
      </c>
      <c r="C34" s="3" t="s">
        <v>1658</v>
      </c>
      <c r="D34" s="142" t="s">
        <v>1659</v>
      </c>
      <c r="E34" s="446"/>
      <c r="G34" s="436"/>
      <c r="H34" s="370">
        <v>3</v>
      </c>
      <c r="I34" s="4"/>
      <c r="J34" s="4"/>
      <c r="K34" s="206">
        <v>1</v>
      </c>
      <c r="L34" s="206">
        <v>4</v>
      </c>
      <c r="M34" s="4">
        <v>7</v>
      </c>
      <c r="N34" s="4"/>
      <c r="O34" s="4"/>
      <c r="P34" s="197" t="s">
        <v>20</v>
      </c>
      <c r="R34" s="3"/>
    </row>
    <row r="35" spans="1:18" x14ac:dyDescent="0.25">
      <c r="A35" s="196" t="s">
        <v>215</v>
      </c>
      <c r="B35" s="32" t="s">
        <v>1589</v>
      </c>
      <c r="C35" s="3" t="s">
        <v>1660</v>
      </c>
      <c r="D35" s="142" t="s">
        <v>1661</v>
      </c>
      <c r="E35" s="446"/>
      <c r="G35" s="436"/>
      <c r="H35" s="370">
        <v>4</v>
      </c>
      <c r="I35" s="4"/>
      <c r="J35" s="4"/>
      <c r="K35" s="206">
        <v>1</v>
      </c>
      <c r="L35" s="206">
        <v>4</v>
      </c>
      <c r="M35" s="4">
        <v>8</v>
      </c>
      <c r="N35" s="4"/>
      <c r="O35" s="4"/>
      <c r="P35" s="197" t="s">
        <v>20</v>
      </c>
      <c r="R35" s="3"/>
    </row>
    <row r="36" spans="1:18" x14ac:dyDescent="0.25">
      <c r="A36" s="196" t="s">
        <v>215</v>
      </c>
      <c r="B36" s="32" t="s">
        <v>1589</v>
      </c>
      <c r="C36" s="3" t="s">
        <v>1662</v>
      </c>
      <c r="D36" s="142" t="s">
        <v>1663</v>
      </c>
      <c r="E36" s="446"/>
      <c r="G36" s="436"/>
      <c r="H36" s="370">
        <v>5</v>
      </c>
      <c r="I36" s="4"/>
      <c r="J36" s="4"/>
      <c r="K36" s="206">
        <v>1</v>
      </c>
      <c r="L36" s="206">
        <v>4</v>
      </c>
      <c r="M36" s="4">
        <v>9</v>
      </c>
      <c r="N36" s="4"/>
      <c r="O36" s="4"/>
      <c r="P36" s="197" t="s">
        <v>20</v>
      </c>
      <c r="R36" s="3"/>
    </row>
    <row r="37" spans="1:18" x14ac:dyDescent="0.25">
      <c r="A37" s="196" t="s">
        <v>215</v>
      </c>
      <c r="B37" s="32" t="s">
        <v>1589</v>
      </c>
      <c r="C37" s="3" t="s">
        <v>1664</v>
      </c>
      <c r="D37" s="142" t="s">
        <v>1665</v>
      </c>
      <c r="E37" s="446"/>
      <c r="G37" s="436"/>
      <c r="H37" s="370">
        <v>6</v>
      </c>
      <c r="I37" s="4"/>
      <c r="J37" s="4"/>
      <c r="K37" s="206">
        <v>1</v>
      </c>
      <c r="L37" s="206">
        <v>4</v>
      </c>
      <c r="M37" s="4">
        <v>10</v>
      </c>
      <c r="N37" s="4"/>
      <c r="O37" s="4"/>
      <c r="P37" s="197" t="s">
        <v>20</v>
      </c>
      <c r="R37" s="3"/>
    </row>
    <row r="38" spans="1:18" x14ac:dyDescent="0.25">
      <c r="A38" s="196" t="s">
        <v>215</v>
      </c>
      <c r="B38" s="32" t="s">
        <v>1589</v>
      </c>
      <c r="C38" s="3" t="s">
        <v>1666</v>
      </c>
      <c r="D38" s="142" t="s">
        <v>1667</v>
      </c>
      <c r="E38" s="446"/>
      <c r="G38" s="436"/>
      <c r="H38" s="370">
        <v>7.8</v>
      </c>
      <c r="I38" s="4"/>
      <c r="J38" s="4"/>
      <c r="K38" s="206">
        <v>1</v>
      </c>
      <c r="L38" s="206">
        <v>5</v>
      </c>
      <c r="M38" s="4">
        <v>3</v>
      </c>
      <c r="N38" s="4"/>
      <c r="O38" s="4"/>
      <c r="P38" s="197" t="s">
        <v>203</v>
      </c>
      <c r="R38" s="3"/>
    </row>
    <row r="39" spans="1:18" x14ac:dyDescent="0.25">
      <c r="A39" s="196" t="s">
        <v>215</v>
      </c>
      <c r="B39" s="32" t="s">
        <v>1589</v>
      </c>
      <c r="C39" s="3"/>
      <c r="D39" s="142" t="s">
        <v>1668</v>
      </c>
      <c r="E39" s="446"/>
      <c r="G39" s="436"/>
      <c r="H39" s="370" t="s">
        <v>1644</v>
      </c>
      <c r="I39" s="4"/>
      <c r="J39" s="4"/>
      <c r="K39" s="206"/>
      <c r="L39" s="206"/>
      <c r="M39" s="4"/>
      <c r="N39" s="4"/>
      <c r="O39" s="4"/>
      <c r="P39" s="197"/>
      <c r="R39" s="3"/>
    </row>
    <row r="40" spans="1:18" x14ac:dyDescent="0.25">
      <c r="A40" s="196" t="s">
        <v>215</v>
      </c>
      <c r="B40" s="32" t="s">
        <v>1589</v>
      </c>
      <c r="C40" s="3"/>
      <c r="D40" s="142" t="s">
        <v>1669</v>
      </c>
      <c r="E40" s="446"/>
      <c r="G40" s="436"/>
      <c r="H40" s="370" t="s">
        <v>1645</v>
      </c>
      <c r="I40" s="4"/>
      <c r="J40" s="4"/>
      <c r="K40" s="206"/>
      <c r="L40" s="206"/>
      <c r="M40" s="4"/>
      <c r="N40" s="4"/>
      <c r="O40" s="4"/>
      <c r="P40" s="197"/>
      <c r="R40" s="3"/>
    </row>
    <row r="41" spans="1:18" x14ac:dyDescent="0.25">
      <c r="A41" s="196" t="s">
        <v>215</v>
      </c>
      <c r="B41" s="32" t="s">
        <v>1589</v>
      </c>
      <c r="C41" s="3"/>
      <c r="D41" s="142" t="s">
        <v>1670</v>
      </c>
      <c r="E41" s="446"/>
      <c r="G41" s="436"/>
      <c r="H41" s="370" t="s">
        <v>1646</v>
      </c>
      <c r="I41" s="4"/>
      <c r="J41" s="4"/>
      <c r="K41" s="206"/>
      <c r="L41" s="206"/>
      <c r="M41" s="4"/>
      <c r="N41" s="4"/>
      <c r="O41" s="4"/>
      <c r="P41" s="197"/>
      <c r="R41" s="3"/>
    </row>
    <row r="42" spans="1:18" x14ac:dyDescent="0.25">
      <c r="A42" s="196" t="s">
        <v>215</v>
      </c>
      <c r="B42" s="32" t="s">
        <v>1589</v>
      </c>
      <c r="C42" s="3"/>
      <c r="D42" s="142" t="s">
        <v>1671</v>
      </c>
      <c r="E42" s="446"/>
      <c r="G42" s="436"/>
      <c r="H42" s="370" t="s">
        <v>1647</v>
      </c>
      <c r="I42" s="4"/>
      <c r="J42" s="4"/>
      <c r="K42" s="206"/>
      <c r="L42" s="206"/>
      <c r="M42" s="4"/>
      <c r="N42" s="4"/>
      <c r="O42" s="4"/>
      <c r="P42" s="197"/>
      <c r="R42" s="3"/>
    </row>
    <row r="43" spans="1:18" x14ac:dyDescent="0.25">
      <c r="A43" s="196" t="s">
        <v>215</v>
      </c>
      <c r="B43" s="32" t="s">
        <v>1589</v>
      </c>
      <c r="C43" s="3"/>
      <c r="D43" s="142" t="s">
        <v>1672</v>
      </c>
      <c r="E43" s="446"/>
      <c r="G43" s="436"/>
      <c r="H43" s="370" t="s">
        <v>1648</v>
      </c>
      <c r="I43" s="4"/>
      <c r="J43" s="4"/>
      <c r="K43" s="206"/>
      <c r="L43" s="206"/>
      <c r="M43" s="4"/>
      <c r="N43" s="4"/>
      <c r="O43" s="4"/>
      <c r="P43" s="197"/>
      <c r="R43" s="3"/>
    </row>
    <row r="44" spans="1:18" x14ac:dyDescent="0.25">
      <c r="A44" s="196" t="s">
        <v>215</v>
      </c>
      <c r="B44" s="32" t="s">
        <v>1589</v>
      </c>
      <c r="C44" s="3"/>
      <c r="D44" s="142" t="s">
        <v>1673</v>
      </c>
      <c r="E44" s="446"/>
      <c r="G44" s="436"/>
      <c r="H44" s="370" t="s">
        <v>1649</v>
      </c>
      <c r="I44" s="4"/>
      <c r="J44" s="4"/>
      <c r="K44" s="206"/>
      <c r="L44" s="206"/>
      <c r="M44" s="4"/>
      <c r="N44" s="4"/>
      <c r="O44" s="4"/>
      <c r="P44" s="197"/>
      <c r="R44" s="3"/>
    </row>
    <row r="45" spans="1:18" x14ac:dyDescent="0.25">
      <c r="A45" s="198" t="s">
        <v>215</v>
      </c>
      <c r="B45" s="199" t="s">
        <v>1589</v>
      </c>
      <c r="C45" s="112" t="s">
        <v>1674</v>
      </c>
      <c r="D45" s="144" t="s">
        <v>1675</v>
      </c>
      <c r="E45" s="447"/>
      <c r="F45" s="24"/>
      <c r="G45" s="448"/>
      <c r="H45" s="146"/>
      <c r="I45" s="26"/>
      <c r="J45" s="26"/>
      <c r="K45" s="209">
        <v>1</v>
      </c>
      <c r="L45" s="209">
        <v>4</v>
      </c>
      <c r="M45" s="26">
        <v>11</v>
      </c>
      <c r="N45" s="26"/>
      <c r="O45" s="26"/>
      <c r="P45" s="202" t="s">
        <v>20</v>
      </c>
      <c r="R45" s="3"/>
    </row>
    <row r="46" spans="1:18" x14ac:dyDescent="0.25">
      <c r="A46" s="191" t="s">
        <v>215</v>
      </c>
      <c r="B46" s="192" t="s">
        <v>1589</v>
      </c>
      <c r="C46" s="111" t="s">
        <v>1676</v>
      </c>
      <c r="D46" s="140" t="s">
        <v>1677</v>
      </c>
      <c r="E46" s="445" t="s">
        <v>1805</v>
      </c>
      <c r="F46" s="78"/>
      <c r="G46" s="435" t="s">
        <v>481</v>
      </c>
      <c r="H46" s="454" t="s">
        <v>459</v>
      </c>
      <c r="I46" s="8"/>
      <c r="J46" s="8"/>
      <c r="K46" s="8">
        <v>2</v>
      </c>
      <c r="L46" s="8">
        <v>4</v>
      </c>
      <c r="M46" s="8">
        <v>5</v>
      </c>
      <c r="N46" s="8"/>
      <c r="O46" s="8"/>
      <c r="P46" s="195" t="s">
        <v>20</v>
      </c>
      <c r="R46" s="3"/>
    </row>
    <row r="47" spans="1:18" x14ac:dyDescent="0.25">
      <c r="A47" s="196" t="s">
        <v>215</v>
      </c>
      <c r="B47" s="32" t="s">
        <v>1589</v>
      </c>
      <c r="C47" s="3" t="s">
        <v>1678</v>
      </c>
      <c r="D47" s="142" t="s">
        <v>1679</v>
      </c>
      <c r="E47" s="446"/>
      <c r="G47" s="436"/>
      <c r="H47" s="455"/>
      <c r="I47" s="4"/>
      <c r="J47" s="4"/>
      <c r="K47" s="206">
        <v>2</v>
      </c>
      <c r="L47" s="206">
        <v>5</v>
      </c>
      <c r="M47" s="4">
        <v>1</v>
      </c>
      <c r="N47" s="4"/>
      <c r="O47" s="4"/>
      <c r="P47" s="197" t="s">
        <v>203</v>
      </c>
      <c r="R47" s="3"/>
    </row>
    <row r="48" spans="1:18" x14ac:dyDescent="0.25">
      <c r="A48" s="196" t="s">
        <v>215</v>
      </c>
      <c r="B48" s="32" t="s">
        <v>1589</v>
      </c>
      <c r="C48" s="3" t="s">
        <v>1680</v>
      </c>
      <c r="D48" s="142" t="s">
        <v>1681</v>
      </c>
      <c r="E48" s="446"/>
      <c r="G48" s="436"/>
      <c r="H48" s="455">
        <v>2</v>
      </c>
      <c r="I48" s="4"/>
      <c r="J48" s="4"/>
      <c r="K48" s="206">
        <v>2</v>
      </c>
      <c r="L48" s="206">
        <v>4</v>
      </c>
      <c r="M48" s="4">
        <v>6</v>
      </c>
      <c r="N48" s="4"/>
      <c r="O48" s="4"/>
      <c r="P48" s="197" t="s">
        <v>20</v>
      </c>
      <c r="R48" s="3"/>
    </row>
    <row r="49" spans="1:18" x14ac:dyDescent="0.25">
      <c r="A49" s="196" t="s">
        <v>215</v>
      </c>
      <c r="B49" s="32" t="s">
        <v>1589</v>
      </c>
      <c r="C49" s="3" t="s">
        <v>1682</v>
      </c>
      <c r="D49" s="142" t="s">
        <v>1683</v>
      </c>
      <c r="E49" s="446"/>
      <c r="G49" s="436"/>
      <c r="H49" s="455"/>
      <c r="I49" s="4"/>
      <c r="J49" s="4"/>
      <c r="K49" s="206">
        <v>2</v>
      </c>
      <c r="L49" s="206">
        <v>5</v>
      </c>
      <c r="M49" s="4">
        <v>2</v>
      </c>
      <c r="N49" s="4"/>
      <c r="O49" s="4"/>
      <c r="P49" s="197" t="s">
        <v>203</v>
      </c>
      <c r="R49" s="3"/>
    </row>
    <row r="50" spans="1:18" x14ac:dyDescent="0.25">
      <c r="A50" s="196" t="s">
        <v>215</v>
      </c>
      <c r="B50" s="32" t="s">
        <v>1589</v>
      </c>
      <c r="C50" s="3" t="s">
        <v>1684</v>
      </c>
      <c r="D50" s="142" t="s">
        <v>1685</v>
      </c>
      <c r="E50" s="446"/>
      <c r="G50" s="436"/>
      <c r="H50" s="370">
        <v>3</v>
      </c>
      <c r="I50" s="4"/>
      <c r="J50" s="4"/>
      <c r="K50" s="206">
        <v>2</v>
      </c>
      <c r="L50" s="206">
        <v>4</v>
      </c>
      <c r="M50" s="4">
        <v>7</v>
      </c>
      <c r="N50" s="4"/>
      <c r="O50" s="4"/>
      <c r="P50" s="197" t="s">
        <v>20</v>
      </c>
      <c r="R50" s="3"/>
    </row>
    <row r="51" spans="1:18" x14ac:dyDescent="0.25">
      <c r="A51" s="196" t="s">
        <v>215</v>
      </c>
      <c r="B51" s="32" t="s">
        <v>1589</v>
      </c>
      <c r="C51" s="3" t="s">
        <v>1686</v>
      </c>
      <c r="D51" s="142" t="s">
        <v>1687</v>
      </c>
      <c r="E51" s="446"/>
      <c r="G51" s="436"/>
      <c r="H51" s="370">
        <v>4</v>
      </c>
      <c r="I51" s="4"/>
      <c r="J51" s="4"/>
      <c r="K51" s="206">
        <v>2</v>
      </c>
      <c r="L51" s="206">
        <v>4</v>
      </c>
      <c r="M51" s="4">
        <v>8</v>
      </c>
      <c r="N51" s="4"/>
      <c r="O51" s="4"/>
      <c r="P51" s="197" t="s">
        <v>20</v>
      </c>
      <c r="R51" s="3"/>
    </row>
    <row r="52" spans="1:18" x14ac:dyDescent="0.25">
      <c r="A52" s="196" t="s">
        <v>215</v>
      </c>
      <c r="B52" s="32" t="s">
        <v>1589</v>
      </c>
      <c r="C52" s="3" t="s">
        <v>1688</v>
      </c>
      <c r="D52" s="142" t="s">
        <v>1689</v>
      </c>
      <c r="E52" s="446"/>
      <c r="G52" s="436"/>
      <c r="H52" s="370">
        <v>5</v>
      </c>
      <c r="I52" s="4"/>
      <c r="J52" s="4"/>
      <c r="K52" s="206">
        <v>2</v>
      </c>
      <c r="L52" s="206">
        <v>4</v>
      </c>
      <c r="M52" s="4">
        <v>9</v>
      </c>
      <c r="N52" s="4"/>
      <c r="O52" s="4"/>
      <c r="P52" s="197" t="s">
        <v>20</v>
      </c>
      <c r="R52" s="3"/>
    </row>
    <row r="53" spans="1:18" x14ac:dyDescent="0.25">
      <c r="A53" s="196" t="s">
        <v>215</v>
      </c>
      <c r="B53" s="32" t="s">
        <v>1589</v>
      </c>
      <c r="C53" s="3" t="s">
        <v>1690</v>
      </c>
      <c r="D53" s="142" t="s">
        <v>1691</v>
      </c>
      <c r="E53" s="446"/>
      <c r="G53" s="436"/>
      <c r="H53" s="370">
        <v>6</v>
      </c>
      <c r="I53" s="4"/>
      <c r="J53" s="4"/>
      <c r="K53" s="206">
        <v>2</v>
      </c>
      <c r="L53" s="206">
        <v>4</v>
      </c>
      <c r="M53" s="4">
        <v>10</v>
      </c>
      <c r="N53" s="4"/>
      <c r="O53" s="4"/>
      <c r="P53" s="197" t="s">
        <v>20</v>
      </c>
      <c r="R53" s="3"/>
    </row>
    <row r="54" spans="1:18" x14ac:dyDescent="0.25">
      <c r="A54" s="196" t="s">
        <v>215</v>
      </c>
      <c r="B54" s="32" t="s">
        <v>1589</v>
      </c>
      <c r="C54" s="3" t="s">
        <v>1692</v>
      </c>
      <c r="D54" s="142" t="s">
        <v>1693</v>
      </c>
      <c r="E54" s="446"/>
      <c r="G54" s="436"/>
      <c r="H54" s="370">
        <v>7.8</v>
      </c>
      <c r="I54" s="4"/>
      <c r="J54" s="4"/>
      <c r="K54" s="206">
        <v>2</v>
      </c>
      <c r="L54" s="206">
        <v>5</v>
      </c>
      <c r="M54" s="4">
        <v>3</v>
      </c>
      <c r="N54" s="4"/>
      <c r="O54" s="4"/>
      <c r="P54" s="197" t="s">
        <v>203</v>
      </c>
      <c r="R54" s="3"/>
    </row>
    <row r="55" spans="1:18" x14ac:dyDescent="0.25">
      <c r="A55" s="196" t="s">
        <v>215</v>
      </c>
      <c r="B55" s="32" t="s">
        <v>1589</v>
      </c>
      <c r="C55" s="3"/>
      <c r="D55" s="142" t="s">
        <v>1694</v>
      </c>
      <c r="E55" s="446"/>
      <c r="G55" s="436"/>
      <c r="H55" s="370" t="s">
        <v>1644</v>
      </c>
      <c r="I55" s="4"/>
      <c r="J55" s="4"/>
      <c r="K55" s="206"/>
      <c r="L55" s="206"/>
      <c r="M55" s="4"/>
      <c r="N55" s="4"/>
      <c r="O55" s="4"/>
      <c r="P55" s="197"/>
      <c r="R55" s="3"/>
    </row>
    <row r="56" spans="1:18" x14ac:dyDescent="0.25">
      <c r="A56" s="196" t="s">
        <v>215</v>
      </c>
      <c r="B56" s="32" t="s">
        <v>1589</v>
      </c>
      <c r="C56" s="3"/>
      <c r="D56" s="142" t="s">
        <v>1695</v>
      </c>
      <c r="E56" s="446"/>
      <c r="G56" s="436"/>
      <c r="H56" s="370" t="s">
        <v>1645</v>
      </c>
      <c r="I56" s="4"/>
      <c r="J56" s="4"/>
      <c r="K56" s="206"/>
      <c r="L56" s="206"/>
      <c r="M56" s="4"/>
      <c r="N56" s="4"/>
      <c r="O56" s="4"/>
      <c r="P56" s="197"/>
      <c r="R56" s="3"/>
    </row>
    <row r="57" spans="1:18" x14ac:dyDescent="0.25">
      <c r="A57" s="196" t="s">
        <v>215</v>
      </c>
      <c r="B57" s="32" t="s">
        <v>1589</v>
      </c>
      <c r="C57" s="3"/>
      <c r="D57" s="142" t="s">
        <v>1696</v>
      </c>
      <c r="E57" s="446"/>
      <c r="G57" s="436"/>
      <c r="H57" s="370" t="s">
        <v>1646</v>
      </c>
      <c r="I57" s="4"/>
      <c r="J57" s="4"/>
      <c r="K57" s="206"/>
      <c r="L57" s="206"/>
      <c r="M57" s="4"/>
      <c r="N57" s="4"/>
      <c r="O57" s="4"/>
      <c r="P57" s="197"/>
      <c r="R57" s="3"/>
    </row>
    <row r="58" spans="1:18" x14ac:dyDescent="0.25">
      <c r="A58" s="196" t="s">
        <v>215</v>
      </c>
      <c r="B58" s="32" t="s">
        <v>1589</v>
      </c>
      <c r="C58" s="3"/>
      <c r="D58" s="142" t="s">
        <v>1697</v>
      </c>
      <c r="E58" s="446"/>
      <c r="G58" s="436"/>
      <c r="H58" s="370" t="s">
        <v>1647</v>
      </c>
      <c r="I58" s="4"/>
      <c r="J58" s="4"/>
      <c r="K58" s="206"/>
      <c r="L58" s="206"/>
      <c r="M58" s="4"/>
      <c r="N58" s="4"/>
      <c r="O58" s="4"/>
      <c r="P58" s="197"/>
      <c r="R58" s="3"/>
    </row>
    <row r="59" spans="1:18" x14ac:dyDescent="0.25">
      <c r="A59" s="196" t="s">
        <v>215</v>
      </c>
      <c r="B59" s="32" t="s">
        <v>1589</v>
      </c>
      <c r="C59" s="3"/>
      <c r="D59" s="142" t="s">
        <v>1698</v>
      </c>
      <c r="E59" s="446"/>
      <c r="G59" s="436"/>
      <c r="H59" s="370" t="s">
        <v>1648</v>
      </c>
      <c r="I59" s="4"/>
      <c r="J59" s="4"/>
      <c r="K59" s="206"/>
      <c r="L59" s="206"/>
      <c r="M59" s="4"/>
      <c r="N59" s="4"/>
      <c r="O59" s="4"/>
      <c r="P59" s="197"/>
      <c r="R59" s="3"/>
    </row>
    <row r="60" spans="1:18" x14ac:dyDescent="0.25">
      <c r="A60" s="196" t="s">
        <v>215</v>
      </c>
      <c r="B60" s="32" t="s">
        <v>1589</v>
      </c>
      <c r="C60" s="3"/>
      <c r="D60" s="142" t="s">
        <v>1699</v>
      </c>
      <c r="E60" s="446"/>
      <c r="G60" s="436"/>
      <c r="H60" s="370" t="s">
        <v>1649</v>
      </c>
      <c r="I60" s="4"/>
      <c r="J60" s="4"/>
      <c r="K60" s="206"/>
      <c r="L60" s="206"/>
      <c r="M60" s="4"/>
      <c r="N60" s="4"/>
      <c r="O60" s="4"/>
      <c r="P60" s="197"/>
      <c r="R60" s="3"/>
    </row>
    <row r="61" spans="1:18" x14ac:dyDescent="0.25">
      <c r="A61" s="198" t="s">
        <v>215</v>
      </c>
      <c r="B61" s="199" t="s">
        <v>1589</v>
      </c>
      <c r="C61" s="112" t="s">
        <v>1700</v>
      </c>
      <c r="D61" s="144" t="s">
        <v>1701</v>
      </c>
      <c r="E61" s="447"/>
      <c r="F61" s="24"/>
      <c r="G61" s="448"/>
      <c r="H61" s="146"/>
      <c r="I61" s="26"/>
      <c r="J61" s="26"/>
      <c r="K61" s="209">
        <v>2</v>
      </c>
      <c r="L61" s="209">
        <v>4</v>
      </c>
      <c r="M61" s="26">
        <v>11</v>
      </c>
      <c r="N61" s="26"/>
      <c r="O61" s="26"/>
      <c r="P61" s="202" t="s">
        <v>20</v>
      </c>
      <c r="R61" s="3"/>
    </row>
    <row r="62" spans="1:18" x14ac:dyDescent="0.25">
      <c r="A62" s="191" t="s">
        <v>215</v>
      </c>
      <c r="B62" s="192" t="s">
        <v>1589</v>
      </c>
      <c r="C62" s="111" t="s">
        <v>1702</v>
      </c>
      <c r="D62" s="140" t="s">
        <v>1703</v>
      </c>
      <c r="E62" s="445" t="s">
        <v>1805</v>
      </c>
      <c r="F62" s="78"/>
      <c r="G62" s="435" t="s">
        <v>1403</v>
      </c>
      <c r="H62" s="454" t="s">
        <v>459</v>
      </c>
      <c r="I62" s="8"/>
      <c r="J62" s="8"/>
      <c r="K62" s="8">
        <v>1</v>
      </c>
      <c r="L62" s="8">
        <v>4</v>
      </c>
      <c r="M62" s="8">
        <v>12</v>
      </c>
      <c r="N62" s="8"/>
      <c r="O62" s="8"/>
      <c r="P62" s="195" t="s">
        <v>20</v>
      </c>
      <c r="R62" s="3"/>
    </row>
    <row r="63" spans="1:18" x14ac:dyDescent="0.25">
      <c r="A63" s="196" t="s">
        <v>215</v>
      </c>
      <c r="B63" s="32" t="s">
        <v>1589</v>
      </c>
      <c r="C63" s="3" t="s">
        <v>1704</v>
      </c>
      <c r="D63" s="142" t="s">
        <v>1705</v>
      </c>
      <c r="E63" s="446"/>
      <c r="G63" s="436"/>
      <c r="H63" s="455"/>
      <c r="I63" s="4"/>
      <c r="J63" s="4"/>
      <c r="K63" s="206">
        <v>1</v>
      </c>
      <c r="L63" s="206">
        <v>5</v>
      </c>
      <c r="M63" s="4">
        <v>4</v>
      </c>
      <c r="N63" s="4"/>
      <c r="O63" s="4"/>
      <c r="P63" s="197" t="s">
        <v>203</v>
      </c>
      <c r="R63" s="3"/>
    </row>
    <row r="64" spans="1:18" x14ac:dyDescent="0.25">
      <c r="A64" s="196" t="s">
        <v>215</v>
      </c>
      <c r="B64" s="32" t="s">
        <v>1589</v>
      </c>
      <c r="C64" s="3" t="s">
        <v>1706</v>
      </c>
      <c r="D64" s="142" t="s">
        <v>1707</v>
      </c>
      <c r="E64" s="446"/>
      <c r="G64" s="436"/>
      <c r="H64" s="455">
        <v>2</v>
      </c>
      <c r="I64" s="4"/>
      <c r="J64" s="4"/>
      <c r="K64" s="206">
        <v>1</v>
      </c>
      <c r="L64" s="206">
        <v>4</v>
      </c>
      <c r="M64" s="4">
        <v>13</v>
      </c>
      <c r="N64" s="4"/>
      <c r="O64" s="4"/>
      <c r="P64" s="197" t="s">
        <v>20</v>
      </c>
      <c r="R64" s="3"/>
    </row>
    <row r="65" spans="1:18" x14ac:dyDescent="0.25">
      <c r="A65" s="196" t="s">
        <v>215</v>
      </c>
      <c r="B65" s="32" t="s">
        <v>1589</v>
      </c>
      <c r="C65" s="3" t="s">
        <v>1708</v>
      </c>
      <c r="D65" s="142" t="s">
        <v>1709</v>
      </c>
      <c r="E65" s="446"/>
      <c r="G65" s="436"/>
      <c r="H65" s="455"/>
      <c r="I65" s="4"/>
      <c r="J65" s="4"/>
      <c r="K65" s="206">
        <v>1</v>
      </c>
      <c r="L65" s="206">
        <v>5</v>
      </c>
      <c r="M65" s="4">
        <v>5</v>
      </c>
      <c r="N65" s="4"/>
      <c r="O65" s="4"/>
      <c r="P65" s="197" t="s">
        <v>203</v>
      </c>
      <c r="R65" s="3"/>
    </row>
    <row r="66" spans="1:18" x14ac:dyDescent="0.25">
      <c r="A66" s="196" t="s">
        <v>215</v>
      </c>
      <c r="B66" s="32" t="s">
        <v>1589</v>
      </c>
      <c r="C66" s="3" t="s">
        <v>1710</v>
      </c>
      <c r="D66" s="142" t="s">
        <v>1711</v>
      </c>
      <c r="E66" s="446"/>
      <c r="G66" s="436"/>
      <c r="H66" s="370">
        <v>3</v>
      </c>
      <c r="I66" s="4"/>
      <c r="J66" s="4"/>
      <c r="K66" s="206">
        <v>1</v>
      </c>
      <c r="L66" s="206">
        <v>4</v>
      </c>
      <c r="M66" s="4">
        <v>14</v>
      </c>
      <c r="N66" s="4"/>
      <c r="O66" s="4"/>
      <c r="P66" s="197" t="s">
        <v>20</v>
      </c>
      <c r="R66" s="3"/>
    </row>
    <row r="67" spans="1:18" x14ac:dyDescent="0.25">
      <c r="A67" s="196" t="s">
        <v>215</v>
      </c>
      <c r="B67" s="32" t="s">
        <v>1589</v>
      </c>
      <c r="C67" s="3" t="s">
        <v>1712</v>
      </c>
      <c r="D67" s="142" t="s">
        <v>1713</v>
      </c>
      <c r="E67" s="446"/>
      <c r="G67" s="436"/>
      <c r="H67" s="370">
        <v>4</v>
      </c>
      <c r="I67" s="4"/>
      <c r="J67" s="4"/>
      <c r="K67" s="206">
        <v>1</v>
      </c>
      <c r="L67" s="206">
        <v>4</v>
      </c>
      <c r="M67" s="4">
        <v>15</v>
      </c>
      <c r="N67" s="4"/>
      <c r="O67" s="4"/>
      <c r="P67" s="197" t="s">
        <v>20</v>
      </c>
      <c r="R67" s="3"/>
    </row>
    <row r="68" spans="1:18" x14ac:dyDescent="0.25">
      <c r="A68" s="196" t="s">
        <v>215</v>
      </c>
      <c r="B68" s="32" t="s">
        <v>1589</v>
      </c>
      <c r="C68" s="3" t="s">
        <v>1714</v>
      </c>
      <c r="D68" s="142" t="s">
        <v>1715</v>
      </c>
      <c r="E68" s="446"/>
      <c r="G68" s="436"/>
      <c r="H68" s="370">
        <v>5</v>
      </c>
      <c r="I68" s="4"/>
      <c r="J68" s="4"/>
      <c r="K68" s="206">
        <v>1</v>
      </c>
      <c r="L68" s="206">
        <v>4</v>
      </c>
      <c r="M68" s="4">
        <v>16</v>
      </c>
      <c r="N68" s="4"/>
      <c r="O68" s="4"/>
      <c r="P68" s="197" t="s">
        <v>20</v>
      </c>
      <c r="R68" s="3"/>
    </row>
    <row r="69" spans="1:18" x14ac:dyDescent="0.25">
      <c r="A69" s="196" t="s">
        <v>215</v>
      </c>
      <c r="B69" s="32" t="s">
        <v>1589</v>
      </c>
      <c r="C69" s="3" t="s">
        <v>1716</v>
      </c>
      <c r="D69" s="142" t="s">
        <v>1717</v>
      </c>
      <c r="E69" s="446"/>
      <c r="G69" s="436"/>
      <c r="H69" s="370">
        <v>6</v>
      </c>
      <c r="I69" s="4"/>
      <c r="J69" s="4"/>
      <c r="K69" s="206">
        <v>1</v>
      </c>
      <c r="L69" s="206">
        <v>4</v>
      </c>
      <c r="M69" s="4">
        <v>17</v>
      </c>
      <c r="N69" s="4"/>
      <c r="O69" s="4"/>
      <c r="P69" s="197" t="s">
        <v>20</v>
      </c>
      <c r="R69" s="3"/>
    </row>
    <row r="70" spans="1:18" x14ac:dyDescent="0.25">
      <c r="A70" s="196" t="s">
        <v>215</v>
      </c>
      <c r="B70" s="32" t="s">
        <v>1589</v>
      </c>
      <c r="C70" s="3" t="s">
        <v>1718</v>
      </c>
      <c r="D70" s="142" t="s">
        <v>1719</v>
      </c>
      <c r="E70" s="446"/>
      <c r="G70" s="436"/>
      <c r="H70" s="370">
        <v>7.8</v>
      </c>
      <c r="I70" s="4"/>
      <c r="J70" s="4"/>
      <c r="K70" s="206">
        <v>1</v>
      </c>
      <c r="L70" s="206">
        <v>5</v>
      </c>
      <c r="M70" s="4">
        <v>6</v>
      </c>
      <c r="N70" s="4"/>
      <c r="O70" s="4"/>
      <c r="P70" s="197" t="s">
        <v>203</v>
      </c>
      <c r="R70" s="3"/>
    </row>
    <row r="71" spans="1:18" x14ac:dyDescent="0.25">
      <c r="A71" s="196" t="s">
        <v>215</v>
      </c>
      <c r="B71" s="32" t="s">
        <v>1589</v>
      </c>
      <c r="C71" s="3"/>
      <c r="D71" s="142" t="s">
        <v>1720</v>
      </c>
      <c r="E71" s="446"/>
      <c r="G71" s="436"/>
      <c r="H71" s="370" t="s">
        <v>1644</v>
      </c>
      <c r="I71" s="4"/>
      <c r="J71" s="4"/>
      <c r="K71" s="206"/>
      <c r="L71" s="206"/>
      <c r="M71" s="4"/>
      <c r="N71" s="4"/>
      <c r="O71" s="4"/>
      <c r="P71" s="197"/>
      <c r="R71" s="3"/>
    </row>
    <row r="72" spans="1:18" x14ac:dyDescent="0.25">
      <c r="A72" s="196" t="s">
        <v>215</v>
      </c>
      <c r="B72" s="32" t="s">
        <v>1589</v>
      </c>
      <c r="C72" s="3"/>
      <c r="D72" s="142" t="s">
        <v>1721</v>
      </c>
      <c r="E72" s="446"/>
      <c r="G72" s="436"/>
      <c r="H72" s="370" t="s">
        <v>1645</v>
      </c>
      <c r="I72" s="4"/>
      <c r="J72" s="4"/>
      <c r="K72" s="206"/>
      <c r="L72" s="206"/>
      <c r="M72" s="4"/>
      <c r="N72" s="4"/>
      <c r="O72" s="4"/>
      <c r="P72" s="197"/>
      <c r="R72" s="3"/>
    </row>
    <row r="73" spans="1:18" x14ac:dyDescent="0.25">
      <c r="A73" s="196" t="s">
        <v>215</v>
      </c>
      <c r="B73" s="32" t="s">
        <v>1589</v>
      </c>
      <c r="C73" s="3"/>
      <c r="D73" s="142" t="s">
        <v>1722</v>
      </c>
      <c r="E73" s="446"/>
      <c r="G73" s="436"/>
      <c r="H73" s="370" t="s">
        <v>1646</v>
      </c>
      <c r="I73" s="4"/>
      <c r="J73" s="4"/>
      <c r="K73" s="206"/>
      <c r="L73" s="206"/>
      <c r="M73" s="4"/>
      <c r="N73" s="4"/>
      <c r="O73" s="4"/>
      <c r="P73" s="197"/>
      <c r="R73" s="3"/>
    </row>
    <row r="74" spans="1:18" x14ac:dyDescent="0.25">
      <c r="A74" s="196" t="s">
        <v>215</v>
      </c>
      <c r="B74" s="32" t="s">
        <v>1589</v>
      </c>
      <c r="C74" s="3"/>
      <c r="D74" s="142" t="s">
        <v>1723</v>
      </c>
      <c r="E74" s="446"/>
      <c r="G74" s="436"/>
      <c r="H74" s="370" t="s">
        <v>1647</v>
      </c>
      <c r="I74" s="4"/>
      <c r="J74" s="4"/>
      <c r="K74" s="206"/>
      <c r="L74" s="206"/>
      <c r="M74" s="4"/>
      <c r="N74" s="4"/>
      <c r="O74" s="4"/>
      <c r="P74" s="197"/>
      <c r="R74" s="3"/>
    </row>
    <row r="75" spans="1:18" x14ac:dyDescent="0.25">
      <c r="A75" s="196" t="s">
        <v>215</v>
      </c>
      <c r="B75" s="32" t="s">
        <v>1589</v>
      </c>
      <c r="C75" s="3"/>
      <c r="D75" s="142" t="s">
        <v>1724</v>
      </c>
      <c r="E75" s="446"/>
      <c r="G75" s="436"/>
      <c r="H75" s="370" t="s">
        <v>1648</v>
      </c>
      <c r="I75" s="4"/>
      <c r="J75" s="4"/>
      <c r="K75" s="206"/>
      <c r="L75" s="206"/>
      <c r="M75" s="4"/>
      <c r="N75" s="4"/>
      <c r="O75" s="4"/>
      <c r="P75" s="197"/>
      <c r="R75" s="3"/>
    </row>
    <row r="76" spans="1:18" x14ac:dyDescent="0.25">
      <c r="A76" s="196" t="s">
        <v>215</v>
      </c>
      <c r="B76" s="32" t="s">
        <v>1589</v>
      </c>
      <c r="C76" s="3"/>
      <c r="D76" s="142" t="s">
        <v>1725</v>
      </c>
      <c r="E76" s="446"/>
      <c r="G76" s="436"/>
      <c r="H76" s="370" t="s">
        <v>1649</v>
      </c>
      <c r="I76" s="4"/>
      <c r="J76" s="4"/>
      <c r="K76" s="206"/>
      <c r="L76" s="206"/>
      <c r="M76" s="4"/>
      <c r="N76" s="4"/>
      <c r="O76" s="4"/>
      <c r="P76" s="197"/>
      <c r="R76" s="3"/>
    </row>
    <row r="77" spans="1:18" x14ac:dyDescent="0.25">
      <c r="A77" s="198" t="s">
        <v>215</v>
      </c>
      <c r="B77" s="199" t="s">
        <v>1589</v>
      </c>
      <c r="C77" s="112" t="s">
        <v>1726</v>
      </c>
      <c r="D77" s="144" t="s">
        <v>1727</v>
      </c>
      <c r="E77" s="447"/>
      <c r="F77" s="24"/>
      <c r="G77" s="448"/>
      <c r="H77" s="146"/>
      <c r="I77" s="26"/>
      <c r="J77" s="26"/>
      <c r="K77" s="209">
        <v>1</v>
      </c>
      <c r="L77" s="209">
        <v>4</v>
      </c>
      <c r="M77" s="26">
        <v>18</v>
      </c>
      <c r="N77" s="26"/>
      <c r="O77" s="26"/>
      <c r="P77" s="202" t="s">
        <v>20</v>
      </c>
      <c r="R77" s="3"/>
    </row>
    <row r="78" spans="1:18" x14ac:dyDescent="0.25">
      <c r="A78" s="221" t="s">
        <v>17</v>
      </c>
      <c r="B78" s="222" t="s">
        <v>1589</v>
      </c>
      <c r="C78" s="114"/>
      <c r="D78" s="149" t="s">
        <v>1426</v>
      </c>
      <c r="E78" s="451" t="s">
        <v>1805</v>
      </c>
      <c r="F78" s="248"/>
      <c r="G78" s="438" t="s">
        <v>1469</v>
      </c>
      <c r="H78" s="463" t="s">
        <v>459</v>
      </c>
      <c r="I78" s="116"/>
      <c r="J78" s="116"/>
      <c r="K78" s="116">
        <v>2</v>
      </c>
      <c r="L78" s="116">
        <v>4</v>
      </c>
      <c r="M78" s="116">
        <v>12</v>
      </c>
      <c r="N78" s="116"/>
      <c r="O78" s="116"/>
      <c r="P78" s="226" t="s">
        <v>20</v>
      </c>
      <c r="R78" s="3"/>
    </row>
    <row r="79" spans="1:18" x14ac:dyDescent="0.25">
      <c r="A79" s="29" t="s">
        <v>17</v>
      </c>
      <c r="B79" s="210" t="s">
        <v>1589</v>
      </c>
      <c r="C79" s="23"/>
      <c r="D79" s="151" t="s">
        <v>1427</v>
      </c>
      <c r="E79" s="452"/>
      <c r="F79" s="21"/>
      <c r="G79" s="439"/>
      <c r="H79" s="450"/>
      <c r="I79" s="20"/>
      <c r="J79" s="20"/>
      <c r="K79" s="210">
        <v>2</v>
      </c>
      <c r="L79" s="210">
        <v>5</v>
      </c>
      <c r="M79" s="20">
        <v>4</v>
      </c>
      <c r="N79" s="20"/>
      <c r="O79" s="20"/>
      <c r="P79" s="215" t="s">
        <v>203</v>
      </c>
      <c r="R79" s="3"/>
    </row>
    <row r="80" spans="1:18" x14ac:dyDescent="0.25">
      <c r="A80" s="29" t="s">
        <v>17</v>
      </c>
      <c r="B80" s="210" t="s">
        <v>1589</v>
      </c>
      <c r="C80" s="23"/>
      <c r="D80" s="151" t="s">
        <v>1428</v>
      </c>
      <c r="E80" s="452"/>
      <c r="F80" s="21"/>
      <c r="G80" s="439"/>
      <c r="H80" s="450">
        <v>2</v>
      </c>
      <c r="I80" s="20"/>
      <c r="J80" s="20"/>
      <c r="K80" s="210">
        <v>2</v>
      </c>
      <c r="L80" s="210">
        <v>4</v>
      </c>
      <c r="M80" s="20">
        <v>13</v>
      </c>
      <c r="N80" s="20"/>
      <c r="O80" s="20"/>
      <c r="P80" s="215" t="s">
        <v>20</v>
      </c>
      <c r="R80" s="3"/>
    </row>
    <row r="81" spans="1:18" x14ac:dyDescent="0.25">
      <c r="A81" s="29" t="s">
        <v>17</v>
      </c>
      <c r="B81" s="210" t="s">
        <v>1589</v>
      </c>
      <c r="C81" s="23"/>
      <c r="D81" s="151" t="s">
        <v>1429</v>
      </c>
      <c r="E81" s="452"/>
      <c r="F81" s="21"/>
      <c r="G81" s="439"/>
      <c r="H81" s="450"/>
      <c r="I81" s="20"/>
      <c r="J81" s="20"/>
      <c r="K81" s="210">
        <v>2</v>
      </c>
      <c r="L81" s="210">
        <v>5</v>
      </c>
      <c r="M81" s="20">
        <v>5</v>
      </c>
      <c r="N81" s="20"/>
      <c r="O81" s="20"/>
      <c r="P81" s="215" t="s">
        <v>203</v>
      </c>
      <c r="R81" s="3"/>
    </row>
    <row r="82" spans="1:18" x14ac:dyDescent="0.25">
      <c r="A82" s="29" t="s">
        <v>17</v>
      </c>
      <c r="B82" s="210" t="s">
        <v>1589</v>
      </c>
      <c r="C82" s="23"/>
      <c r="D82" s="151" t="s">
        <v>1430</v>
      </c>
      <c r="E82" s="452"/>
      <c r="F82" s="21"/>
      <c r="G82" s="439"/>
      <c r="H82" s="368">
        <v>3</v>
      </c>
      <c r="I82" s="20"/>
      <c r="J82" s="20"/>
      <c r="K82" s="210">
        <v>2</v>
      </c>
      <c r="L82" s="210">
        <v>4</v>
      </c>
      <c r="M82" s="20">
        <v>14</v>
      </c>
      <c r="N82" s="20"/>
      <c r="O82" s="20"/>
      <c r="P82" s="215" t="s">
        <v>20</v>
      </c>
      <c r="R82" s="3"/>
    </row>
    <row r="83" spans="1:18" x14ac:dyDescent="0.25">
      <c r="A83" s="29" t="s">
        <v>17</v>
      </c>
      <c r="B83" s="210" t="s">
        <v>1589</v>
      </c>
      <c r="C83" s="23"/>
      <c r="D83" s="151" t="s">
        <v>1431</v>
      </c>
      <c r="E83" s="452"/>
      <c r="F83" s="21"/>
      <c r="G83" s="439"/>
      <c r="H83" s="368">
        <v>4</v>
      </c>
      <c r="I83" s="20"/>
      <c r="J83" s="20"/>
      <c r="K83" s="210">
        <v>2</v>
      </c>
      <c r="L83" s="210">
        <v>4</v>
      </c>
      <c r="M83" s="20">
        <v>15</v>
      </c>
      <c r="N83" s="20"/>
      <c r="O83" s="20"/>
      <c r="P83" s="215" t="s">
        <v>20</v>
      </c>
      <c r="R83" s="3"/>
    </row>
    <row r="84" spans="1:18" x14ac:dyDescent="0.25">
      <c r="A84" s="29" t="s">
        <v>17</v>
      </c>
      <c r="B84" s="210" t="s">
        <v>1589</v>
      </c>
      <c r="C84" s="23"/>
      <c r="D84" s="151" t="s">
        <v>1432</v>
      </c>
      <c r="E84" s="452"/>
      <c r="F84" s="21"/>
      <c r="G84" s="439"/>
      <c r="H84" s="368">
        <v>5</v>
      </c>
      <c r="I84" s="20"/>
      <c r="J84" s="20"/>
      <c r="K84" s="210">
        <v>2</v>
      </c>
      <c r="L84" s="210">
        <v>4</v>
      </c>
      <c r="M84" s="20">
        <v>16</v>
      </c>
      <c r="N84" s="20"/>
      <c r="O84" s="20"/>
      <c r="P84" s="215" t="s">
        <v>20</v>
      </c>
      <c r="R84" s="3"/>
    </row>
    <row r="85" spans="1:18" x14ac:dyDescent="0.25">
      <c r="A85" s="29" t="s">
        <v>17</v>
      </c>
      <c r="B85" s="210" t="s">
        <v>1589</v>
      </c>
      <c r="C85" s="23"/>
      <c r="D85" s="151" t="s">
        <v>1433</v>
      </c>
      <c r="E85" s="452"/>
      <c r="F85" s="21"/>
      <c r="G85" s="439"/>
      <c r="H85" s="368">
        <v>6</v>
      </c>
      <c r="I85" s="20"/>
      <c r="J85" s="20"/>
      <c r="K85" s="210">
        <v>2</v>
      </c>
      <c r="L85" s="210">
        <v>4</v>
      </c>
      <c r="M85" s="20">
        <v>17</v>
      </c>
      <c r="N85" s="20"/>
      <c r="O85" s="20"/>
      <c r="P85" s="215" t="s">
        <v>20</v>
      </c>
      <c r="R85" s="3"/>
    </row>
    <row r="86" spans="1:18" x14ac:dyDescent="0.25">
      <c r="A86" s="29" t="s">
        <v>17</v>
      </c>
      <c r="B86" s="210" t="s">
        <v>1589</v>
      </c>
      <c r="C86" s="23"/>
      <c r="D86" s="151" t="s">
        <v>1434</v>
      </c>
      <c r="E86" s="452"/>
      <c r="F86" s="21"/>
      <c r="G86" s="439"/>
      <c r="H86" s="368">
        <v>7.8</v>
      </c>
      <c r="I86" s="20"/>
      <c r="J86" s="20"/>
      <c r="K86" s="210">
        <v>2</v>
      </c>
      <c r="L86" s="210">
        <v>5</v>
      </c>
      <c r="M86" s="20">
        <v>6</v>
      </c>
      <c r="N86" s="20"/>
      <c r="O86" s="20"/>
      <c r="P86" s="215" t="s">
        <v>203</v>
      </c>
      <c r="R86" s="3"/>
    </row>
    <row r="87" spans="1:18" x14ac:dyDescent="0.25">
      <c r="A87" s="29" t="s">
        <v>17</v>
      </c>
      <c r="B87" s="210" t="s">
        <v>1589</v>
      </c>
      <c r="C87" s="23"/>
      <c r="D87" s="151" t="s">
        <v>1728</v>
      </c>
      <c r="E87" s="452"/>
      <c r="F87" s="21"/>
      <c r="G87" s="439"/>
      <c r="H87" s="368" t="s">
        <v>1644</v>
      </c>
      <c r="I87" s="20"/>
      <c r="J87" s="20"/>
      <c r="K87" s="210"/>
      <c r="L87" s="210"/>
      <c r="M87" s="20"/>
      <c r="N87" s="20"/>
      <c r="O87" s="20"/>
      <c r="P87" s="215"/>
      <c r="R87" s="3"/>
    </row>
    <row r="88" spans="1:18" x14ac:dyDescent="0.25">
      <c r="A88" s="29" t="s">
        <v>17</v>
      </c>
      <c r="B88" s="210" t="s">
        <v>1589</v>
      </c>
      <c r="C88" s="23"/>
      <c r="D88" s="151" t="s">
        <v>1729</v>
      </c>
      <c r="E88" s="452"/>
      <c r="F88" s="21"/>
      <c r="G88" s="439"/>
      <c r="H88" s="368" t="s">
        <v>1645</v>
      </c>
      <c r="I88" s="20"/>
      <c r="J88" s="20"/>
      <c r="K88" s="210"/>
      <c r="L88" s="210"/>
      <c r="M88" s="20"/>
      <c r="N88" s="20"/>
      <c r="O88" s="20"/>
      <c r="P88" s="215"/>
      <c r="R88" s="3"/>
    </row>
    <row r="89" spans="1:18" x14ac:dyDescent="0.25">
      <c r="A89" s="29" t="s">
        <v>17</v>
      </c>
      <c r="B89" s="210" t="s">
        <v>1589</v>
      </c>
      <c r="C89" s="23"/>
      <c r="D89" s="151" t="s">
        <v>1730</v>
      </c>
      <c r="E89" s="452"/>
      <c r="F89" s="21"/>
      <c r="G89" s="439"/>
      <c r="H89" s="368" t="s">
        <v>1646</v>
      </c>
      <c r="I89" s="20"/>
      <c r="J89" s="20"/>
      <c r="K89" s="210"/>
      <c r="L89" s="210"/>
      <c r="M89" s="20"/>
      <c r="N89" s="20"/>
      <c r="O89" s="20"/>
      <c r="P89" s="215"/>
      <c r="R89" s="3"/>
    </row>
    <row r="90" spans="1:18" x14ac:dyDescent="0.25">
      <c r="A90" s="29" t="s">
        <v>17</v>
      </c>
      <c r="B90" s="210" t="s">
        <v>1589</v>
      </c>
      <c r="C90" s="23"/>
      <c r="D90" s="151" t="s">
        <v>1435</v>
      </c>
      <c r="E90" s="452"/>
      <c r="F90" s="21"/>
      <c r="G90" s="439"/>
      <c r="H90" s="368" t="s">
        <v>1647</v>
      </c>
      <c r="I90" s="20"/>
      <c r="J90" s="20"/>
      <c r="K90" s="210"/>
      <c r="L90" s="210"/>
      <c r="M90" s="20"/>
      <c r="N90" s="20"/>
      <c r="O90" s="20"/>
      <c r="P90" s="215"/>
      <c r="R90" s="3"/>
    </row>
    <row r="91" spans="1:18" x14ac:dyDescent="0.25">
      <c r="A91" s="29" t="s">
        <v>17</v>
      </c>
      <c r="B91" s="210" t="s">
        <v>1589</v>
      </c>
      <c r="C91" s="23"/>
      <c r="D91" s="151" t="s">
        <v>1436</v>
      </c>
      <c r="E91" s="452"/>
      <c r="F91" s="21"/>
      <c r="G91" s="439"/>
      <c r="H91" s="368" t="s">
        <v>1648</v>
      </c>
      <c r="I91" s="20"/>
      <c r="J91" s="20"/>
      <c r="K91" s="210"/>
      <c r="L91" s="210"/>
      <c r="M91" s="20"/>
      <c r="N91" s="20"/>
      <c r="O91" s="20"/>
      <c r="P91" s="215"/>
      <c r="R91" s="3"/>
    </row>
    <row r="92" spans="1:18" x14ac:dyDescent="0.25">
      <c r="A92" s="29" t="s">
        <v>17</v>
      </c>
      <c r="B92" s="210" t="s">
        <v>1589</v>
      </c>
      <c r="C92" s="23"/>
      <c r="D92" s="151" t="s">
        <v>1437</v>
      </c>
      <c r="E92" s="452"/>
      <c r="F92" s="21"/>
      <c r="G92" s="439"/>
      <c r="H92" s="368" t="s">
        <v>1649</v>
      </c>
      <c r="I92" s="20"/>
      <c r="J92" s="20"/>
      <c r="K92" s="210"/>
      <c r="L92" s="210"/>
      <c r="M92" s="20"/>
      <c r="N92" s="20"/>
      <c r="O92" s="20"/>
      <c r="P92" s="215"/>
      <c r="R92" s="3"/>
    </row>
    <row r="93" spans="1:18" x14ac:dyDescent="0.25">
      <c r="A93" s="225" t="s">
        <v>17</v>
      </c>
      <c r="B93" s="83" t="s">
        <v>1589</v>
      </c>
      <c r="C93" s="120"/>
      <c r="D93" s="153" t="s">
        <v>1731</v>
      </c>
      <c r="E93" s="453"/>
      <c r="F93" s="216"/>
      <c r="G93" s="440"/>
      <c r="H93" s="154"/>
      <c r="I93" s="74"/>
      <c r="J93" s="74"/>
      <c r="K93" s="83">
        <v>2</v>
      </c>
      <c r="L93" s="83">
        <v>4</v>
      </c>
      <c r="M93" s="74">
        <v>18</v>
      </c>
      <c r="N93" s="74"/>
      <c r="O93" s="74"/>
      <c r="P93" s="217" t="s">
        <v>20</v>
      </c>
      <c r="R93" s="3"/>
    </row>
    <row r="94" spans="1:18" x14ac:dyDescent="0.25">
      <c r="A94" s="191" t="s">
        <v>215</v>
      </c>
      <c r="B94" s="192" t="s">
        <v>1589</v>
      </c>
      <c r="C94" s="141" t="s">
        <v>1732</v>
      </c>
      <c r="D94" s="249" t="s">
        <v>1733</v>
      </c>
      <c r="E94" s="445" t="s">
        <v>1804</v>
      </c>
      <c r="F94" s="78"/>
      <c r="G94" s="435" t="s">
        <v>1470</v>
      </c>
      <c r="H94" s="454" t="s">
        <v>459</v>
      </c>
      <c r="I94" s="8"/>
      <c r="J94" s="8"/>
      <c r="K94" s="8">
        <v>1</v>
      </c>
      <c r="L94" s="8">
        <v>4</v>
      </c>
      <c r="M94" s="8">
        <v>19</v>
      </c>
      <c r="N94" s="8"/>
      <c r="O94" s="8"/>
      <c r="P94" s="195" t="s">
        <v>20</v>
      </c>
      <c r="R94" s="3"/>
    </row>
    <row r="95" spans="1:18" x14ac:dyDescent="0.25">
      <c r="A95" s="196" t="s">
        <v>215</v>
      </c>
      <c r="B95" s="32" t="s">
        <v>1589</v>
      </c>
      <c r="C95" s="143" t="s">
        <v>1734</v>
      </c>
      <c r="D95" s="250" t="s">
        <v>1735</v>
      </c>
      <c r="E95" s="468"/>
      <c r="G95" s="436"/>
      <c r="H95" s="455"/>
      <c r="I95" s="4"/>
      <c r="J95" s="4"/>
      <c r="K95" s="206">
        <v>1</v>
      </c>
      <c r="L95" s="206">
        <v>5</v>
      </c>
      <c r="M95" s="4">
        <v>7</v>
      </c>
      <c r="N95" s="4"/>
      <c r="O95" s="4"/>
      <c r="P95" s="197" t="s">
        <v>203</v>
      </c>
      <c r="R95" s="3"/>
    </row>
    <row r="96" spans="1:18" x14ac:dyDescent="0.25">
      <c r="A96" s="196" t="s">
        <v>215</v>
      </c>
      <c r="B96" s="32" t="s">
        <v>1589</v>
      </c>
      <c r="C96" s="143" t="s">
        <v>1736</v>
      </c>
      <c r="D96" s="250" t="s">
        <v>1737</v>
      </c>
      <c r="E96" s="468"/>
      <c r="G96" s="436"/>
      <c r="H96" s="455">
        <v>2</v>
      </c>
      <c r="I96" s="4"/>
      <c r="J96" s="4"/>
      <c r="K96" s="206">
        <v>1</v>
      </c>
      <c r="L96" s="206">
        <v>4</v>
      </c>
      <c r="M96" s="4">
        <v>20</v>
      </c>
      <c r="N96" s="4"/>
      <c r="O96" s="4"/>
      <c r="P96" s="197" t="s">
        <v>20</v>
      </c>
      <c r="R96" s="3"/>
    </row>
    <row r="97" spans="1:18" x14ac:dyDescent="0.25">
      <c r="A97" s="196" t="s">
        <v>215</v>
      </c>
      <c r="B97" s="32" t="s">
        <v>1589</v>
      </c>
      <c r="C97" s="143" t="s">
        <v>1738</v>
      </c>
      <c r="D97" s="250" t="s">
        <v>1739</v>
      </c>
      <c r="E97" s="468"/>
      <c r="G97" s="436"/>
      <c r="H97" s="455"/>
      <c r="I97" s="4"/>
      <c r="J97" s="4"/>
      <c r="K97" s="206">
        <v>1</v>
      </c>
      <c r="L97" s="206">
        <v>5</v>
      </c>
      <c r="M97" s="4">
        <v>8</v>
      </c>
      <c r="N97" s="4"/>
      <c r="O97" s="4"/>
      <c r="P97" s="197" t="s">
        <v>203</v>
      </c>
      <c r="R97" s="3"/>
    </row>
    <row r="98" spans="1:18" x14ac:dyDescent="0.25">
      <c r="A98" s="196" t="s">
        <v>215</v>
      </c>
      <c r="B98" s="32" t="s">
        <v>1589</v>
      </c>
      <c r="C98" s="143" t="s">
        <v>1740</v>
      </c>
      <c r="D98" s="250" t="s">
        <v>1741</v>
      </c>
      <c r="E98" s="468"/>
      <c r="G98" s="436"/>
      <c r="H98" s="370">
        <v>3</v>
      </c>
      <c r="I98" s="4"/>
      <c r="J98" s="4"/>
      <c r="K98" s="206">
        <v>1</v>
      </c>
      <c r="L98" s="206">
        <v>4</v>
      </c>
      <c r="M98" s="4">
        <v>21</v>
      </c>
      <c r="N98" s="4"/>
      <c r="O98" s="4"/>
      <c r="P98" s="197" t="s">
        <v>20</v>
      </c>
      <c r="R98" s="3"/>
    </row>
    <row r="99" spans="1:18" x14ac:dyDescent="0.25">
      <c r="A99" s="196" t="s">
        <v>215</v>
      </c>
      <c r="B99" s="32" t="s">
        <v>1589</v>
      </c>
      <c r="C99" s="143" t="s">
        <v>1742</v>
      </c>
      <c r="D99" s="250" t="s">
        <v>1743</v>
      </c>
      <c r="E99" s="468"/>
      <c r="G99" s="436"/>
      <c r="H99" s="370">
        <v>4</v>
      </c>
      <c r="I99" s="4"/>
      <c r="J99" s="4"/>
      <c r="K99" s="206">
        <v>1</v>
      </c>
      <c r="L99" s="206">
        <v>4</v>
      </c>
      <c r="M99" s="4">
        <v>22</v>
      </c>
      <c r="N99" s="4"/>
      <c r="O99" s="4"/>
      <c r="P99" s="197" t="s">
        <v>20</v>
      </c>
      <c r="R99" s="3"/>
    </row>
    <row r="100" spans="1:18" x14ac:dyDescent="0.25">
      <c r="A100" s="196" t="s">
        <v>215</v>
      </c>
      <c r="B100" s="32" t="s">
        <v>1589</v>
      </c>
      <c r="C100" s="143" t="s">
        <v>1744</v>
      </c>
      <c r="D100" s="250" t="s">
        <v>1745</v>
      </c>
      <c r="E100" s="468"/>
      <c r="G100" s="436"/>
      <c r="H100" s="370">
        <v>5</v>
      </c>
      <c r="I100" s="4"/>
      <c r="J100" s="4"/>
      <c r="K100" s="206">
        <v>1</v>
      </c>
      <c r="L100" s="206">
        <v>4</v>
      </c>
      <c r="M100" s="4">
        <v>23</v>
      </c>
      <c r="N100" s="4"/>
      <c r="O100" s="4"/>
      <c r="P100" s="197" t="s">
        <v>20</v>
      </c>
      <c r="R100" s="3"/>
    </row>
    <row r="101" spans="1:18" x14ac:dyDescent="0.25">
      <c r="A101" s="196" t="s">
        <v>215</v>
      </c>
      <c r="B101" s="32" t="s">
        <v>1589</v>
      </c>
      <c r="C101" s="143" t="s">
        <v>1746</v>
      </c>
      <c r="D101" s="250" t="s">
        <v>1747</v>
      </c>
      <c r="E101" s="468"/>
      <c r="G101" s="436"/>
      <c r="H101" s="370">
        <v>6</v>
      </c>
      <c r="I101" s="4"/>
      <c r="J101" s="4"/>
      <c r="K101" s="206">
        <v>1</v>
      </c>
      <c r="L101" s="206">
        <v>4</v>
      </c>
      <c r="M101" s="4">
        <v>24</v>
      </c>
      <c r="N101" s="4"/>
      <c r="O101" s="4"/>
      <c r="P101" s="197" t="s">
        <v>20</v>
      </c>
      <c r="R101" s="3"/>
    </row>
    <row r="102" spans="1:18" x14ac:dyDescent="0.25">
      <c r="A102" s="196" t="s">
        <v>215</v>
      </c>
      <c r="B102" s="32" t="s">
        <v>1589</v>
      </c>
      <c r="C102" s="143" t="s">
        <v>1748</v>
      </c>
      <c r="D102" s="250" t="s">
        <v>1749</v>
      </c>
      <c r="E102" s="468"/>
      <c r="G102" s="436"/>
      <c r="H102" s="370">
        <v>7.8</v>
      </c>
      <c r="I102" s="4"/>
      <c r="J102" s="4"/>
      <c r="K102" s="206">
        <v>1</v>
      </c>
      <c r="L102" s="206">
        <v>5</v>
      </c>
      <c r="M102" s="4">
        <v>9</v>
      </c>
      <c r="N102" s="4"/>
      <c r="O102" s="4"/>
      <c r="P102" s="197" t="s">
        <v>203</v>
      </c>
      <c r="R102" s="3"/>
    </row>
    <row r="103" spans="1:18" x14ac:dyDescent="0.25">
      <c r="A103" s="196" t="s">
        <v>215</v>
      </c>
      <c r="B103" s="32" t="s">
        <v>1589</v>
      </c>
      <c r="C103" s="143"/>
      <c r="D103" s="250" t="s">
        <v>1750</v>
      </c>
      <c r="E103" s="468"/>
      <c r="G103" s="436"/>
      <c r="H103" s="370">
        <v>9</v>
      </c>
      <c r="I103" s="4"/>
      <c r="J103" s="4"/>
      <c r="K103" s="206"/>
      <c r="L103" s="206"/>
      <c r="M103" s="4"/>
      <c r="N103" s="4"/>
      <c r="O103" s="4"/>
      <c r="P103" s="197"/>
      <c r="R103" s="3"/>
    </row>
    <row r="104" spans="1:18" x14ac:dyDescent="0.25">
      <c r="A104" s="196" t="s">
        <v>215</v>
      </c>
      <c r="B104" s="32" t="s">
        <v>1589</v>
      </c>
      <c r="C104" s="143"/>
      <c r="D104" s="250" t="s">
        <v>1751</v>
      </c>
      <c r="E104" s="468"/>
      <c r="G104" s="436"/>
      <c r="H104" s="370">
        <v>10</v>
      </c>
      <c r="I104" s="4"/>
      <c r="J104" s="4"/>
      <c r="K104" s="206"/>
      <c r="L104" s="206"/>
      <c r="M104" s="4"/>
      <c r="N104" s="4"/>
      <c r="O104" s="4"/>
      <c r="P104" s="197"/>
      <c r="R104" s="3"/>
    </row>
    <row r="105" spans="1:18" x14ac:dyDescent="0.25">
      <c r="A105" s="196" t="s">
        <v>215</v>
      </c>
      <c r="B105" s="32" t="s">
        <v>1589</v>
      </c>
      <c r="C105" s="143"/>
      <c r="D105" s="250" t="s">
        <v>1752</v>
      </c>
      <c r="E105" s="468"/>
      <c r="G105" s="436"/>
      <c r="H105" s="370">
        <v>11</v>
      </c>
      <c r="I105" s="4"/>
      <c r="J105" s="4"/>
      <c r="K105" s="206"/>
      <c r="L105" s="206"/>
      <c r="M105" s="4"/>
      <c r="N105" s="4"/>
      <c r="O105" s="4"/>
      <c r="P105" s="197"/>
      <c r="R105" s="3"/>
    </row>
    <row r="106" spans="1:18" x14ac:dyDescent="0.25">
      <c r="A106" s="196" t="s">
        <v>215</v>
      </c>
      <c r="B106" s="32" t="s">
        <v>1589</v>
      </c>
      <c r="C106" s="143"/>
      <c r="D106" s="142" t="s">
        <v>1753</v>
      </c>
      <c r="E106" s="468"/>
      <c r="G106" s="464"/>
      <c r="H106" s="370">
        <v>12</v>
      </c>
      <c r="I106" s="4"/>
      <c r="J106" s="4"/>
      <c r="K106" s="206"/>
      <c r="L106" s="206"/>
      <c r="M106" s="4"/>
      <c r="N106" s="4"/>
      <c r="O106" s="4"/>
      <c r="P106" s="197"/>
      <c r="R106" s="3"/>
    </row>
    <row r="107" spans="1:18" x14ac:dyDescent="0.25">
      <c r="A107" s="196" t="s">
        <v>215</v>
      </c>
      <c r="B107" s="32" t="s">
        <v>1589</v>
      </c>
      <c r="C107" s="143"/>
      <c r="D107" s="142" t="s">
        <v>1754</v>
      </c>
      <c r="E107" s="468"/>
      <c r="G107" s="464"/>
      <c r="H107" s="370">
        <v>13</v>
      </c>
      <c r="I107" s="4"/>
      <c r="J107" s="4"/>
      <c r="K107" s="206"/>
      <c r="L107" s="206"/>
      <c r="M107" s="4"/>
      <c r="N107" s="4"/>
      <c r="O107" s="4"/>
      <c r="P107" s="197"/>
      <c r="R107" s="3"/>
    </row>
    <row r="108" spans="1:18" x14ac:dyDescent="0.25">
      <c r="A108" s="196" t="s">
        <v>215</v>
      </c>
      <c r="B108" s="32" t="s">
        <v>1589</v>
      </c>
      <c r="C108" s="143"/>
      <c r="D108" s="142" t="s">
        <v>1755</v>
      </c>
      <c r="E108" s="468"/>
      <c r="G108" s="464"/>
      <c r="H108" s="370">
        <v>14</v>
      </c>
      <c r="I108" s="4"/>
      <c r="J108" s="4"/>
      <c r="K108" s="206"/>
      <c r="L108" s="206"/>
      <c r="M108" s="4"/>
      <c r="N108" s="4"/>
      <c r="O108" s="4"/>
      <c r="P108" s="197"/>
      <c r="R108" s="3"/>
    </row>
    <row r="109" spans="1:18" x14ac:dyDescent="0.25">
      <c r="A109" s="196" t="s">
        <v>215</v>
      </c>
      <c r="B109" s="32" t="s">
        <v>1589</v>
      </c>
      <c r="C109" s="143" t="s">
        <v>1756</v>
      </c>
      <c r="D109" s="142" t="s">
        <v>1757</v>
      </c>
      <c r="E109" s="468"/>
      <c r="G109" s="465"/>
      <c r="H109" s="370"/>
      <c r="I109" s="4"/>
      <c r="J109" s="4"/>
      <c r="K109" s="206">
        <v>1</v>
      </c>
      <c r="L109" s="206">
        <v>4</v>
      </c>
      <c r="M109" s="4">
        <v>25</v>
      </c>
      <c r="N109" s="4"/>
      <c r="O109" s="4"/>
      <c r="P109" s="197" t="s">
        <v>20</v>
      </c>
      <c r="R109" s="3"/>
    </row>
    <row r="110" spans="1:18" x14ac:dyDescent="0.25">
      <c r="A110" s="191" t="s">
        <v>215</v>
      </c>
      <c r="B110" s="192" t="s">
        <v>1589</v>
      </c>
      <c r="C110" s="141"/>
      <c r="D110" s="255" t="s">
        <v>1758</v>
      </c>
      <c r="E110" s="468"/>
      <c r="G110" s="470" t="s">
        <v>2279</v>
      </c>
      <c r="H110" s="251">
        <v>1</v>
      </c>
      <c r="I110" s="8"/>
      <c r="J110" s="8"/>
      <c r="K110" s="252"/>
      <c r="L110" s="252"/>
      <c r="M110" s="8"/>
      <c r="N110" s="8"/>
      <c r="O110" s="8"/>
      <c r="P110" s="195"/>
      <c r="R110" s="3"/>
    </row>
    <row r="111" spans="1:18" x14ac:dyDescent="0.25">
      <c r="A111" s="196" t="s">
        <v>215</v>
      </c>
      <c r="B111" s="32" t="s">
        <v>1589</v>
      </c>
      <c r="C111" s="143"/>
      <c r="D111" s="256" t="s">
        <v>1759</v>
      </c>
      <c r="E111" s="468"/>
      <c r="G111" s="471"/>
      <c r="H111" s="253">
        <v>2</v>
      </c>
      <c r="I111" s="4"/>
      <c r="J111" s="4"/>
      <c r="K111" s="206"/>
      <c r="L111" s="206"/>
      <c r="M111" s="4"/>
      <c r="N111" s="4"/>
      <c r="O111" s="4"/>
      <c r="P111" s="197"/>
      <c r="R111" s="3"/>
    </row>
    <row r="112" spans="1:18" x14ac:dyDescent="0.25">
      <c r="A112" s="196" t="s">
        <v>215</v>
      </c>
      <c r="B112" s="32" t="s">
        <v>1589</v>
      </c>
      <c r="C112" s="143"/>
      <c r="D112" s="256" t="s">
        <v>1760</v>
      </c>
      <c r="E112" s="468"/>
      <c r="G112" s="471"/>
      <c r="H112" s="253">
        <v>3</v>
      </c>
      <c r="I112" s="4"/>
      <c r="J112" s="4"/>
      <c r="K112" s="206"/>
      <c r="L112" s="206"/>
      <c r="M112" s="4"/>
      <c r="N112" s="4"/>
      <c r="O112" s="4"/>
      <c r="P112" s="197"/>
      <c r="R112" s="3"/>
    </row>
    <row r="113" spans="1:18" x14ac:dyDescent="0.25">
      <c r="A113" s="196" t="s">
        <v>215</v>
      </c>
      <c r="B113" s="32" t="s">
        <v>1589</v>
      </c>
      <c r="C113" s="143"/>
      <c r="D113" s="256" t="s">
        <v>1761</v>
      </c>
      <c r="E113" s="468"/>
      <c r="G113" s="471"/>
      <c r="H113" s="253">
        <v>4.5</v>
      </c>
      <c r="I113" s="4"/>
      <c r="J113" s="4"/>
      <c r="K113" s="206"/>
      <c r="L113" s="206"/>
      <c r="M113" s="4"/>
      <c r="N113" s="4"/>
      <c r="O113" s="4"/>
      <c r="P113" s="197"/>
      <c r="R113" s="3"/>
    </row>
    <row r="114" spans="1:18" x14ac:dyDescent="0.25">
      <c r="A114" s="198" t="s">
        <v>215</v>
      </c>
      <c r="B114" s="199" t="s">
        <v>1589</v>
      </c>
      <c r="C114" s="112"/>
      <c r="D114" s="257" t="s">
        <v>1762</v>
      </c>
      <c r="E114" s="469"/>
      <c r="F114" s="24"/>
      <c r="G114" s="471"/>
      <c r="H114" s="254">
        <v>6.7</v>
      </c>
      <c r="I114" s="26"/>
      <c r="J114" s="26"/>
      <c r="K114" s="209"/>
      <c r="L114" s="209"/>
      <c r="M114" s="26"/>
      <c r="N114" s="26"/>
      <c r="O114" s="26"/>
      <c r="P114" s="202"/>
      <c r="R114" s="3"/>
    </row>
    <row r="115" spans="1:18" x14ac:dyDescent="0.25">
      <c r="A115" s="191" t="s">
        <v>215</v>
      </c>
      <c r="B115" s="192" t="s">
        <v>1589</v>
      </c>
      <c r="C115" s="141" t="s">
        <v>1763</v>
      </c>
      <c r="D115" s="249" t="s">
        <v>1764</v>
      </c>
      <c r="E115" s="445" t="s">
        <v>1804</v>
      </c>
      <c r="F115" s="78"/>
      <c r="G115" s="435" t="s">
        <v>1471</v>
      </c>
      <c r="H115" s="454" t="s">
        <v>459</v>
      </c>
      <c r="I115" s="8"/>
      <c r="J115" s="8"/>
      <c r="K115" s="8">
        <v>2</v>
      </c>
      <c r="L115" s="8">
        <v>4</v>
      </c>
      <c r="M115" s="8">
        <v>19</v>
      </c>
      <c r="N115" s="8"/>
      <c r="O115" s="8"/>
      <c r="P115" s="195" t="s">
        <v>20</v>
      </c>
      <c r="R115" s="3"/>
    </row>
    <row r="116" spans="1:18" x14ac:dyDescent="0.25">
      <c r="A116" s="196" t="s">
        <v>215</v>
      </c>
      <c r="B116" s="32" t="s">
        <v>1589</v>
      </c>
      <c r="C116" s="143" t="s">
        <v>1765</v>
      </c>
      <c r="D116" s="250" t="s">
        <v>1766</v>
      </c>
      <c r="E116" s="468"/>
      <c r="G116" s="436"/>
      <c r="H116" s="455"/>
      <c r="I116" s="4"/>
      <c r="J116" s="4"/>
      <c r="K116" s="206">
        <v>2</v>
      </c>
      <c r="L116" s="206">
        <v>5</v>
      </c>
      <c r="M116" s="4">
        <v>7</v>
      </c>
      <c r="N116" s="4"/>
      <c r="O116" s="4"/>
      <c r="P116" s="197" t="s">
        <v>203</v>
      </c>
      <c r="R116" s="3"/>
    </row>
    <row r="117" spans="1:18" x14ac:dyDescent="0.25">
      <c r="A117" s="196" t="s">
        <v>215</v>
      </c>
      <c r="B117" s="32" t="s">
        <v>1589</v>
      </c>
      <c r="C117" s="143" t="s">
        <v>1767</v>
      </c>
      <c r="D117" s="250" t="s">
        <v>1768</v>
      </c>
      <c r="E117" s="468"/>
      <c r="G117" s="436"/>
      <c r="H117" s="455">
        <v>2</v>
      </c>
      <c r="I117" s="4"/>
      <c r="J117" s="4"/>
      <c r="K117" s="206">
        <v>2</v>
      </c>
      <c r="L117" s="206">
        <v>4</v>
      </c>
      <c r="M117" s="4">
        <v>20</v>
      </c>
      <c r="N117" s="4"/>
      <c r="O117" s="4"/>
      <c r="P117" s="197" t="s">
        <v>20</v>
      </c>
      <c r="R117" s="3"/>
    </row>
    <row r="118" spans="1:18" x14ac:dyDescent="0.25">
      <c r="A118" s="196" t="s">
        <v>215</v>
      </c>
      <c r="B118" s="32" t="s">
        <v>1589</v>
      </c>
      <c r="C118" s="143" t="s">
        <v>1769</v>
      </c>
      <c r="D118" s="250" t="s">
        <v>1770</v>
      </c>
      <c r="E118" s="468"/>
      <c r="G118" s="436"/>
      <c r="H118" s="455"/>
      <c r="I118" s="4"/>
      <c r="J118" s="4"/>
      <c r="K118" s="206">
        <v>2</v>
      </c>
      <c r="L118" s="206">
        <v>5</v>
      </c>
      <c r="M118" s="4">
        <v>8</v>
      </c>
      <c r="N118" s="4"/>
      <c r="O118" s="4"/>
      <c r="P118" s="197" t="s">
        <v>203</v>
      </c>
      <c r="R118" s="3"/>
    </row>
    <row r="119" spans="1:18" x14ac:dyDescent="0.25">
      <c r="A119" s="196" t="s">
        <v>215</v>
      </c>
      <c r="B119" s="32" t="s">
        <v>1589</v>
      </c>
      <c r="C119" s="143" t="s">
        <v>1771</v>
      </c>
      <c r="D119" s="250" t="s">
        <v>1772</v>
      </c>
      <c r="E119" s="468"/>
      <c r="G119" s="436"/>
      <c r="H119" s="370">
        <v>3</v>
      </c>
      <c r="I119" s="4"/>
      <c r="J119" s="4"/>
      <c r="K119" s="206">
        <v>2</v>
      </c>
      <c r="L119" s="206">
        <v>4</v>
      </c>
      <c r="M119" s="4">
        <v>21</v>
      </c>
      <c r="N119" s="4"/>
      <c r="O119" s="4"/>
      <c r="P119" s="197" t="s">
        <v>20</v>
      </c>
      <c r="R119" s="3"/>
    </row>
    <row r="120" spans="1:18" x14ac:dyDescent="0.25">
      <c r="A120" s="196" t="s">
        <v>215</v>
      </c>
      <c r="B120" s="32" t="s">
        <v>1589</v>
      </c>
      <c r="C120" s="143" t="s">
        <v>1773</v>
      </c>
      <c r="D120" s="250" t="s">
        <v>1774</v>
      </c>
      <c r="E120" s="468"/>
      <c r="G120" s="436"/>
      <c r="H120" s="370">
        <v>4</v>
      </c>
      <c r="I120" s="4"/>
      <c r="J120" s="4"/>
      <c r="K120" s="206">
        <v>2</v>
      </c>
      <c r="L120" s="206">
        <v>4</v>
      </c>
      <c r="M120" s="4">
        <v>22</v>
      </c>
      <c r="N120" s="4"/>
      <c r="O120" s="4"/>
      <c r="P120" s="197" t="s">
        <v>20</v>
      </c>
      <c r="R120" s="3"/>
    </row>
    <row r="121" spans="1:18" x14ac:dyDescent="0.25">
      <c r="A121" s="196" t="s">
        <v>215</v>
      </c>
      <c r="B121" s="32" t="s">
        <v>1589</v>
      </c>
      <c r="C121" s="143" t="s">
        <v>1775</v>
      </c>
      <c r="D121" s="250" t="s">
        <v>1776</v>
      </c>
      <c r="E121" s="468"/>
      <c r="G121" s="436"/>
      <c r="H121" s="370">
        <v>5</v>
      </c>
      <c r="I121" s="4"/>
      <c r="J121" s="4"/>
      <c r="K121" s="206">
        <v>2</v>
      </c>
      <c r="L121" s="206">
        <v>4</v>
      </c>
      <c r="M121" s="4">
        <v>23</v>
      </c>
      <c r="N121" s="4"/>
      <c r="O121" s="4"/>
      <c r="P121" s="197" t="s">
        <v>20</v>
      </c>
      <c r="R121" s="3"/>
    </row>
    <row r="122" spans="1:18" x14ac:dyDescent="0.25">
      <c r="A122" s="196" t="s">
        <v>215</v>
      </c>
      <c r="B122" s="32" t="s">
        <v>1589</v>
      </c>
      <c r="C122" s="143" t="s">
        <v>1777</v>
      </c>
      <c r="D122" s="250" t="s">
        <v>1778</v>
      </c>
      <c r="E122" s="468"/>
      <c r="G122" s="436"/>
      <c r="H122" s="370">
        <v>6</v>
      </c>
      <c r="I122" s="4"/>
      <c r="J122" s="4"/>
      <c r="K122" s="206">
        <v>2</v>
      </c>
      <c r="L122" s="206">
        <v>4</v>
      </c>
      <c r="M122" s="4">
        <v>24</v>
      </c>
      <c r="N122" s="4"/>
      <c r="O122" s="4"/>
      <c r="P122" s="197" t="s">
        <v>20</v>
      </c>
      <c r="R122" s="3"/>
    </row>
    <row r="123" spans="1:18" x14ac:dyDescent="0.25">
      <c r="A123" s="196" t="s">
        <v>215</v>
      </c>
      <c r="B123" s="32" t="s">
        <v>1589</v>
      </c>
      <c r="C123" s="143" t="s">
        <v>1779</v>
      </c>
      <c r="D123" s="250" t="s">
        <v>1780</v>
      </c>
      <c r="E123" s="468"/>
      <c r="G123" s="436"/>
      <c r="H123" s="370">
        <v>7.8</v>
      </c>
      <c r="I123" s="4"/>
      <c r="J123" s="4"/>
      <c r="K123" s="206">
        <v>2</v>
      </c>
      <c r="L123" s="206">
        <v>5</v>
      </c>
      <c r="M123" s="4">
        <v>9</v>
      </c>
      <c r="N123" s="4"/>
      <c r="O123" s="4"/>
      <c r="P123" s="197" t="s">
        <v>203</v>
      </c>
      <c r="R123" s="3"/>
    </row>
    <row r="124" spans="1:18" x14ac:dyDescent="0.25">
      <c r="A124" s="196" t="s">
        <v>215</v>
      </c>
      <c r="B124" s="32" t="s">
        <v>1589</v>
      </c>
      <c r="C124" s="143"/>
      <c r="D124" s="250" t="s">
        <v>1781</v>
      </c>
      <c r="E124" s="468"/>
      <c r="G124" s="436"/>
      <c r="H124" s="370">
        <v>9</v>
      </c>
      <c r="I124" s="4"/>
      <c r="J124" s="4"/>
      <c r="K124" s="206"/>
      <c r="L124" s="206"/>
      <c r="M124" s="4"/>
      <c r="N124" s="4"/>
      <c r="O124" s="4"/>
      <c r="P124" s="197"/>
      <c r="R124" s="3"/>
    </row>
    <row r="125" spans="1:18" x14ac:dyDescent="0.25">
      <c r="A125" s="196" t="s">
        <v>215</v>
      </c>
      <c r="B125" s="32" t="s">
        <v>1589</v>
      </c>
      <c r="C125" s="143"/>
      <c r="D125" s="250" t="s">
        <v>1782</v>
      </c>
      <c r="E125" s="468"/>
      <c r="G125" s="436"/>
      <c r="H125" s="370">
        <v>10</v>
      </c>
      <c r="I125" s="4"/>
      <c r="J125" s="4"/>
      <c r="K125" s="206"/>
      <c r="L125" s="206"/>
      <c r="M125" s="4"/>
      <c r="N125" s="4"/>
      <c r="O125" s="4"/>
      <c r="P125" s="197"/>
      <c r="R125" s="3"/>
    </row>
    <row r="126" spans="1:18" x14ac:dyDescent="0.25">
      <c r="A126" s="196" t="s">
        <v>215</v>
      </c>
      <c r="B126" s="32" t="s">
        <v>1589</v>
      </c>
      <c r="C126" s="143"/>
      <c r="D126" s="250" t="s">
        <v>1783</v>
      </c>
      <c r="E126" s="468"/>
      <c r="G126" s="436"/>
      <c r="H126" s="370">
        <v>11</v>
      </c>
      <c r="I126" s="4"/>
      <c r="J126" s="4"/>
      <c r="K126" s="206"/>
      <c r="L126" s="206"/>
      <c r="M126" s="4"/>
      <c r="N126" s="4"/>
      <c r="O126" s="4"/>
      <c r="P126" s="197"/>
      <c r="R126" s="3"/>
    </row>
    <row r="127" spans="1:18" x14ac:dyDescent="0.25">
      <c r="A127" s="196" t="s">
        <v>215</v>
      </c>
      <c r="B127" s="32" t="s">
        <v>1589</v>
      </c>
      <c r="C127" s="143"/>
      <c r="D127" s="142" t="s">
        <v>1784</v>
      </c>
      <c r="E127" s="468"/>
      <c r="G127" s="464"/>
      <c r="H127" s="370">
        <v>12</v>
      </c>
      <c r="I127" s="4"/>
      <c r="J127" s="4"/>
      <c r="K127" s="206"/>
      <c r="L127" s="206"/>
      <c r="M127" s="4"/>
      <c r="N127" s="4"/>
      <c r="O127" s="4"/>
      <c r="P127" s="197"/>
      <c r="R127" s="3"/>
    </row>
    <row r="128" spans="1:18" x14ac:dyDescent="0.25">
      <c r="A128" s="196" t="s">
        <v>215</v>
      </c>
      <c r="B128" s="32" t="s">
        <v>1589</v>
      </c>
      <c r="C128" s="143"/>
      <c r="D128" s="142" t="s">
        <v>1785</v>
      </c>
      <c r="E128" s="468"/>
      <c r="G128" s="464"/>
      <c r="H128" s="370">
        <v>13</v>
      </c>
      <c r="I128" s="4"/>
      <c r="J128" s="4"/>
      <c r="K128" s="206"/>
      <c r="L128" s="206"/>
      <c r="M128" s="4"/>
      <c r="N128" s="4"/>
      <c r="O128" s="4"/>
      <c r="P128" s="197"/>
      <c r="R128" s="3"/>
    </row>
    <row r="129" spans="1:18" x14ac:dyDescent="0.25">
      <c r="A129" s="196" t="s">
        <v>215</v>
      </c>
      <c r="B129" s="32" t="s">
        <v>1589</v>
      </c>
      <c r="C129" s="143"/>
      <c r="D129" s="142" t="s">
        <v>1786</v>
      </c>
      <c r="E129" s="468"/>
      <c r="G129" s="464"/>
      <c r="H129" s="370">
        <v>14</v>
      </c>
      <c r="I129" s="4"/>
      <c r="J129" s="4"/>
      <c r="K129" s="206"/>
      <c r="L129" s="206"/>
      <c r="M129" s="4"/>
      <c r="N129" s="4"/>
      <c r="O129" s="4"/>
      <c r="P129" s="197"/>
      <c r="R129" s="3"/>
    </row>
    <row r="130" spans="1:18" x14ac:dyDescent="0.25">
      <c r="A130" s="196" t="s">
        <v>215</v>
      </c>
      <c r="B130" s="32" t="s">
        <v>1589</v>
      </c>
      <c r="C130" s="143" t="s">
        <v>1787</v>
      </c>
      <c r="D130" s="142" t="s">
        <v>1788</v>
      </c>
      <c r="E130" s="468"/>
      <c r="G130" s="465"/>
      <c r="H130" s="370"/>
      <c r="I130" s="4"/>
      <c r="J130" s="4"/>
      <c r="K130" s="206">
        <v>2</v>
      </c>
      <c r="L130" s="206">
        <v>4</v>
      </c>
      <c r="M130" s="4">
        <v>25</v>
      </c>
      <c r="N130" s="4"/>
      <c r="O130" s="4"/>
      <c r="P130" s="197" t="s">
        <v>20</v>
      </c>
      <c r="R130" s="3"/>
    </row>
    <row r="131" spans="1:18" x14ac:dyDescent="0.25">
      <c r="A131" s="191" t="s">
        <v>215</v>
      </c>
      <c r="B131" s="192" t="s">
        <v>1589</v>
      </c>
      <c r="C131" s="141"/>
      <c r="D131" s="255" t="s">
        <v>1789</v>
      </c>
      <c r="E131" s="468"/>
      <c r="G131" s="470" t="s">
        <v>2280</v>
      </c>
      <c r="H131" s="251">
        <v>1</v>
      </c>
      <c r="I131" s="8"/>
      <c r="J131" s="8"/>
      <c r="K131" s="252"/>
      <c r="L131" s="252"/>
      <c r="M131" s="8"/>
      <c r="N131" s="8"/>
      <c r="O131" s="8"/>
      <c r="P131" s="195"/>
      <c r="R131" s="3"/>
    </row>
    <row r="132" spans="1:18" x14ac:dyDescent="0.25">
      <c r="A132" s="196" t="s">
        <v>215</v>
      </c>
      <c r="B132" s="32" t="s">
        <v>1589</v>
      </c>
      <c r="C132" s="143"/>
      <c r="D132" s="256" t="s">
        <v>1790</v>
      </c>
      <c r="E132" s="468"/>
      <c r="G132" s="471"/>
      <c r="H132" s="253">
        <v>2</v>
      </c>
      <c r="I132" s="4"/>
      <c r="J132" s="4"/>
      <c r="K132" s="206"/>
      <c r="L132" s="206"/>
      <c r="M132" s="4"/>
      <c r="N132" s="4"/>
      <c r="O132" s="4"/>
      <c r="P132" s="197"/>
      <c r="R132" s="3"/>
    </row>
    <row r="133" spans="1:18" x14ac:dyDescent="0.25">
      <c r="A133" s="196" t="s">
        <v>215</v>
      </c>
      <c r="B133" s="32" t="s">
        <v>1589</v>
      </c>
      <c r="C133" s="143"/>
      <c r="D133" s="256" t="s">
        <v>1791</v>
      </c>
      <c r="E133" s="468"/>
      <c r="G133" s="471"/>
      <c r="H133" s="253">
        <v>3</v>
      </c>
      <c r="I133" s="4"/>
      <c r="J133" s="4"/>
      <c r="K133" s="206"/>
      <c r="L133" s="206"/>
      <c r="M133" s="4"/>
      <c r="N133" s="4"/>
      <c r="O133" s="4"/>
      <c r="P133" s="197"/>
      <c r="R133" s="3"/>
    </row>
    <row r="134" spans="1:18" x14ac:dyDescent="0.25">
      <c r="A134" s="196" t="s">
        <v>215</v>
      </c>
      <c r="B134" s="32" t="s">
        <v>1589</v>
      </c>
      <c r="C134" s="143"/>
      <c r="D134" s="256" t="s">
        <v>1792</v>
      </c>
      <c r="E134" s="468"/>
      <c r="G134" s="471"/>
      <c r="H134" s="253">
        <v>4.5</v>
      </c>
      <c r="I134" s="4"/>
      <c r="J134" s="4"/>
      <c r="K134" s="206"/>
      <c r="L134" s="206"/>
      <c r="M134" s="4"/>
      <c r="N134" s="4"/>
      <c r="O134" s="4"/>
      <c r="P134" s="197"/>
      <c r="R134" s="3"/>
    </row>
    <row r="135" spans="1:18" x14ac:dyDescent="0.25">
      <c r="A135" s="198" t="s">
        <v>215</v>
      </c>
      <c r="B135" s="199" t="s">
        <v>1589</v>
      </c>
      <c r="C135" s="112"/>
      <c r="D135" s="257" t="s">
        <v>1793</v>
      </c>
      <c r="E135" s="469"/>
      <c r="F135" s="24"/>
      <c r="G135" s="471"/>
      <c r="H135" s="254">
        <v>6.7</v>
      </c>
      <c r="I135" s="26"/>
      <c r="J135" s="26"/>
      <c r="K135" s="209"/>
      <c r="L135" s="209"/>
      <c r="M135" s="26"/>
      <c r="N135" s="26"/>
      <c r="O135" s="26"/>
      <c r="P135" s="202"/>
      <c r="R135" s="3"/>
    </row>
    <row r="136" spans="1:18" x14ac:dyDescent="0.25">
      <c r="A136" s="221" t="s">
        <v>17</v>
      </c>
      <c r="B136" s="222" t="s">
        <v>1589</v>
      </c>
      <c r="C136" s="123"/>
      <c r="D136" s="149" t="s">
        <v>1426</v>
      </c>
      <c r="E136" s="451" t="s">
        <v>1804</v>
      </c>
      <c r="F136" s="248"/>
      <c r="G136" s="438" t="s">
        <v>1472</v>
      </c>
      <c r="H136" s="463" t="s">
        <v>459</v>
      </c>
      <c r="I136" s="116"/>
      <c r="J136" s="116"/>
      <c r="K136" s="116">
        <v>1</v>
      </c>
      <c r="L136" s="116">
        <v>4</v>
      </c>
      <c r="M136" s="116">
        <v>26</v>
      </c>
      <c r="N136" s="116"/>
      <c r="O136" s="116"/>
      <c r="P136" s="226" t="s">
        <v>20</v>
      </c>
      <c r="R136" s="3"/>
    </row>
    <row r="137" spans="1:18" x14ac:dyDescent="0.25">
      <c r="A137" s="29" t="s">
        <v>17</v>
      </c>
      <c r="B137" s="210" t="s">
        <v>1589</v>
      </c>
      <c r="C137" s="124"/>
      <c r="D137" s="151" t="s">
        <v>1427</v>
      </c>
      <c r="E137" s="452"/>
      <c r="F137" s="21"/>
      <c r="G137" s="439"/>
      <c r="H137" s="450"/>
      <c r="I137" s="20"/>
      <c r="J137" s="20"/>
      <c r="K137" s="210">
        <v>1</v>
      </c>
      <c r="L137" s="210">
        <v>5</v>
      </c>
      <c r="M137" s="20">
        <v>10</v>
      </c>
      <c r="N137" s="20"/>
      <c r="O137" s="20"/>
      <c r="P137" s="215" t="s">
        <v>203</v>
      </c>
      <c r="R137" s="3"/>
    </row>
    <row r="138" spans="1:18" x14ac:dyDescent="0.25">
      <c r="A138" s="29" t="s">
        <v>17</v>
      </c>
      <c r="B138" s="210" t="s">
        <v>1589</v>
      </c>
      <c r="C138" s="124"/>
      <c r="D138" s="151" t="s">
        <v>1428</v>
      </c>
      <c r="E138" s="452"/>
      <c r="F138" s="21"/>
      <c r="G138" s="439"/>
      <c r="H138" s="450">
        <v>2</v>
      </c>
      <c r="I138" s="20"/>
      <c r="J138" s="20"/>
      <c r="K138" s="210">
        <v>1</v>
      </c>
      <c r="L138" s="210">
        <v>4</v>
      </c>
      <c r="M138" s="20">
        <v>27</v>
      </c>
      <c r="N138" s="20"/>
      <c r="O138" s="20"/>
      <c r="P138" s="215" t="s">
        <v>20</v>
      </c>
      <c r="R138" s="3"/>
    </row>
    <row r="139" spans="1:18" x14ac:dyDescent="0.25">
      <c r="A139" s="29" t="s">
        <v>17</v>
      </c>
      <c r="B139" s="210" t="s">
        <v>1589</v>
      </c>
      <c r="C139" s="124"/>
      <c r="D139" s="151" t="s">
        <v>1429</v>
      </c>
      <c r="E139" s="452"/>
      <c r="F139" s="21"/>
      <c r="G139" s="439"/>
      <c r="H139" s="450"/>
      <c r="I139" s="20"/>
      <c r="J139" s="20"/>
      <c r="K139" s="210">
        <v>1</v>
      </c>
      <c r="L139" s="210">
        <v>5</v>
      </c>
      <c r="M139" s="20">
        <v>11</v>
      </c>
      <c r="N139" s="20"/>
      <c r="O139" s="20"/>
      <c r="P139" s="215" t="s">
        <v>203</v>
      </c>
      <c r="R139" s="3"/>
    </row>
    <row r="140" spans="1:18" x14ac:dyDescent="0.25">
      <c r="A140" s="29" t="s">
        <v>17</v>
      </c>
      <c r="B140" s="210" t="s">
        <v>1589</v>
      </c>
      <c r="C140" s="124"/>
      <c r="D140" s="151" t="s">
        <v>1430</v>
      </c>
      <c r="E140" s="452"/>
      <c r="F140" s="21"/>
      <c r="G140" s="439"/>
      <c r="H140" s="368">
        <v>3</v>
      </c>
      <c r="I140" s="20"/>
      <c r="J140" s="20"/>
      <c r="K140" s="210">
        <v>1</v>
      </c>
      <c r="L140" s="210">
        <v>4</v>
      </c>
      <c r="M140" s="20">
        <v>28</v>
      </c>
      <c r="N140" s="20"/>
      <c r="O140" s="20"/>
      <c r="P140" s="215" t="s">
        <v>20</v>
      </c>
      <c r="R140" s="3"/>
    </row>
    <row r="141" spans="1:18" x14ac:dyDescent="0.25">
      <c r="A141" s="29" t="s">
        <v>17</v>
      </c>
      <c r="B141" s="210" t="s">
        <v>1589</v>
      </c>
      <c r="C141" s="124"/>
      <c r="D141" s="151" t="s">
        <v>1431</v>
      </c>
      <c r="E141" s="452"/>
      <c r="F141" s="21"/>
      <c r="G141" s="439"/>
      <c r="H141" s="368">
        <v>4</v>
      </c>
      <c r="I141" s="20"/>
      <c r="J141" s="20"/>
      <c r="K141" s="210">
        <v>1</v>
      </c>
      <c r="L141" s="210">
        <v>4</v>
      </c>
      <c r="M141" s="20">
        <v>29</v>
      </c>
      <c r="N141" s="20"/>
      <c r="O141" s="20"/>
      <c r="P141" s="215" t="s">
        <v>20</v>
      </c>
      <c r="R141" s="3"/>
    </row>
    <row r="142" spans="1:18" x14ac:dyDescent="0.25">
      <c r="A142" s="29" t="s">
        <v>17</v>
      </c>
      <c r="B142" s="210" t="s">
        <v>1589</v>
      </c>
      <c r="C142" s="124"/>
      <c r="D142" s="151" t="s">
        <v>1432</v>
      </c>
      <c r="E142" s="452"/>
      <c r="F142" s="21"/>
      <c r="G142" s="439"/>
      <c r="H142" s="368">
        <v>5</v>
      </c>
      <c r="I142" s="20"/>
      <c r="J142" s="20"/>
      <c r="K142" s="210">
        <v>1</v>
      </c>
      <c r="L142" s="210">
        <v>4</v>
      </c>
      <c r="M142" s="20">
        <v>30</v>
      </c>
      <c r="N142" s="20"/>
      <c r="O142" s="20"/>
      <c r="P142" s="215" t="s">
        <v>20</v>
      </c>
      <c r="R142" s="3"/>
    </row>
    <row r="143" spans="1:18" x14ac:dyDescent="0.25">
      <c r="A143" s="29" t="s">
        <v>17</v>
      </c>
      <c r="B143" s="210" t="s">
        <v>1589</v>
      </c>
      <c r="C143" s="124"/>
      <c r="D143" s="151" t="s">
        <v>1794</v>
      </c>
      <c r="E143" s="452"/>
      <c r="F143" s="21"/>
      <c r="G143" s="439"/>
      <c r="H143" s="368">
        <v>6</v>
      </c>
      <c r="I143" s="20"/>
      <c r="J143" s="20"/>
      <c r="K143" s="210">
        <v>1</v>
      </c>
      <c r="L143" s="210">
        <v>4</v>
      </c>
      <c r="M143" s="20">
        <v>31</v>
      </c>
      <c r="N143" s="20"/>
      <c r="O143" s="20"/>
      <c r="P143" s="215" t="s">
        <v>20</v>
      </c>
      <c r="R143" s="3"/>
    </row>
    <row r="144" spans="1:18" x14ac:dyDescent="0.25">
      <c r="A144" s="29" t="s">
        <v>17</v>
      </c>
      <c r="B144" s="210" t="s">
        <v>1589</v>
      </c>
      <c r="C144" s="124"/>
      <c r="D144" s="151" t="s">
        <v>1795</v>
      </c>
      <c r="E144" s="452"/>
      <c r="F144" s="21"/>
      <c r="G144" s="439"/>
      <c r="H144" s="368">
        <v>7.8</v>
      </c>
      <c r="I144" s="20"/>
      <c r="J144" s="20"/>
      <c r="K144" s="210">
        <v>1</v>
      </c>
      <c r="L144" s="210">
        <v>5</v>
      </c>
      <c r="M144" s="20">
        <v>12</v>
      </c>
      <c r="N144" s="20"/>
      <c r="O144" s="20"/>
      <c r="P144" s="215" t="s">
        <v>203</v>
      </c>
      <c r="R144" s="3"/>
    </row>
    <row r="145" spans="1:18" x14ac:dyDescent="0.25">
      <c r="A145" s="29" t="s">
        <v>17</v>
      </c>
      <c r="B145" s="210" t="s">
        <v>1589</v>
      </c>
      <c r="C145" s="124"/>
      <c r="D145" s="151" t="s">
        <v>1796</v>
      </c>
      <c r="E145" s="452"/>
      <c r="F145" s="21"/>
      <c r="G145" s="439"/>
      <c r="H145" s="368">
        <v>9</v>
      </c>
      <c r="I145" s="20"/>
      <c r="J145" s="20"/>
      <c r="K145" s="210"/>
      <c r="L145" s="210"/>
      <c r="M145" s="20"/>
      <c r="N145" s="20"/>
      <c r="O145" s="20"/>
      <c r="P145" s="215"/>
      <c r="R145" s="3"/>
    </row>
    <row r="146" spans="1:18" x14ac:dyDescent="0.25">
      <c r="A146" s="29" t="s">
        <v>17</v>
      </c>
      <c r="B146" s="210" t="s">
        <v>1589</v>
      </c>
      <c r="C146" s="124"/>
      <c r="D146" s="151" t="s">
        <v>1797</v>
      </c>
      <c r="E146" s="452"/>
      <c r="F146" s="21"/>
      <c r="G146" s="439"/>
      <c r="H146" s="368">
        <v>10</v>
      </c>
      <c r="I146" s="20"/>
      <c r="J146" s="20"/>
      <c r="K146" s="210"/>
      <c r="L146" s="210"/>
      <c r="M146" s="20"/>
      <c r="N146" s="20"/>
      <c r="O146" s="20"/>
      <c r="P146" s="215"/>
      <c r="R146" s="3"/>
    </row>
    <row r="147" spans="1:18" x14ac:dyDescent="0.25">
      <c r="A147" s="29" t="s">
        <v>17</v>
      </c>
      <c r="B147" s="210" t="s">
        <v>1589</v>
      </c>
      <c r="C147" s="124"/>
      <c r="D147" s="151" t="s">
        <v>1798</v>
      </c>
      <c r="E147" s="452"/>
      <c r="F147" s="21"/>
      <c r="G147" s="439"/>
      <c r="H147" s="368">
        <v>11</v>
      </c>
      <c r="I147" s="20"/>
      <c r="J147" s="20"/>
      <c r="K147" s="210"/>
      <c r="L147" s="210"/>
      <c r="M147" s="20"/>
      <c r="N147" s="20"/>
      <c r="O147" s="20"/>
      <c r="P147" s="215"/>
      <c r="R147" s="3"/>
    </row>
    <row r="148" spans="1:18" x14ac:dyDescent="0.25">
      <c r="A148" s="29" t="s">
        <v>17</v>
      </c>
      <c r="B148" s="210" t="s">
        <v>1589</v>
      </c>
      <c r="C148" s="124"/>
      <c r="D148" s="151" t="s">
        <v>1435</v>
      </c>
      <c r="E148" s="452"/>
      <c r="F148" s="21"/>
      <c r="G148" s="441"/>
      <c r="H148" s="368">
        <v>12</v>
      </c>
      <c r="I148" s="20"/>
      <c r="J148" s="20"/>
      <c r="K148" s="210"/>
      <c r="L148" s="210"/>
      <c r="M148" s="20"/>
      <c r="N148" s="20"/>
      <c r="O148" s="20"/>
      <c r="P148" s="215"/>
      <c r="R148" s="3"/>
    </row>
    <row r="149" spans="1:18" x14ac:dyDescent="0.25">
      <c r="A149" s="29" t="s">
        <v>17</v>
      </c>
      <c r="B149" s="210" t="s">
        <v>1589</v>
      </c>
      <c r="C149" s="124"/>
      <c r="D149" s="151" t="s">
        <v>1436</v>
      </c>
      <c r="E149" s="452"/>
      <c r="F149" s="21"/>
      <c r="G149" s="441"/>
      <c r="H149" s="368">
        <v>13</v>
      </c>
      <c r="I149" s="20"/>
      <c r="J149" s="20"/>
      <c r="K149" s="210"/>
      <c r="L149" s="210"/>
      <c r="M149" s="20"/>
      <c r="N149" s="20"/>
      <c r="O149" s="20"/>
      <c r="P149" s="215"/>
      <c r="R149" s="3"/>
    </row>
    <row r="150" spans="1:18" x14ac:dyDescent="0.25">
      <c r="A150" s="29" t="s">
        <v>17</v>
      </c>
      <c r="B150" s="210" t="s">
        <v>1589</v>
      </c>
      <c r="C150" s="124"/>
      <c r="D150" s="151" t="s">
        <v>1437</v>
      </c>
      <c r="E150" s="452"/>
      <c r="F150" s="21"/>
      <c r="G150" s="441"/>
      <c r="H150" s="368">
        <v>14</v>
      </c>
      <c r="I150" s="20"/>
      <c r="J150" s="20"/>
      <c r="K150" s="210"/>
      <c r="L150" s="210"/>
      <c r="M150" s="20"/>
      <c r="N150" s="20"/>
      <c r="O150" s="20"/>
      <c r="P150" s="215"/>
      <c r="R150" s="3"/>
    </row>
    <row r="151" spans="1:18" x14ac:dyDescent="0.25">
      <c r="A151" s="29" t="s">
        <v>17</v>
      </c>
      <c r="B151" s="210" t="s">
        <v>1589</v>
      </c>
      <c r="C151" s="124"/>
      <c r="D151" s="151" t="s">
        <v>1799</v>
      </c>
      <c r="E151" s="452"/>
      <c r="F151" s="21"/>
      <c r="G151" s="442"/>
      <c r="H151" s="368"/>
      <c r="I151" s="20"/>
      <c r="J151" s="20"/>
      <c r="K151" s="210">
        <v>1</v>
      </c>
      <c r="L151" s="210">
        <v>4</v>
      </c>
      <c r="M151" s="20">
        <v>32</v>
      </c>
      <c r="N151" s="20"/>
      <c r="O151" s="20"/>
      <c r="P151" s="215" t="s">
        <v>20</v>
      </c>
      <c r="R151" s="3"/>
    </row>
    <row r="152" spans="1:18" x14ac:dyDescent="0.25">
      <c r="A152" s="221" t="s">
        <v>17</v>
      </c>
      <c r="B152" s="222" t="s">
        <v>1589</v>
      </c>
      <c r="C152" s="123"/>
      <c r="D152" s="258" t="s">
        <v>1800</v>
      </c>
      <c r="E152" s="452"/>
      <c r="F152" s="21"/>
      <c r="G152" s="472" t="s">
        <v>2281</v>
      </c>
      <c r="H152" s="259">
        <v>1</v>
      </c>
      <c r="I152" s="116"/>
      <c r="J152" s="116"/>
      <c r="K152" s="222"/>
      <c r="L152" s="222"/>
      <c r="M152" s="116"/>
      <c r="N152" s="116"/>
      <c r="O152" s="116"/>
      <c r="P152" s="226"/>
      <c r="R152" s="3"/>
    </row>
    <row r="153" spans="1:18" x14ac:dyDescent="0.25">
      <c r="A153" s="29" t="s">
        <v>17</v>
      </c>
      <c r="B153" s="210" t="s">
        <v>1589</v>
      </c>
      <c r="C153" s="124"/>
      <c r="D153" s="260" t="s">
        <v>1462</v>
      </c>
      <c r="E153" s="452"/>
      <c r="F153" s="21"/>
      <c r="G153" s="473"/>
      <c r="H153" s="261">
        <v>2</v>
      </c>
      <c r="I153" s="20"/>
      <c r="J153" s="20"/>
      <c r="K153" s="210"/>
      <c r="L153" s="210"/>
      <c r="M153" s="20"/>
      <c r="N153" s="20"/>
      <c r="O153" s="20"/>
      <c r="P153" s="215"/>
      <c r="R153" s="3"/>
    </row>
    <row r="154" spans="1:18" x14ac:dyDescent="0.25">
      <c r="A154" s="29" t="s">
        <v>17</v>
      </c>
      <c r="B154" s="210" t="s">
        <v>1589</v>
      </c>
      <c r="C154" s="124"/>
      <c r="D154" s="260" t="s">
        <v>1801</v>
      </c>
      <c r="E154" s="452"/>
      <c r="F154" s="21"/>
      <c r="G154" s="473"/>
      <c r="H154" s="261">
        <v>3</v>
      </c>
      <c r="I154" s="20"/>
      <c r="J154" s="20"/>
      <c r="K154" s="210"/>
      <c r="L154" s="210"/>
      <c r="M154" s="20"/>
      <c r="N154" s="20"/>
      <c r="O154" s="20"/>
      <c r="P154" s="215"/>
      <c r="R154" s="3"/>
    </row>
    <row r="155" spans="1:18" x14ac:dyDescent="0.25">
      <c r="A155" s="29" t="s">
        <v>17</v>
      </c>
      <c r="B155" s="210" t="s">
        <v>1589</v>
      </c>
      <c r="C155" s="124"/>
      <c r="D155" s="260" t="s">
        <v>1802</v>
      </c>
      <c r="E155" s="452"/>
      <c r="F155" s="21"/>
      <c r="G155" s="473"/>
      <c r="H155" s="261">
        <v>4.5</v>
      </c>
      <c r="I155" s="20"/>
      <c r="J155" s="20"/>
      <c r="K155" s="210"/>
      <c r="L155" s="210"/>
      <c r="M155" s="20"/>
      <c r="N155" s="20"/>
      <c r="O155" s="20"/>
      <c r="P155" s="215"/>
      <c r="R155" s="3"/>
    </row>
    <row r="156" spans="1:18" x14ac:dyDescent="0.25">
      <c r="A156" s="225" t="s">
        <v>17</v>
      </c>
      <c r="B156" s="83" t="s">
        <v>1589</v>
      </c>
      <c r="C156" s="120"/>
      <c r="D156" s="262" t="s">
        <v>1803</v>
      </c>
      <c r="E156" s="453"/>
      <c r="F156" s="216"/>
      <c r="G156" s="473"/>
      <c r="H156" s="263">
        <v>6.7</v>
      </c>
      <c r="I156" s="74"/>
      <c r="J156" s="74"/>
      <c r="K156" s="83"/>
      <c r="L156" s="83"/>
      <c r="M156" s="74"/>
      <c r="N156" s="74"/>
      <c r="O156" s="74"/>
      <c r="P156" s="217"/>
      <c r="R156" s="3"/>
    </row>
    <row r="157" spans="1:18" s="23" customFormat="1" ht="22.5" x14ac:dyDescent="0.25">
      <c r="A157" s="107" t="s">
        <v>366</v>
      </c>
      <c r="B157" s="8" t="s">
        <v>1589</v>
      </c>
      <c r="C157" s="8"/>
      <c r="D157" s="9" t="s">
        <v>1806</v>
      </c>
      <c r="E157" s="8"/>
      <c r="F157" s="8"/>
      <c r="G157" s="8" t="s">
        <v>19</v>
      </c>
      <c r="H157" s="10"/>
      <c r="I157" s="8"/>
      <c r="J157" s="8"/>
      <c r="K157" s="8"/>
      <c r="L157" s="8"/>
      <c r="M157" s="8"/>
      <c r="N157" s="8"/>
      <c r="O157" s="8"/>
      <c r="P157" s="264" t="s">
        <v>365</v>
      </c>
      <c r="R157" s="3"/>
    </row>
    <row r="158" spans="1:18" ht="33.75" x14ac:dyDescent="0.25">
      <c r="A158" s="196" t="s">
        <v>215</v>
      </c>
      <c r="B158" s="32" t="s">
        <v>1589</v>
      </c>
      <c r="C158" s="32" t="s">
        <v>1814</v>
      </c>
      <c r="D158" s="15" t="s">
        <v>1807</v>
      </c>
      <c r="E158" s="32" t="s">
        <v>32</v>
      </c>
      <c r="G158" s="4" t="s">
        <v>19</v>
      </c>
      <c r="K158" s="32">
        <v>1</v>
      </c>
      <c r="L158" s="32">
        <v>3</v>
      </c>
      <c r="M158" s="18">
        <v>8</v>
      </c>
      <c r="P158" s="197" t="s">
        <v>18</v>
      </c>
      <c r="R158" s="3"/>
    </row>
    <row r="159" spans="1:18" ht="33.75" x14ac:dyDescent="0.25">
      <c r="A159" s="196" t="s">
        <v>215</v>
      </c>
      <c r="B159" s="32" t="s">
        <v>1589</v>
      </c>
      <c r="C159" s="32" t="s">
        <v>1813</v>
      </c>
      <c r="D159" s="15" t="s">
        <v>1808</v>
      </c>
      <c r="E159" s="32" t="s">
        <v>29</v>
      </c>
      <c r="G159" s="32" t="s">
        <v>19</v>
      </c>
      <c r="K159" s="32">
        <v>1</v>
      </c>
      <c r="L159" s="32">
        <v>4</v>
      </c>
      <c r="M159" s="18">
        <v>4</v>
      </c>
      <c r="P159" s="197" t="s">
        <v>20</v>
      </c>
      <c r="R159" s="3"/>
    </row>
    <row r="160" spans="1:18" ht="33.75" x14ac:dyDescent="0.25">
      <c r="A160" s="196" t="s">
        <v>215</v>
      </c>
      <c r="B160" s="32" t="s">
        <v>1589</v>
      </c>
      <c r="C160" s="32" t="s">
        <v>1812</v>
      </c>
      <c r="D160" s="15" t="s">
        <v>1809</v>
      </c>
      <c r="E160" s="32" t="s">
        <v>29</v>
      </c>
      <c r="G160" s="32" t="s">
        <v>19</v>
      </c>
      <c r="K160" s="32">
        <v>1</v>
      </c>
      <c r="L160" s="32">
        <v>4</v>
      </c>
      <c r="M160" s="18">
        <v>3</v>
      </c>
      <c r="P160" s="197" t="s">
        <v>20</v>
      </c>
      <c r="R160" s="3"/>
    </row>
    <row r="161" spans="1:18" ht="22.5" x14ac:dyDescent="0.25">
      <c r="A161" s="196" t="s">
        <v>215</v>
      </c>
      <c r="B161" s="32" t="s">
        <v>1589</v>
      </c>
      <c r="C161" s="32" t="s">
        <v>1811</v>
      </c>
      <c r="D161" s="15" t="s">
        <v>1810</v>
      </c>
      <c r="E161" s="32" t="s">
        <v>1816</v>
      </c>
      <c r="G161" s="32" t="s">
        <v>19</v>
      </c>
      <c r="K161" s="32">
        <v>1</v>
      </c>
      <c r="L161" s="32">
        <v>5</v>
      </c>
      <c r="M161" s="18">
        <v>13</v>
      </c>
      <c r="P161" s="197" t="s">
        <v>203</v>
      </c>
      <c r="R161" s="3"/>
    </row>
    <row r="162" spans="1:18" ht="22.5" x14ac:dyDescent="0.25">
      <c r="A162" s="198" t="s">
        <v>215</v>
      </c>
      <c r="B162" s="199" t="s">
        <v>1589</v>
      </c>
      <c r="C162" s="199"/>
      <c r="D162" s="24" t="s">
        <v>1815</v>
      </c>
      <c r="E162" s="199"/>
      <c r="F162" s="24"/>
      <c r="G162" s="199" t="s">
        <v>213</v>
      </c>
      <c r="H162" s="218" t="s">
        <v>373</v>
      </c>
      <c r="I162" s="199"/>
      <c r="J162" s="200"/>
      <c r="K162" s="199"/>
      <c r="L162" s="199"/>
      <c r="M162" s="201"/>
      <c r="N162" s="201"/>
      <c r="O162" s="199"/>
      <c r="P162" s="202"/>
      <c r="R162" s="3"/>
    </row>
    <row r="163" spans="1:18" s="14" customFormat="1" x14ac:dyDescent="0.25">
      <c r="A163" s="92" t="s">
        <v>420</v>
      </c>
      <c r="B163" s="93" t="s">
        <v>1589</v>
      </c>
      <c r="C163" s="93" t="s">
        <v>1604</v>
      </c>
      <c r="D163" s="132" t="s">
        <v>1590</v>
      </c>
      <c r="E163" s="93" t="s">
        <v>32</v>
      </c>
      <c r="F163" s="93"/>
      <c r="G163" s="93" t="s">
        <v>19</v>
      </c>
      <c r="H163" s="95"/>
      <c r="I163" s="93"/>
      <c r="J163" s="93"/>
      <c r="K163" s="93">
        <v>1</v>
      </c>
      <c r="L163" s="93">
        <v>3</v>
      </c>
      <c r="M163" s="93">
        <v>7</v>
      </c>
      <c r="N163" s="93"/>
      <c r="O163" s="93"/>
      <c r="P163" s="96" t="s">
        <v>18</v>
      </c>
      <c r="R163" s="3"/>
    </row>
    <row r="164" spans="1:18" s="14" customFormat="1" ht="22.5" x14ac:dyDescent="0.25">
      <c r="A164" s="86" t="s">
        <v>420</v>
      </c>
      <c r="B164" s="87" t="s">
        <v>1589</v>
      </c>
      <c r="C164" s="87" t="s">
        <v>1605</v>
      </c>
      <c r="D164" s="97" t="s">
        <v>1591</v>
      </c>
      <c r="E164" s="87" t="s">
        <v>29</v>
      </c>
      <c r="F164" s="87"/>
      <c r="G164" s="87" t="s">
        <v>19</v>
      </c>
      <c r="H164" s="89"/>
      <c r="I164" s="87"/>
      <c r="J164" s="87"/>
      <c r="K164" s="87">
        <v>1</v>
      </c>
      <c r="L164" s="87">
        <v>2</v>
      </c>
      <c r="M164" s="87">
        <v>1</v>
      </c>
      <c r="N164" s="87"/>
      <c r="O164" s="87"/>
      <c r="P164" s="90" t="s">
        <v>20</v>
      </c>
      <c r="R164" s="3"/>
    </row>
    <row r="165" spans="1:18" s="14" customFormat="1" ht="22.5" x14ac:dyDescent="0.25">
      <c r="A165" s="86" t="s">
        <v>420</v>
      </c>
      <c r="B165" s="87" t="s">
        <v>1589</v>
      </c>
      <c r="C165" s="87" t="s">
        <v>1606</v>
      </c>
      <c r="D165" s="88" t="s">
        <v>1592</v>
      </c>
      <c r="E165" s="87" t="s">
        <v>29</v>
      </c>
      <c r="F165" s="87"/>
      <c r="G165" s="87" t="s">
        <v>19</v>
      </c>
      <c r="H165" s="89"/>
      <c r="I165" s="87"/>
      <c r="J165" s="87"/>
      <c r="K165" s="87">
        <v>2</v>
      </c>
      <c r="L165" s="87">
        <v>2</v>
      </c>
      <c r="M165" s="87">
        <v>1</v>
      </c>
      <c r="N165" s="87"/>
      <c r="O165" s="87"/>
      <c r="P165" s="90" t="s">
        <v>20</v>
      </c>
      <c r="R165" s="3"/>
    </row>
    <row r="166" spans="1:18" s="14" customFormat="1" x14ac:dyDescent="0.25">
      <c r="A166" s="86" t="s">
        <v>420</v>
      </c>
      <c r="B166" s="87" t="s">
        <v>1589</v>
      </c>
      <c r="C166" s="87" t="s">
        <v>1607</v>
      </c>
      <c r="D166" s="88" t="s">
        <v>1593</v>
      </c>
      <c r="E166" s="87" t="s">
        <v>29</v>
      </c>
      <c r="F166" s="87"/>
      <c r="G166" s="87" t="s">
        <v>19</v>
      </c>
      <c r="H166" s="89"/>
      <c r="I166" s="87"/>
      <c r="J166" s="87"/>
      <c r="K166" s="87">
        <v>1</v>
      </c>
      <c r="L166" s="87">
        <v>2</v>
      </c>
      <c r="M166" s="87">
        <v>2</v>
      </c>
      <c r="N166" s="87"/>
      <c r="O166" s="87"/>
      <c r="P166" s="90" t="s">
        <v>20</v>
      </c>
      <c r="R166" s="3"/>
    </row>
    <row r="167" spans="1:18" s="14" customFormat="1" x14ac:dyDescent="0.25">
      <c r="A167" s="86" t="s">
        <v>420</v>
      </c>
      <c r="B167" s="87" t="s">
        <v>1589</v>
      </c>
      <c r="C167" s="87" t="s">
        <v>1608</v>
      </c>
      <c r="D167" s="88" t="s">
        <v>1593</v>
      </c>
      <c r="E167" s="87" t="s">
        <v>29</v>
      </c>
      <c r="F167" s="87"/>
      <c r="G167" s="87" t="s">
        <v>19</v>
      </c>
      <c r="H167" s="89"/>
      <c r="I167" s="87"/>
      <c r="J167" s="87"/>
      <c r="K167" s="87">
        <v>2</v>
      </c>
      <c r="L167" s="87">
        <v>2</v>
      </c>
      <c r="M167" s="87">
        <v>2</v>
      </c>
      <c r="N167" s="87"/>
      <c r="O167" s="87"/>
      <c r="P167" s="90" t="s">
        <v>20</v>
      </c>
      <c r="R167" s="3"/>
    </row>
    <row r="168" spans="1:18" s="14" customFormat="1" x14ac:dyDescent="0.25">
      <c r="A168" s="86" t="s">
        <v>420</v>
      </c>
      <c r="B168" s="87" t="s">
        <v>1589</v>
      </c>
      <c r="C168" s="87" t="s">
        <v>1609</v>
      </c>
      <c r="D168" s="97" t="s">
        <v>1594</v>
      </c>
      <c r="E168" s="87" t="s">
        <v>29</v>
      </c>
      <c r="F168" s="87"/>
      <c r="G168" s="87" t="s">
        <v>19</v>
      </c>
      <c r="H168" s="89"/>
      <c r="I168" s="87"/>
      <c r="J168" s="87"/>
      <c r="K168" s="87">
        <v>1</v>
      </c>
      <c r="L168" s="87">
        <v>2</v>
      </c>
      <c r="M168" s="87">
        <v>7</v>
      </c>
      <c r="N168" s="87"/>
      <c r="O168" s="87"/>
      <c r="P168" s="90" t="s">
        <v>20</v>
      </c>
      <c r="R168" s="3"/>
    </row>
    <row r="169" spans="1:18" s="14" customFormat="1" x14ac:dyDescent="0.25">
      <c r="A169" s="136" t="s">
        <v>420</v>
      </c>
      <c r="B169" s="87" t="s">
        <v>1589</v>
      </c>
      <c r="C169" s="87" t="s">
        <v>1610</v>
      </c>
      <c r="D169" s="88" t="s">
        <v>1595</v>
      </c>
      <c r="E169" s="87" t="s">
        <v>28</v>
      </c>
      <c r="F169" s="87"/>
      <c r="G169" s="87" t="s">
        <v>19</v>
      </c>
      <c r="H169" s="89"/>
      <c r="I169" s="87"/>
      <c r="J169" s="87"/>
      <c r="K169" s="87">
        <v>1</v>
      </c>
      <c r="L169" s="87">
        <v>2</v>
      </c>
      <c r="M169" s="87">
        <v>3</v>
      </c>
      <c r="N169" s="87"/>
      <c r="O169" s="87"/>
      <c r="P169" s="90" t="s">
        <v>20</v>
      </c>
      <c r="R169" s="3"/>
    </row>
    <row r="170" spans="1:18" s="14" customFormat="1" x14ac:dyDescent="0.25">
      <c r="A170" s="86" t="s">
        <v>420</v>
      </c>
      <c r="B170" s="87" t="s">
        <v>1589</v>
      </c>
      <c r="C170" s="87" t="s">
        <v>1611</v>
      </c>
      <c r="D170" s="88" t="s">
        <v>1596</v>
      </c>
      <c r="E170" s="87" t="s">
        <v>28</v>
      </c>
      <c r="F170" s="87"/>
      <c r="G170" s="87" t="s">
        <v>19</v>
      </c>
      <c r="H170" s="89"/>
      <c r="I170" s="87"/>
      <c r="J170" s="87"/>
      <c r="K170" s="87">
        <v>2</v>
      </c>
      <c r="L170" s="87">
        <v>2</v>
      </c>
      <c r="M170" s="87">
        <v>3</v>
      </c>
      <c r="N170" s="87"/>
      <c r="O170" s="87"/>
      <c r="P170" s="90" t="s">
        <v>20</v>
      </c>
      <c r="R170" s="3"/>
    </row>
    <row r="171" spans="1:18" s="14" customFormat="1" x14ac:dyDescent="0.25">
      <c r="A171" s="86" t="s">
        <v>420</v>
      </c>
      <c r="B171" s="87" t="s">
        <v>1589</v>
      </c>
      <c r="C171" s="87" t="s">
        <v>1612</v>
      </c>
      <c r="D171" s="88" t="s">
        <v>1597</v>
      </c>
      <c r="E171" s="87" t="s">
        <v>28</v>
      </c>
      <c r="F171" s="87"/>
      <c r="G171" s="87" t="s">
        <v>19</v>
      </c>
      <c r="H171" s="89"/>
      <c r="I171" s="87"/>
      <c r="J171" s="87"/>
      <c r="K171" s="87">
        <v>1</v>
      </c>
      <c r="L171" s="87">
        <v>2</v>
      </c>
      <c r="M171" s="87">
        <v>4</v>
      </c>
      <c r="N171" s="87"/>
      <c r="O171" s="87"/>
      <c r="P171" s="90" t="s">
        <v>20</v>
      </c>
      <c r="R171" s="3"/>
    </row>
    <row r="172" spans="1:18" s="14" customFormat="1" x14ac:dyDescent="0.25">
      <c r="A172" s="86" t="s">
        <v>420</v>
      </c>
      <c r="B172" s="87" t="s">
        <v>1589</v>
      </c>
      <c r="C172" s="87" t="s">
        <v>1613</v>
      </c>
      <c r="D172" s="88" t="s">
        <v>1598</v>
      </c>
      <c r="E172" s="87" t="s">
        <v>28</v>
      </c>
      <c r="F172" s="87"/>
      <c r="G172" s="87"/>
      <c r="H172" s="89"/>
      <c r="I172" s="87"/>
      <c r="J172" s="87"/>
      <c r="K172" s="87">
        <v>2</v>
      </c>
      <c r="L172" s="87">
        <v>2</v>
      </c>
      <c r="M172" s="87">
        <v>4</v>
      </c>
      <c r="N172" s="87"/>
      <c r="O172" s="87"/>
      <c r="P172" s="90" t="s">
        <v>20</v>
      </c>
      <c r="R172" s="3"/>
    </row>
    <row r="173" spans="1:18" s="14" customFormat="1" ht="22.5" x14ac:dyDescent="0.25">
      <c r="A173" s="86" t="s">
        <v>420</v>
      </c>
      <c r="B173" s="87" t="s">
        <v>1589</v>
      </c>
      <c r="C173" s="87" t="s">
        <v>1614</v>
      </c>
      <c r="D173" s="419" t="s">
        <v>3093</v>
      </c>
      <c r="E173" s="87" t="s">
        <v>29</v>
      </c>
      <c r="F173" s="87"/>
      <c r="G173" s="87"/>
      <c r="H173" s="89"/>
      <c r="I173" s="87"/>
      <c r="J173" s="87"/>
      <c r="K173" s="87">
        <v>1</v>
      </c>
      <c r="L173" s="87">
        <v>2</v>
      </c>
      <c r="M173" s="87">
        <v>5</v>
      </c>
      <c r="N173" s="87"/>
      <c r="O173" s="87"/>
      <c r="P173" s="90" t="s">
        <v>20</v>
      </c>
      <c r="R173" s="3"/>
    </row>
    <row r="174" spans="1:18" s="14" customFormat="1" ht="22.5" x14ac:dyDescent="0.25">
      <c r="A174" s="86" t="s">
        <v>420</v>
      </c>
      <c r="B174" s="87" t="s">
        <v>1589</v>
      </c>
      <c r="C174" s="87" t="s">
        <v>1615</v>
      </c>
      <c r="D174" s="420" t="s">
        <v>3092</v>
      </c>
      <c r="E174" s="87" t="s">
        <v>29</v>
      </c>
      <c r="F174" s="87"/>
      <c r="G174" s="87" t="s">
        <v>19</v>
      </c>
      <c r="H174" s="89"/>
      <c r="I174" s="87"/>
      <c r="J174" s="87"/>
      <c r="K174" s="87">
        <v>2</v>
      </c>
      <c r="L174" s="87">
        <v>2</v>
      </c>
      <c r="M174" s="87">
        <v>5</v>
      </c>
      <c r="N174" s="87"/>
      <c r="O174" s="87"/>
      <c r="P174" s="90" t="s">
        <v>20</v>
      </c>
      <c r="R174" s="3"/>
    </row>
    <row r="175" spans="1:18" s="14" customFormat="1" ht="22.5" x14ac:dyDescent="0.25">
      <c r="A175" s="86" t="s">
        <v>420</v>
      </c>
      <c r="B175" s="87" t="s">
        <v>1589</v>
      </c>
      <c r="C175" s="87" t="s">
        <v>1616</v>
      </c>
      <c r="D175" s="101" t="s">
        <v>1599</v>
      </c>
      <c r="E175" s="87" t="s">
        <v>29</v>
      </c>
      <c r="F175" s="87"/>
      <c r="G175" s="87" t="s">
        <v>19</v>
      </c>
      <c r="H175" s="89"/>
      <c r="I175" s="87"/>
      <c r="J175" s="87"/>
      <c r="K175" s="87">
        <v>1</v>
      </c>
      <c r="L175" s="87">
        <v>2</v>
      </c>
      <c r="M175" s="87">
        <v>6</v>
      </c>
      <c r="N175" s="87"/>
      <c r="O175" s="87"/>
      <c r="P175" s="90" t="s">
        <v>20</v>
      </c>
      <c r="R175" s="3"/>
    </row>
    <row r="176" spans="1:18" s="14" customFormat="1" ht="22.5" x14ac:dyDescent="0.25">
      <c r="A176" s="86" t="s">
        <v>420</v>
      </c>
      <c r="B176" s="87" t="s">
        <v>1589</v>
      </c>
      <c r="C176" s="87" t="s">
        <v>1617</v>
      </c>
      <c r="D176" s="101" t="s">
        <v>1600</v>
      </c>
      <c r="E176" s="87" t="s">
        <v>29</v>
      </c>
      <c r="F176" s="87"/>
      <c r="G176" s="87" t="s">
        <v>19</v>
      </c>
      <c r="H176" s="89"/>
      <c r="I176" s="87"/>
      <c r="J176" s="87"/>
      <c r="K176" s="87">
        <v>2</v>
      </c>
      <c r="L176" s="87">
        <v>2</v>
      </c>
      <c r="M176" s="87">
        <v>6</v>
      </c>
      <c r="N176" s="87"/>
      <c r="O176" s="87"/>
      <c r="P176" s="90" t="s">
        <v>20</v>
      </c>
      <c r="R176" s="3"/>
    </row>
    <row r="177" spans="1:18" s="14" customFormat="1" x14ac:dyDescent="0.25">
      <c r="A177" s="137" t="s">
        <v>420</v>
      </c>
      <c r="B177" s="110" t="s">
        <v>1589</v>
      </c>
      <c r="C177" s="110" t="s">
        <v>1618</v>
      </c>
      <c r="D177" s="135" t="s">
        <v>1601</v>
      </c>
      <c r="E177" s="110" t="s">
        <v>29</v>
      </c>
      <c r="F177" s="110"/>
      <c r="G177" s="110" t="s">
        <v>19</v>
      </c>
      <c r="H177" s="133"/>
      <c r="I177" s="110"/>
      <c r="J177" s="110"/>
      <c r="K177" s="110">
        <v>2</v>
      </c>
      <c r="L177" s="110">
        <v>2</v>
      </c>
      <c r="M177" s="110">
        <v>7</v>
      </c>
      <c r="N177" s="110"/>
      <c r="O177" s="110"/>
      <c r="P177" s="134" t="s">
        <v>20</v>
      </c>
      <c r="R177" s="3"/>
    </row>
    <row r="178" spans="1:18" s="14" customFormat="1" x14ac:dyDescent="0.25">
      <c r="A178" s="12" t="s">
        <v>366</v>
      </c>
      <c r="B178" s="4" t="s">
        <v>1589</v>
      </c>
      <c r="C178" s="4"/>
      <c r="D178" s="5" t="s">
        <v>1602</v>
      </c>
      <c r="E178" s="4"/>
      <c r="F178" s="4"/>
      <c r="G178" s="4" t="s">
        <v>155</v>
      </c>
      <c r="H178" s="6" t="s">
        <v>22</v>
      </c>
      <c r="I178" s="4"/>
      <c r="J178" s="4"/>
      <c r="K178" s="4"/>
      <c r="L178" s="4"/>
      <c r="M178" s="4"/>
      <c r="N178" s="4"/>
      <c r="O178" s="4"/>
      <c r="P178" s="13" t="s">
        <v>31</v>
      </c>
      <c r="R178" s="3"/>
    </row>
    <row r="179" spans="1:18" s="14" customFormat="1" x14ac:dyDescent="0.25">
      <c r="A179" s="12" t="s">
        <v>366</v>
      </c>
      <c r="B179" s="4" t="s">
        <v>1589</v>
      </c>
      <c r="C179" s="4"/>
      <c r="D179" s="5" t="s">
        <v>1603</v>
      </c>
      <c r="E179" s="4"/>
      <c r="F179" s="4"/>
      <c r="G179" s="26" t="s">
        <v>157</v>
      </c>
      <c r="H179" s="27" t="s">
        <v>22</v>
      </c>
      <c r="I179" s="4"/>
      <c r="J179" s="4"/>
      <c r="K179" s="4"/>
      <c r="L179" s="4"/>
      <c r="M179" s="4"/>
      <c r="N179" s="4"/>
      <c r="O179" s="4"/>
      <c r="P179" s="13" t="s">
        <v>31</v>
      </c>
      <c r="R179" s="3"/>
    </row>
  </sheetData>
  <autoFilter ref="A13:P179"/>
  <mergeCells count="31">
    <mergeCell ref="E115:E135"/>
    <mergeCell ref="G115:G130"/>
    <mergeCell ref="H115:H116"/>
    <mergeCell ref="H117:H118"/>
    <mergeCell ref="G131:G135"/>
    <mergeCell ref="E136:E156"/>
    <mergeCell ref="G136:G151"/>
    <mergeCell ref="H136:H137"/>
    <mergeCell ref="H138:H139"/>
    <mergeCell ref="G152:G156"/>
    <mergeCell ref="E94:E114"/>
    <mergeCell ref="G94:G109"/>
    <mergeCell ref="H94:H95"/>
    <mergeCell ref="H96:H97"/>
    <mergeCell ref="G110:G114"/>
    <mergeCell ref="E62:E77"/>
    <mergeCell ref="G62:G77"/>
    <mergeCell ref="H62:H63"/>
    <mergeCell ref="H64:H65"/>
    <mergeCell ref="E78:E93"/>
    <mergeCell ref="G78:G93"/>
    <mergeCell ref="H78:H79"/>
    <mergeCell ref="H80:H81"/>
    <mergeCell ref="E30:E45"/>
    <mergeCell ref="G30:G45"/>
    <mergeCell ref="H30:H31"/>
    <mergeCell ref="H32:H33"/>
    <mergeCell ref="E46:E61"/>
    <mergeCell ref="G46:G61"/>
    <mergeCell ref="H46:H47"/>
    <mergeCell ref="H48:H4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"/>
  <sheetViews>
    <sheetView topLeftCell="A13" zoomScaleNormal="100" workbookViewId="0">
      <selection activeCell="D41" sqref="D41"/>
    </sheetView>
  </sheetViews>
  <sheetFormatPr defaultRowHeight="11.25" x14ac:dyDescent="0.25"/>
  <cols>
    <col min="1" max="1" width="11.140625" style="32" customWidth="1"/>
    <col min="2" max="2" width="13.7109375" style="32" bestFit="1" customWidth="1"/>
    <col min="3" max="3" width="12.85546875" style="32" customWidth="1"/>
    <col min="4" max="4" width="63.85546875" style="16" customWidth="1"/>
    <col min="5" max="5" width="10" style="32" customWidth="1"/>
    <col min="6" max="6" width="9.140625" style="15" customWidth="1"/>
    <col min="7" max="7" width="9.140625" style="32"/>
    <col min="8" max="8" width="13.85546875" style="33" customWidth="1"/>
    <col min="9" max="9" width="9.140625" style="32"/>
    <col min="10" max="10" width="9.140625" style="17"/>
    <col min="11" max="12" width="9.140625" style="32"/>
    <col min="13" max="14" width="9.140625" style="18"/>
    <col min="15" max="16" width="9.140625" style="32"/>
    <col min="17" max="17" width="32.28515625" style="15" customWidth="1"/>
    <col min="18" max="16384" width="9.140625" style="15"/>
  </cols>
  <sheetData>
    <row r="1" spans="1:18" hidden="1" x14ac:dyDescent="0.25"/>
    <row r="2" spans="1:18" hidden="1" x14ac:dyDescent="0.25"/>
    <row r="3" spans="1:18" hidden="1" x14ac:dyDescent="0.25"/>
    <row r="4" spans="1:18" hidden="1" x14ac:dyDescent="0.25"/>
    <row r="5" spans="1:18" hidden="1" x14ac:dyDescent="0.25"/>
    <row r="6" spans="1:18" hidden="1" x14ac:dyDescent="0.25"/>
    <row r="7" spans="1:18" hidden="1" x14ac:dyDescent="0.25"/>
    <row r="8" spans="1:18" hidden="1" x14ac:dyDescent="0.25"/>
    <row r="9" spans="1:18" hidden="1" x14ac:dyDescent="0.25"/>
    <row r="10" spans="1:18" hidden="1" x14ac:dyDescent="0.25"/>
    <row r="11" spans="1:18" hidden="1" x14ac:dyDescent="0.25"/>
    <row r="12" spans="1:18" hidden="1" x14ac:dyDescent="0.25"/>
    <row r="13" spans="1:18" s="3" customFormat="1" ht="22.5" x14ac:dyDescent="0.2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2" t="s">
        <v>10</v>
      </c>
      <c r="I13" s="1" t="s">
        <v>11</v>
      </c>
      <c r="J13" s="1" t="s">
        <v>12</v>
      </c>
      <c r="K13" s="1" t="s">
        <v>13</v>
      </c>
      <c r="L13" s="1" t="s">
        <v>14</v>
      </c>
      <c r="M13" s="1" t="s">
        <v>15</v>
      </c>
      <c r="N13" s="1" t="s">
        <v>47</v>
      </c>
      <c r="O13" s="1" t="s">
        <v>46</v>
      </c>
      <c r="P13" s="1" t="s">
        <v>16</v>
      </c>
    </row>
    <row r="14" spans="1:18" s="3" customFormat="1" ht="27" customHeight="1" x14ac:dyDescent="0.25">
      <c r="A14" s="4"/>
      <c r="B14" s="4" t="s">
        <v>0</v>
      </c>
      <c r="C14" s="4"/>
      <c r="D14" s="5" t="s">
        <v>115</v>
      </c>
      <c r="E14" s="4" t="s">
        <v>30</v>
      </c>
      <c r="F14" s="4"/>
      <c r="G14" s="4"/>
      <c r="H14" s="6"/>
      <c r="I14" s="4"/>
      <c r="J14" s="4"/>
      <c r="K14" s="4">
        <v>3</v>
      </c>
      <c r="L14" s="4">
        <v>4</v>
      </c>
      <c r="M14" s="4">
        <v>2</v>
      </c>
      <c r="N14" s="4"/>
      <c r="O14" s="4"/>
      <c r="P14" s="4" t="s">
        <v>23</v>
      </c>
    </row>
    <row r="15" spans="1:18" s="3" customFormat="1" ht="27.75" customHeight="1" x14ac:dyDescent="0.25">
      <c r="A15" s="4"/>
      <c r="B15" s="4" t="s">
        <v>0</v>
      </c>
      <c r="C15" s="4"/>
      <c r="D15" s="5" t="s">
        <v>116</v>
      </c>
      <c r="E15" s="4" t="s">
        <v>30</v>
      </c>
      <c r="F15" s="4"/>
      <c r="G15" s="4" t="s">
        <v>21</v>
      </c>
      <c r="H15" s="6" t="s">
        <v>22</v>
      </c>
      <c r="I15" s="4"/>
      <c r="J15" s="4"/>
      <c r="K15" s="4">
        <v>3</v>
      </c>
      <c r="L15" s="4">
        <v>4</v>
      </c>
      <c r="M15" s="4">
        <v>1</v>
      </c>
      <c r="N15" s="4"/>
      <c r="O15" s="4"/>
      <c r="P15" s="4" t="s">
        <v>23</v>
      </c>
    </row>
    <row r="16" spans="1:18" s="23" customFormat="1" ht="11.25" customHeight="1" x14ac:dyDescent="0.25">
      <c r="A16" s="29" t="s">
        <v>17</v>
      </c>
      <c r="B16" s="20" t="s">
        <v>0</v>
      </c>
      <c r="C16" s="20"/>
      <c r="D16" s="21" t="s">
        <v>17</v>
      </c>
      <c r="E16" s="20" t="s">
        <v>30</v>
      </c>
      <c r="F16" s="20"/>
      <c r="G16" s="20" t="s">
        <v>24</v>
      </c>
      <c r="H16" s="22" t="s">
        <v>22</v>
      </c>
      <c r="I16" s="20"/>
      <c r="J16" s="20"/>
      <c r="K16" s="20">
        <v>3</v>
      </c>
      <c r="L16" s="20">
        <v>5</v>
      </c>
      <c r="M16" s="20">
        <v>1</v>
      </c>
      <c r="N16" s="20"/>
      <c r="O16" s="20"/>
      <c r="P16" s="20" t="s">
        <v>23</v>
      </c>
      <c r="R16" s="3"/>
    </row>
    <row r="17" spans="1:18" s="3" customFormat="1" ht="11.25" customHeight="1" x14ac:dyDescent="0.25">
      <c r="A17" s="7"/>
      <c r="B17" s="8" t="s">
        <v>0</v>
      </c>
      <c r="C17" s="8"/>
      <c r="D17" s="9" t="s">
        <v>102</v>
      </c>
      <c r="E17" s="8"/>
      <c r="F17" s="8"/>
      <c r="G17" s="4" t="s">
        <v>155</v>
      </c>
      <c r="H17" s="6" t="s">
        <v>22</v>
      </c>
      <c r="I17" s="8"/>
      <c r="J17" s="8"/>
      <c r="K17" s="8"/>
      <c r="L17" s="8" t="s">
        <v>2252</v>
      </c>
      <c r="M17" s="8"/>
      <c r="N17" s="8"/>
      <c r="O17" s="8"/>
      <c r="P17" s="11" t="s">
        <v>31</v>
      </c>
    </row>
    <row r="18" spans="1:18" s="3" customFormat="1" ht="11.25" customHeight="1" x14ac:dyDescent="0.25">
      <c r="A18" s="12"/>
      <c r="B18" s="4" t="s">
        <v>0</v>
      </c>
      <c r="C18" s="4"/>
      <c r="D18" s="5" t="s">
        <v>103</v>
      </c>
      <c r="E18" s="4"/>
      <c r="F18" s="4"/>
      <c r="G18" s="4" t="s">
        <v>157</v>
      </c>
      <c r="H18" s="6" t="s">
        <v>22</v>
      </c>
      <c r="I18" s="4"/>
      <c r="J18" s="4"/>
      <c r="K18" s="4"/>
      <c r="L18" s="4" t="s">
        <v>2252</v>
      </c>
      <c r="M18" s="4"/>
      <c r="N18" s="4"/>
      <c r="O18" s="4"/>
      <c r="P18" s="13" t="s">
        <v>31</v>
      </c>
    </row>
    <row r="19" spans="1:18" s="3" customFormat="1" ht="11.25" customHeight="1" x14ac:dyDescent="0.25">
      <c r="A19" s="25"/>
      <c r="B19" s="26" t="s">
        <v>0</v>
      </c>
      <c r="C19" s="26"/>
      <c r="D19" s="24" t="s">
        <v>158</v>
      </c>
      <c r="E19" s="26"/>
      <c r="F19" s="26"/>
      <c r="G19" s="4" t="s">
        <v>154</v>
      </c>
      <c r="H19" s="6" t="s">
        <v>22</v>
      </c>
      <c r="I19" s="26"/>
      <c r="J19" s="26"/>
      <c r="K19" s="26"/>
      <c r="L19" s="26" t="s">
        <v>2252</v>
      </c>
      <c r="M19" s="26"/>
      <c r="N19" s="26"/>
      <c r="O19" s="26"/>
      <c r="P19" s="28" t="s">
        <v>31</v>
      </c>
    </row>
    <row r="20" spans="1:18" s="14" customFormat="1" ht="11.25" customHeight="1" x14ac:dyDescent="0.25">
      <c r="A20" s="86" t="s">
        <v>420</v>
      </c>
      <c r="B20" s="87" t="s">
        <v>0</v>
      </c>
      <c r="C20" s="87" t="s">
        <v>117</v>
      </c>
      <c r="D20" s="97" t="s">
        <v>104</v>
      </c>
      <c r="E20" s="87" t="s">
        <v>32</v>
      </c>
      <c r="F20" s="87"/>
      <c r="G20" s="87" t="s">
        <v>19</v>
      </c>
      <c r="H20" s="89"/>
      <c r="I20" s="87"/>
      <c r="J20" s="87"/>
      <c r="K20" s="87">
        <v>3</v>
      </c>
      <c r="L20" s="87">
        <v>3</v>
      </c>
      <c r="M20" s="87">
        <v>1</v>
      </c>
      <c r="N20" s="87"/>
      <c r="O20" s="87"/>
      <c r="P20" s="87" t="s">
        <v>18</v>
      </c>
      <c r="R20" s="3"/>
    </row>
    <row r="21" spans="1:18" s="14" customFormat="1" ht="11.25" customHeight="1" x14ac:dyDescent="0.25">
      <c r="A21" s="86" t="s">
        <v>420</v>
      </c>
      <c r="B21" s="87" t="s">
        <v>0</v>
      </c>
      <c r="C21" s="87" t="s">
        <v>118</v>
      </c>
      <c r="D21" s="97" t="s">
        <v>105</v>
      </c>
      <c r="E21" s="87" t="s">
        <v>29</v>
      </c>
      <c r="F21" s="87"/>
      <c r="G21" s="87" t="s">
        <v>19</v>
      </c>
      <c r="H21" s="89"/>
      <c r="I21" s="87"/>
      <c r="J21" s="87"/>
      <c r="K21" s="87">
        <v>3</v>
      </c>
      <c r="L21" s="87">
        <v>2</v>
      </c>
      <c r="M21" s="87">
        <v>1</v>
      </c>
      <c r="N21" s="87"/>
      <c r="O21" s="87"/>
      <c r="P21" s="87" t="s">
        <v>20</v>
      </c>
      <c r="R21" s="3"/>
    </row>
    <row r="22" spans="1:18" s="14" customFormat="1" ht="11.25" customHeight="1" x14ac:dyDescent="0.25">
      <c r="A22" s="86" t="s">
        <v>420</v>
      </c>
      <c r="B22" s="87" t="s">
        <v>0</v>
      </c>
      <c r="C22" s="87" t="s">
        <v>119</v>
      </c>
      <c r="D22" s="88" t="s">
        <v>106</v>
      </c>
      <c r="E22" s="87" t="s">
        <v>29</v>
      </c>
      <c r="F22" s="87"/>
      <c r="G22" s="87" t="s">
        <v>19</v>
      </c>
      <c r="H22" s="89"/>
      <c r="I22" s="87"/>
      <c r="J22" s="87"/>
      <c r="K22" s="87">
        <v>3</v>
      </c>
      <c r="L22" s="87">
        <v>2</v>
      </c>
      <c r="M22" s="87">
        <v>2</v>
      </c>
      <c r="N22" s="87"/>
      <c r="O22" s="87"/>
      <c r="P22" s="87" t="s">
        <v>20</v>
      </c>
      <c r="R22" s="3"/>
    </row>
    <row r="23" spans="1:18" s="14" customFormat="1" ht="22.5" customHeight="1" x14ac:dyDescent="0.25">
      <c r="A23" s="86" t="s">
        <v>420</v>
      </c>
      <c r="B23" s="87" t="s">
        <v>0</v>
      </c>
      <c r="C23" s="87" t="s">
        <v>120</v>
      </c>
      <c r="D23" s="88" t="s">
        <v>107</v>
      </c>
      <c r="E23" s="87" t="s">
        <v>29</v>
      </c>
      <c r="F23" s="87"/>
      <c r="G23" s="87" t="s">
        <v>19</v>
      </c>
      <c r="H23" s="89"/>
      <c r="I23" s="87"/>
      <c r="J23" s="87"/>
      <c r="K23" s="87">
        <v>3</v>
      </c>
      <c r="L23" s="87">
        <v>2</v>
      </c>
      <c r="M23" s="87">
        <v>3</v>
      </c>
      <c r="N23" s="87"/>
      <c r="O23" s="87"/>
      <c r="P23" s="87" t="s">
        <v>20</v>
      </c>
      <c r="R23" s="3"/>
    </row>
    <row r="24" spans="1:18" s="14" customFormat="1" ht="22.5" customHeight="1" x14ac:dyDescent="0.25">
      <c r="A24" s="86" t="s">
        <v>420</v>
      </c>
      <c r="B24" s="87" t="s">
        <v>0</v>
      </c>
      <c r="C24" s="87" t="s">
        <v>121</v>
      </c>
      <c r="D24" s="97" t="s">
        <v>108</v>
      </c>
      <c r="E24" s="87" t="s">
        <v>29</v>
      </c>
      <c r="F24" s="87"/>
      <c r="G24" s="87" t="s">
        <v>19</v>
      </c>
      <c r="H24" s="89"/>
      <c r="I24" s="87"/>
      <c r="J24" s="87"/>
      <c r="K24" s="87">
        <v>3</v>
      </c>
      <c r="L24" s="87">
        <v>2</v>
      </c>
      <c r="M24" s="87">
        <v>4</v>
      </c>
      <c r="N24" s="87"/>
      <c r="O24" s="87"/>
      <c r="P24" s="87" t="s">
        <v>20</v>
      </c>
      <c r="R24" s="3"/>
    </row>
    <row r="25" spans="1:18" s="14" customFormat="1" ht="11.25" customHeight="1" x14ac:dyDescent="0.25">
      <c r="A25" s="86" t="s">
        <v>420</v>
      </c>
      <c r="B25" s="87" t="s">
        <v>0</v>
      </c>
      <c r="C25" s="87" t="s">
        <v>122</v>
      </c>
      <c r="D25" s="88" t="s">
        <v>109</v>
      </c>
      <c r="E25" s="87" t="s">
        <v>28</v>
      </c>
      <c r="F25" s="87"/>
      <c r="G25" s="87" t="s">
        <v>19</v>
      </c>
      <c r="H25" s="89"/>
      <c r="I25" s="87"/>
      <c r="J25" s="87"/>
      <c r="K25" s="87">
        <v>3</v>
      </c>
      <c r="L25" s="87">
        <v>2</v>
      </c>
      <c r="M25" s="87">
        <v>5</v>
      </c>
      <c r="N25" s="87"/>
      <c r="O25" s="87"/>
      <c r="P25" s="87" t="s">
        <v>20</v>
      </c>
      <c r="R25" s="3"/>
    </row>
    <row r="26" spans="1:18" s="14" customFormat="1" ht="11.25" customHeight="1" x14ac:dyDescent="0.25">
      <c r="A26" s="98" t="s">
        <v>420</v>
      </c>
      <c r="B26" s="87" t="s">
        <v>0</v>
      </c>
      <c r="C26" s="87" t="s">
        <v>123</v>
      </c>
      <c r="D26" s="88" t="s">
        <v>110</v>
      </c>
      <c r="E26" s="87" t="s">
        <v>28</v>
      </c>
      <c r="F26" s="87"/>
      <c r="G26" s="87" t="s">
        <v>19</v>
      </c>
      <c r="H26" s="89"/>
      <c r="I26" s="87"/>
      <c r="J26" s="87"/>
      <c r="K26" s="87">
        <v>3</v>
      </c>
      <c r="L26" s="87">
        <v>2</v>
      </c>
      <c r="M26" s="87">
        <v>6</v>
      </c>
      <c r="N26" s="87"/>
      <c r="O26" s="87"/>
      <c r="P26" s="87" t="s">
        <v>20</v>
      </c>
      <c r="R26" s="3"/>
    </row>
    <row r="27" spans="1:18" s="14" customFormat="1" ht="11.25" customHeight="1" x14ac:dyDescent="0.25">
      <c r="A27" s="86" t="s">
        <v>420</v>
      </c>
      <c r="B27" s="87" t="s">
        <v>0</v>
      </c>
      <c r="C27" s="87" t="s">
        <v>124</v>
      </c>
      <c r="D27" s="97" t="s">
        <v>111</v>
      </c>
      <c r="E27" s="87" t="s">
        <v>28</v>
      </c>
      <c r="F27" s="87"/>
      <c r="G27" s="87" t="s">
        <v>19</v>
      </c>
      <c r="H27" s="89"/>
      <c r="I27" s="87"/>
      <c r="J27" s="87"/>
      <c r="K27" s="87">
        <v>3</v>
      </c>
      <c r="L27" s="87">
        <v>2</v>
      </c>
      <c r="M27" s="87">
        <v>7</v>
      </c>
      <c r="N27" s="87"/>
      <c r="O27" s="87"/>
      <c r="P27" s="87" t="s">
        <v>20</v>
      </c>
      <c r="R27" s="3"/>
    </row>
    <row r="28" spans="1:18" s="14" customFormat="1" ht="11.25" customHeight="1" x14ac:dyDescent="0.25">
      <c r="A28" s="139" t="s">
        <v>420</v>
      </c>
      <c r="B28" s="87" t="s">
        <v>0</v>
      </c>
      <c r="C28" s="87" t="s">
        <v>125</v>
      </c>
      <c r="D28" s="88" t="s">
        <v>112</v>
      </c>
      <c r="E28" s="87" t="s">
        <v>28</v>
      </c>
      <c r="F28" s="87"/>
      <c r="G28" s="87" t="s">
        <v>19</v>
      </c>
      <c r="H28" s="89"/>
      <c r="I28" s="87"/>
      <c r="J28" s="87"/>
      <c r="K28" s="87">
        <v>3</v>
      </c>
      <c r="L28" s="87">
        <v>2</v>
      </c>
      <c r="M28" s="87">
        <v>8</v>
      </c>
      <c r="N28" s="87"/>
      <c r="O28" s="87"/>
      <c r="P28" s="87" t="s">
        <v>20</v>
      </c>
      <c r="R28" s="3"/>
    </row>
    <row r="29" spans="1:18" s="14" customFormat="1" ht="11.25" customHeight="1" x14ac:dyDescent="0.25">
      <c r="A29" s="86" t="s">
        <v>420</v>
      </c>
      <c r="B29" s="87" t="s">
        <v>0</v>
      </c>
      <c r="C29" s="87" t="s">
        <v>126</v>
      </c>
      <c r="D29" s="424" t="s">
        <v>3102</v>
      </c>
      <c r="E29" s="87" t="s">
        <v>29</v>
      </c>
      <c r="F29" s="87"/>
      <c r="G29" s="87" t="s">
        <v>19</v>
      </c>
      <c r="H29" s="89"/>
      <c r="I29" s="87"/>
      <c r="J29" s="87"/>
      <c r="K29" s="87">
        <v>3</v>
      </c>
      <c r="L29" s="87">
        <v>2</v>
      </c>
      <c r="M29" s="87">
        <v>9</v>
      </c>
      <c r="N29" s="87"/>
      <c r="O29" s="87"/>
      <c r="P29" s="87" t="s">
        <v>20</v>
      </c>
      <c r="R29" s="3"/>
    </row>
    <row r="30" spans="1:18" s="14" customFormat="1" ht="11.25" customHeight="1" x14ac:dyDescent="0.25">
      <c r="A30" s="86" t="s">
        <v>420</v>
      </c>
      <c r="B30" s="87" t="s">
        <v>0</v>
      </c>
      <c r="C30" s="87" t="s">
        <v>127</v>
      </c>
      <c r="D30" s="421" t="s">
        <v>3103</v>
      </c>
      <c r="E30" s="87" t="s">
        <v>29</v>
      </c>
      <c r="F30" s="87"/>
      <c r="G30" s="87" t="s">
        <v>19</v>
      </c>
      <c r="H30" s="89"/>
      <c r="I30" s="87"/>
      <c r="J30" s="87"/>
      <c r="K30" s="87">
        <v>3</v>
      </c>
      <c r="L30" s="87">
        <v>2</v>
      </c>
      <c r="M30" s="87">
        <v>10</v>
      </c>
      <c r="N30" s="87"/>
      <c r="O30" s="87"/>
      <c r="P30" s="87" t="s">
        <v>20</v>
      </c>
      <c r="R30" s="3"/>
    </row>
    <row r="31" spans="1:18" s="19" customFormat="1" ht="22.5" x14ac:dyDescent="0.25">
      <c r="A31" s="100" t="s">
        <v>420</v>
      </c>
      <c r="B31" s="87" t="s">
        <v>0</v>
      </c>
      <c r="C31" s="87" t="s">
        <v>128</v>
      </c>
      <c r="D31" s="424" t="s">
        <v>3104</v>
      </c>
      <c r="E31" s="87" t="s">
        <v>29</v>
      </c>
      <c r="F31" s="87"/>
      <c r="G31" s="87" t="s">
        <v>19</v>
      </c>
      <c r="H31" s="102"/>
      <c r="I31" s="100"/>
      <c r="J31" s="103"/>
      <c r="K31" s="87">
        <v>3</v>
      </c>
      <c r="L31" s="87">
        <v>2</v>
      </c>
      <c r="M31" s="87">
        <v>11</v>
      </c>
      <c r="N31" s="87"/>
      <c r="O31" s="87"/>
      <c r="P31" s="87" t="s">
        <v>20</v>
      </c>
      <c r="R31" s="3"/>
    </row>
    <row r="32" spans="1:18" s="19" customFormat="1" ht="22.5" x14ac:dyDescent="0.25">
      <c r="A32" s="100" t="s">
        <v>420</v>
      </c>
      <c r="B32" s="87" t="s">
        <v>0</v>
      </c>
      <c r="C32" s="87" t="s">
        <v>129</v>
      </c>
      <c r="D32" s="421" t="s">
        <v>3105</v>
      </c>
      <c r="E32" s="87" t="s">
        <v>29</v>
      </c>
      <c r="F32" s="87"/>
      <c r="G32" s="87" t="s">
        <v>19</v>
      </c>
      <c r="H32" s="102"/>
      <c r="I32" s="100"/>
      <c r="J32" s="103"/>
      <c r="K32" s="87">
        <v>3</v>
      </c>
      <c r="L32" s="87">
        <v>2</v>
      </c>
      <c r="M32" s="87">
        <v>12</v>
      </c>
      <c r="N32" s="87"/>
      <c r="O32" s="87"/>
      <c r="P32" s="87" t="s">
        <v>20</v>
      </c>
      <c r="R32" s="3"/>
    </row>
    <row r="33" spans="1:18" x14ac:dyDescent="0.25">
      <c r="A33" s="100" t="s">
        <v>420</v>
      </c>
      <c r="B33" s="87" t="s">
        <v>0</v>
      </c>
      <c r="C33" s="87" t="s">
        <v>130</v>
      </c>
      <c r="D33" s="101" t="s">
        <v>113</v>
      </c>
      <c r="E33" s="87" t="s">
        <v>29</v>
      </c>
      <c r="F33" s="87"/>
      <c r="G33" s="87" t="s">
        <v>19</v>
      </c>
      <c r="H33" s="102"/>
      <c r="I33" s="100"/>
      <c r="J33" s="103"/>
      <c r="K33" s="87">
        <v>3</v>
      </c>
      <c r="L33" s="87">
        <v>2</v>
      </c>
      <c r="M33" s="87">
        <v>13</v>
      </c>
      <c r="N33" s="87"/>
      <c r="O33" s="87"/>
      <c r="P33" s="87" t="s">
        <v>20</v>
      </c>
      <c r="R33" s="3"/>
    </row>
    <row r="34" spans="1:18" x14ac:dyDescent="0.25">
      <c r="A34" s="100" t="s">
        <v>420</v>
      </c>
      <c r="B34" s="87" t="s">
        <v>0</v>
      </c>
      <c r="C34" s="87" t="s">
        <v>131</v>
      </c>
      <c r="D34" s="101" t="s">
        <v>114</v>
      </c>
      <c r="E34" s="87" t="s">
        <v>29</v>
      </c>
      <c r="F34" s="87"/>
      <c r="G34" s="87" t="s">
        <v>19</v>
      </c>
      <c r="H34" s="102"/>
      <c r="I34" s="100"/>
      <c r="J34" s="103"/>
      <c r="K34" s="87">
        <v>3</v>
      </c>
      <c r="L34" s="87">
        <v>2</v>
      </c>
      <c r="M34" s="87">
        <v>14</v>
      </c>
      <c r="N34" s="87"/>
      <c r="O34" s="87"/>
      <c r="P34" s="87" t="s">
        <v>20</v>
      </c>
      <c r="R34" s="3"/>
    </row>
    <row r="35" spans="1:18" ht="22.5" x14ac:dyDescent="0.25">
      <c r="A35" s="100" t="s">
        <v>420</v>
      </c>
      <c r="B35" s="87" t="s">
        <v>0</v>
      </c>
      <c r="C35" s="87" t="s">
        <v>132</v>
      </c>
      <c r="D35" s="101" t="s">
        <v>3076</v>
      </c>
      <c r="E35" s="87" t="s">
        <v>29</v>
      </c>
      <c r="F35" s="87"/>
      <c r="G35" s="87" t="s">
        <v>19</v>
      </c>
      <c r="H35" s="102"/>
      <c r="I35" s="100"/>
      <c r="J35" s="103"/>
      <c r="K35" s="100">
        <v>3</v>
      </c>
      <c r="L35" s="100">
        <v>2</v>
      </c>
      <c r="M35" s="104">
        <v>15</v>
      </c>
      <c r="N35" s="104"/>
      <c r="O35" s="100"/>
      <c r="P35" s="87" t="s">
        <v>20</v>
      </c>
      <c r="R35" s="3"/>
    </row>
    <row r="36" spans="1:18" ht="22.5" x14ac:dyDescent="0.25">
      <c r="A36" s="100" t="s">
        <v>420</v>
      </c>
      <c r="B36" s="87" t="s">
        <v>0</v>
      </c>
      <c r="C36" s="87" t="s">
        <v>133</v>
      </c>
      <c r="D36" s="101" t="s">
        <v>3077</v>
      </c>
      <c r="E36" s="87" t="s">
        <v>29</v>
      </c>
      <c r="F36" s="87"/>
      <c r="G36" s="87" t="s">
        <v>19</v>
      </c>
      <c r="H36" s="102"/>
      <c r="I36" s="100"/>
      <c r="J36" s="103"/>
      <c r="K36" s="100">
        <v>3</v>
      </c>
      <c r="L36" s="100">
        <v>2</v>
      </c>
      <c r="M36" s="104">
        <v>16</v>
      </c>
      <c r="N36" s="104"/>
      <c r="O36" s="100"/>
      <c r="P36" s="87" t="s">
        <v>20</v>
      </c>
      <c r="R36" s="3"/>
    </row>
    <row r="37" spans="1:18" x14ac:dyDescent="0.25">
      <c r="A37" s="86" t="s">
        <v>420</v>
      </c>
      <c r="B37" s="87" t="s">
        <v>0</v>
      </c>
      <c r="C37" s="87" t="s">
        <v>2267</v>
      </c>
      <c r="D37" s="88" t="s">
        <v>2269</v>
      </c>
      <c r="E37" s="87" t="s">
        <v>28</v>
      </c>
      <c r="F37" s="87"/>
      <c r="G37" s="87" t="s">
        <v>19</v>
      </c>
      <c r="H37" s="89"/>
      <c r="I37" s="87"/>
      <c r="J37" s="87"/>
      <c r="K37" s="87">
        <v>3</v>
      </c>
      <c r="L37" s="87">
        <v>2</v>
      </c>
      <c r="M37" s="87">
        <v>17</v>
      </c>
      <c r="N37" s="87"/>
      <c r="O37" s="87"/>
      <c r="P37" s="87" t="s">
        <v>20</v>
      </c>
      <c r="R37" s="3"/>
    </row>
    <row r="38" spans="1:18" x14ac:dyDescent="0.25">
      <c r="A38" s="139" t="s">
        <v>420</v>
      </c>
      <c r="B38" s="87" t="s">
        <v>0</v>
      </c>
      <c r="C38" s="87" t="s">
        <v>2268</v>
      </c>
      <c r="D38" s="97" t="s">
        <v>2270</v>
      </c>
      <c r="E38" s="87" t="s">
        <v>28</v>
      </c>
      <c r="F38" s="87"/>
      <c r="G38" s="87" t="s">
        <v>19</v>
      </c>
      <c r="H38" s="89"/>
      <c r="I38" s="87"/>
      <c r="J38" s="87"/>
      <c r="K38" s="87">
        <v>3</v>
      </c>
      <c r="L38" s="87">
        <v>2</v>
      </c>
      <c r="M38" s="87">
        <v>18</v>
      </c>
      <c r="N38" s="87"/>
      <c r="O38" s="87"/>
      <c r="P38" s="87" t="s">
        <v>20</v>
      </c>
      <c r="R38" s="3"/>
    </row>
    <row r="39" spans="1:18" ht="22.5" x14ac:dyDescent="0.25">
      <c r="A39" s="100" t="s">
        <v>420</v>
      </c>
      <c r="B39" s="100" t="s">
        <v>79</v>
      </c>
      <c r="C39" s="87" t="s">
        <v>3081</v>
      </c>
      <c r="D39" s="421" t="s">
        <v>3094</v>
      </c>
      <c r="E39" s="87" t="s">
        <v>29</v>
      </c>
      <c r="F39" s="87"/>
      <c r="G39" s="87" t="s">
        <v>19</v>
      </c>
      <c r="H39" s="102"/>
      <c r="I39" s="100"/>
      <c r="J39" s="103"/>
      <c r="K39" s="100">
        <v>3</v>
      </c>
      <c r="L39" s="100">
        <v>2</v>
      </c>
      <c r="M39" s="104">
        <v>19</v>
      </c>
      <c r="N39" s="104"/>
      <c r="O39" s="100"/>
      <c r="P39" s="87" t="s">
        <v>20</v>
      </c>
      <c r="R39" s="3"/>
    </row>
    <row r="40" spans="1:18" ht="22.5" x14ac:dyDescent="0.25">
      <c r="A40" s="100" t="s">
        <v>420</v>
      </c>
      <c r="B40" s="100" t="s">
        <v>79</v>
      </c>
      <c r="C40" s="87" t="s">
        <v>3082</v>
      </c>
      <c r="D40" s="421" t="s">
        <v>3095</v>
      </c>
      <c r="E40" s="87" t="s">
        <v>29</v>
      </c>
      <c r="F40" s="87"/>
      <c r="G40" s="87" t="s">
        <v>19</v>
      </c>
      <c r="H40" s="102"/>
      <c r="I40" s="100"/>
      <c r="J40" s="103"/>
      <c r="K40" s="100">
        <v>3</v>
      </c>
      <c r="L40" s="100">
        <v>2</v>
      </c>
      <c r="M40" s="104">
        <v>20</v>
      </c>
      <c r="N40" s="104"/>
      <c r="O40" s="100"/>
      <c r="P40" s="87" t="s">
        <v>20</v>
      </c>
      <c r="R40" s="3"/>
    </row>
    <row r="41" spans="1:18" ht="22.5" x14ac:dyDescent="0.25">
      <c r="A41" s="100" t="s">
        <v>420</v>
      </c>
      <c r="B41" s="100" t="s">
        <v>79</v>
      </c>
      <c r="C41" s="87" t="s">
        <v>3083</v>
      </c>
      <c r="D41" s="421" t="s">
        <v>3110</v>
      </c>
      <c r="E41" s="87" t="s">
        <v>29</v>
      </c>
      <c r="F41" s="87"/>
      <c r="G41" s="87" t="s">
        <v>19</v>
      </c>
      <c r="H41" s="102"/>
      <c r="I41" s="100"/>
      <c r="J41" s="103"/>
      <c r="K41" s="100">
        <v>3</v>
      </c>
      <c r="L41" s="100">
        <v>2</v>
      </c>
      <c r="M41" s="104">
        <v>21</v>
      </c>
      <c r="N41" s="104"/>
      <c r="O41" s="100"/>
      <c r="P41" s="87" t="s">
        <v>20</v>
      </c>
      <c r="R41" s="3"/>
    </row>
    <row r="42" spans="1:18" ht="22.5" x14ac:dyDescent="0.25">
      <c r="A42" s="100" t="s">
        <v>420</v>
      </c>
      <c r="B42" s="100" t="s">
        <v>79</v>
      </c>
      <c r="C42" s="87" t="s">
        <v>3084</v>
      </c>
      <c r="D42" s="421" t="s">
        <v>3111</v>
      </c>
      <c r="E42" s="87" t="s">
        <v>29</v>
      </c>
      <c r="F42" s="87"/>
      <c r="G42" s="87" t="s">
        <v>19</v>
      </c>
      <c r="H42" s="102"/>
      <c r="I42" s="100"/>
      <c r="J42" s="103"/>
      <c r="K42" s="100">
        <v>3</v>
      </c>
      <c r="L42" s="100">
        <v>2</v>
      </c>
      <c r="M42" s="104">
        <v>22</v>
      </c>
      <c r="N42" s="104"/>
      <c r="O42" s="100"/>
      <c r="P42" s="87" t="s">
        <v>20</v>
      </c>
      <c r="R42" s="3"/>
    </row>
    <row r="43" spans="1:18" x14ac:dyDescent="0.25">
      <c r="A43" s="100" t="s">
        <v>420</v>
      </c>
      <c r="B43" s="100" t="s">
        <v>79</v>
      </c>
      <c r="C43" s="87" t="s">
        <v>3085</v>
      </c>
      <c r="D43" s="101" t="s">
        <v>3086</v>
      </c>
      <c r="E43" s="100" t="s">
        <v>29</v>
      </c>
      <c r="F43" s="97"/>
      <c r="G43" s="87" t="s">
        <v>19</v>
      </c>
      <c r="H43" s="102"/>
      <c r="I43" s="100"/>
      <c r="J43" s="103"/>
      <c r="K43" s="100">
        <v>3</v>
      </c>
      <c r="L43" s="100">
        <v>2</v>
      </c>
      <c r="M43" s="104">
        <v>23</v>
      </c>
      <c r="N43" s="104"/>
      <c r="O43" s="100"/>
      <c r="P43" s="87" t="s">
        <v>20</v>
      </c>
      <c r="R43" s="3"/>
    </row>
    <row r="44" spans="1:18" x14ac:dyDescent="0.25">
      <c r="R44" s="3"/>
    </row>
    <row r="45" spans="1:18" x14ac:dyDescent="0.25">
      <c r="R45" s="3"/>
    </row>
    <row r="46" spans="1:18" x14ac:dyDescent="0.25">
      <c r="R46" s="3"/>
    </row>
    <row r="47" spans="1:18" x14ac:dyDescent="0.25">
      <c r="R47" s="3"/>
    </row>
    <row r="48" spans="1:18" x14ac:dyDescent="0.25">
      <c r="R48" s="3"/>
    </row>
    <row r="49" spans="18:18" x14ac:dyDescent="0.25">
      <c r="R49" s="3"/>
    </row>
    <row r="50" spans="18:18" x14ac:dyDescent="0.25">
      <c r="R50" s="3"/>
    </row>
    <row r="51" spans="18:18" x14ac:dyDescent="0.25">
      <c r="R51" s="3"/>
    </row>
    <row r="52" spans="18:18" x14ac:dyDescent="0.25">
      <c r="R52" s="3"/>
    </row>
    <row r="53" spans="18:18" x14ac:dyDescent="0.25">
      <c r="R53" s="3"/>
    </row>
    <row r="54" spans="18:18" x14ac:dyDescent="0.25">
      <c r="R54" s="3"/>
    </row>
    <row r="55" spans="18:18" x14ac:dyDescent="0.25">
      <c r="R55" s="3"/>
    </row>
    <row r="56" spans="18:18" x14ac:dyDescent="0.25">
      <c r="R56" s="3"/>
    </row>
    <row r="57" spans="18:18" x14ac:dyDescent="0.25">
      <c r="R57" s="3"/>
    </row>
    <row r="58" spans="18:18" x14ac:dyDescent="0.25">
      <c r="R58" s="3"/>
    </row>
    <row r="59" spans="18:18" x14ac:dyDescent="0.25">
      <c r="R59" s="3"/>
    </row>
    <row r="60" spans="18:18" x14ac:dyDescent="0.25">
      <c r="R60" s="3"/>
    </row>
    <row r="61" spans="18:18" x14ac:dyDescent="0.25">
      <c r="R61" s="3"/>
    </row>
    <row r="62" spans="18:18" x14ac:dyDescent="0.25">
      <c r="R62" s="3"/>
    </row>
    <row r="63" spans="18:18" x14ac:dyDescent="0.25">
      <c r="R63" s="3"/>
    </row>
    <row r="64" spans="18:18" x14ac:dyDescent="0.25">
      <c r="R64" s="3"/>
    </row>
    <row r="65" spans="18:18" x14ac:dyDescent="0.25">
      <c r="R65" s="3"/>
    </row>
    <row r="66" spans="18:18" x14ac:dyDescent="0.25">
      <c r="R66" s="3"/>
    </row>
    <row r="67" spans="18:18" x14ac:dyDescent="0.25">
      <c r="R67" s="3"/>
    </row>
    <row r="68" spans="18:18" x14ac:dyDescent="0.25">
      <c r="R68" s="3"/>
    </row>
    <row r="69" spans="18:18" x14ac:dyDescent="0.25">
      <c r="R69" s="3"/>
    </row>
    <row r="70" spans="18:18" x14ac:dyDescent="0.25">
      <c r="R70" s="3"/>
    </row>
    <row r="71" spans="18:18" x14ac:dyDescent="0.25">
      <c r="R71" s="3"/>
    </row>
    <row r="72" spans="18:18" x14ac:dyDescent="0.25">
      <c r="R72" s="3"/>
    </row>
    <row r="73" spans="18:18" x14ac:dyDescent="0.25">
      <c r="R73" s="3"/>
    </row>
    <row r="74" spans="18:18" x14ac:dyDescent="0.25">
      <c r="R74" s="3"/>
    </row>
    <row r="75" spans="18:18" x14ac:dyDescent="0.25">
      <c r="R75" s="3"/>
    </row>
    <row r="76" spans="18:18" x14ac:dyDescent="0.25">
      <c r="R76" s="3"/>
    </row>
    <row r="77" spans="18:18" x14ac:dyDescent="0.25">
      <c r="R77" s="3"/>
    </row>
    <row r="78" spans="18:18" x14ac:dyDescent="0.25">
      <c r="R78" s="3"/>
    </row>
    <row r="79" spans="18:18" x14ac:dyDescent="0.25">
      <c r="R79" s="3"/>
    </row>
    <row r="80" spans="18:18" x14ac:dyDescent="0.25">
      <c r="R80" s="3"/>
    </row>
    <row r="81" spans="18:18" x14ac:dyDescent="0.25">
      <c r="R81" s="3"/>
    </row>
    <row r="82" spans="18:18" x14ac:dyDescent="0.25">
      <c r="R82" s="3"/>
    </row>
    <row r="83" spans="18:18" x14ac:dyDescent="0.25">
      <c r="R83" s="3"/>
    </row>
    <row r="84" spans="18:18" x14ac:dyDescent="0.25">
      <c r="R84" s="3"/>
    </row>
    <row r="85" spans="18:18" x14ac:dyDescent="0.25">
      <c r="R85" s="3"/>
    </row>
    <row r="86" spans="18:18" x14ac:dyDescent="0.25">
      <c r="R86" s="3"/>
    </row>
    <row r="87" spans="18:18" x14ac:dyDescent="0.25">
      <c r="R87" s="3"/>
    </row>
    <row r="88" spans="18:18" x14ac:dyDescent="0.25">
      <c r="R88" s="3"/>
    </row>
    <row r="89" spans="18:18" x14ac:dyDescent="0.25">
      <c r="R89" s="3"/>
    </row>
    <row r="90" spans="18:18" x14ac:dyDescent="0.25">
      <c r="R90" s="3"/>
    </row>
    <row r="91" spans="18:18" x14ac:dyDescent="0.25">
      <c r="R91" s="3"/>
    </row>
    <row r="92" spans="18:18" x14ac:dyDescent="0.25">
      <c r="R92" s="3"/>
    </row>
    <row r="93" spans="18:18" x14ac:dyDescent="0.25">
      <c r="R93" s="3"/>
    </row>
    <row r="94" spans="18:18" x14ac:dyDescent="0.25">
      <c r="R94" s="3"/>
    </row>
    <row r="95" spans="18:18" x14ac:dyDescent="0.25">
      <c r="R95" s="3"/>
    </row>
    <row r="96" spans="18:18" x14ac:dyDescent="0.25">
      <c r="R96" s="3"/>
    </row>
    <row r="97" spans="18:18" x14ac:dyDescent="0.25">
      <c r="R97" s="3"/>
    </row>
    <row r="98" spans="18:18" x14ac:dyDescent="0.25">
      <c r="R98" s="3"/>
    </row>
    <row r="99" spans="18:18" x14ac:dyDescent="0.25">
      <c r="R99" s="3"/>
    </row>
    <row r="100" spans="18:18" x14ac:dyDescent="0.25">
      <c r="R100" s="3"/>
    </row>
    <row r="101" spans="18:18" x14ac:dyDescent="0.25">
      <c r="R101" s="3"/>
    </row>
    <row r="102" spans="18:18" x14ac:dyDescent="0.25">
      <c r="R102" s="3"/>
    </row>
    <row r="103" spans="18:18" x14ac:dyDescent="0.25">
      <c r="R103" s="3"/>
    </row>
    <row r="104" spans="18:18" x14ac:dyDescent="0.25">
      <c r="R104" s="3"/>
    </row>
    <row r="105" spans="18:18" x14ac:dyDescent="0.25">
      <c r="R105" s="3"/>
    </row>
    <row r="106" spans="18:18" x14ac:dyDescent="0.25">
      <c r="R106" s="3"/>
    </row>
    <row r="107" spans="18:18" x14ac:dyDescent="0.25">
      <c r="R107" s="3"/>
    </row>
    <row r="108" spans="18:18" x14ac:dyDescent="0.25">
      <c r="R108" s="3"/>
    </row>
    <row r="109" spans="18:18" x14ac:dyDescent="0.25">
      <c r="R109" s="3"/>
    </row>
    <row r="110" spans="18:18" x14ac:dyDescent="0.25">
      <c r="R110" s="3"/>
    </row>
    <row r="111" spans="18:18" x14ac:dyDescent="0.25">
      <c r="R111" s="3"/>
    </row>
    <row r="112" spans="18:18" x14ac:dyDescent="0.25">
      <c r="R112" s="3"/>
    </row>
    <row r="113" spans="18:18" x14ac:dyDescent="0.25">
      <c r="R113" s="3"/>
    </row>
    <row r="114" spans="18:18" x14ac:dyDescent="0.25">
      <c r="R114" s="3"/>
    </row>
    <row r="115" spans="18:18" x14ac:dyDescent="0.25">
      <c r="R115" s="3"/>
    </row>
    <row r="116" spans="18:18" x14ac:dyDescent="0.25">
      <c r="R116" s="3"/>
    </row>
    <row r="117" spans="18:18" x14ac:dyDescent="0.25">
      <c r="R117" s="3"/>
    </row>
    <row r="118" spans="18:18" x14ac:dyDescent="0.25">
      <c r="R118" s="3"/>
    </row>
    <row r="119" spans="18:18" x14ac:dyDescent="0.25">
      <c r="R119" s="3"/>
    </row>
    <row r="120" spans="18:18" x14ac:dyDescent="0.25">
      <c r="R120" s="3"/>
    </row>
    <row r="121" spans="18:18" x14ac:dyDescent="0.25">
      <c r="R121" s="3"/>
    </row>
    <row r="122" spans="18:18" x14ac:dyDescent="0.25">
      <c r="R122" s="3"/>
    </row>
    <row r="123" spans="18:18" x14ac:dyDescent="0.25">
      <c r="R123" s="3"/>
    </row>
    <row r="124" spans="18:18" x14ac:dyDescent="0.25">
      <c r="R124" s="3"/>
    </row>
    <row r="125" spans="18:18" x14ac:dyDescent="0.25">
      <c r="R125" s="3"/>
    </row>
    <row r="126" spans="18:18" x14ac:dyDescent="0.25">
      <c r="R126" s="3"/>
    </row>
    <row r="127" spans="18:18" x14ac:dyDescent="0.25">
      <c r="R127" s="3"/>
    </row>
    <row r="128" spans="18:18" x14ac:dyDescent="0.25">
      <c r="R128" s="3"/>
    </row>
    <row r="129" spans="18:18" x14ac:dyDescent="0.25">
      <c r="R129" s="3"/>
    </row>
    <row r="130" spans="18:18" x14ac:dyDescent="0.25">
      <c r="R130" s="3"/>
    </row>
    <row r="131" spans="18:18" x14ac:dyDescent="0.25">
      <c r="R131" s="3"/>
    </row>
    <row r="132" spans="18:18" x14ac:dyDescent="0.25">
      <c r="R132" s="3"/>
    </row>
    <row r="133" spans="18:18" x14ac:dyDescent="0.25">
      <c r="R133" s="3"/>
    </row>
    <row r="134" spans="18:18" x14ac:dyDescent="0.25">
      <c r="R134" s="3"/>
    </row>
    <row r="135" spans="18:18" x14ac:dyDescent="0.25">
      <c r="R135" s="3"/>
    </row>
    <row r="136" spans="18:18" x14ac:dyDescent="0.25">
      <c r="R136" s="3"/>
    </row>
    <row r="137" spans="18:18" x14ac:dyDescent="0.25">
      <c r="R137" s="3"/>
    </row>
    <row r="138" spans="18:18" x14ac:dyDescent="0.25">
      <c r="R138" s="3"/>
    </row>
    <row r="139" spans="18:18" x14ac:dyDescent="0.25">
      <c r="R139" s="3"/>
    </row>
    <row r="140" spans="18:18" x14ac:dyDescent="0.25">
      <c r="R140" s="3"/>
    </row>
    <row r="141" spans="18:18" x14ac:dyDescent="0.25">
      <c r="R141" s="3"/>
    </row>
    <row r="142" spans="18:18" x14ac:dyDescent="0.25">
      <c r="R142" s="3"/>
    </row>
    <row r="143" spans="18:18" x14ac:dyDescent="0.25">
      <c r="R143" s="3"/>
    </row>
    <row r="144" spans="18:18" x14ac:dyDescent="0.25">
      <c r="R144" s="3"/>
    </row>
    <row r="145" spans="18:18" x14ac:dyDescent="0.25">
      <c r="R145" s="3"/>
    </row>
    <row r="146" spans="18:18" x14ac:dyDescent="0.25">
      <c r="R146" s="3"/>
    </row>
    <row r="147" spans="18:18" x14ac:dyDescent="0.25">
      <c r="R147" s="3"/>
    </row>
    <row r="148" spans="18:18" x14ac:dyDescent="0.25">
      <c r="R148" s="3"/>
    </row>
    <row r="149" spans="18:18" x14ac:dyDescent="0.25">
      <c r="R149" s="3"/>
    </row>
    <row r="150" spans="18:18" x14ac:dyDescent="0.25">
      <c r="R150" s="3"/>
    </row>
    <row r="151" spans="18:18" x14ac:dyDescent="0.25">
      <c r="R151" s="3"/>
    </row>
    <row r="152" spans="18:18" x14ac:dyDescent="0.25">
      <c r="R152" s="3"/>
    </row>
    <row r="153" spans="18:18" x14ac:dyDescent="0.25">
      <c r="R153" s="3"/>
    </row>
    <row r="154" spans="18:18" x14ac:dyDescent="0.25">
      <c r="R154" s="3"/>
    </row>
    <row r="155" spans="18:18" x14ac:dyDescent="0.25">
      <c r="R155" s="3"/>
    </row>
    <row r="156" spans="18:18" x14ac:dyDescent="0.25">
      <c r="R156" s="3"/>
    </row>
    <row r="157" spans="18:18" x14ac:dyDescent="0.25">
      <c r="R157" s="3"/>
    </row>
    <row r="158" spans="18:18" x14ac:dyDescent="0.25">
      <c r="R158" s="3"/>
    </row>
    <row r="159" spans="18:18" x14ac:dyDescent="0.25">
      <c r="R159" s="3"/>
    </row>
    <row r="160" spans="18:18" x14ac:dyDescent="0.25">
      <c r="R160" s="3"/>
    </row>
    <row r="161" spans="18:18" x14ac:dyDescent="0.25">
      <c r="R161" s="3"/>
    </row>
    <row r="162" spans="18:18" x14ac:dyDescent="0.25">
      <c r="R162" s="3"/>
    </row>
    <row r="163" spans="18:18" x14ac:dyDescent="0.25">
      <c r="R163" s="3"/>
    </row>
    <row r="164" spans="18:18" x14ac:dyDescent="0.25">
      <c r="R164" s="3"/>
    </row>
    <row r="165" spans="18:18" x14ac:dyDescent="0.25">
      <c r="R165" s="3"/>
    </row>
    <row r="166" spans="18:18" x14ac:dyDescent="0.25">
      <c r="R166" s="3"/>
    </row>
    <row r="167" spans="18:18" x14ac:dyDescent="0.25">
      <c r="R167" s="3"/>
    </row>
    <row r="168" spans="18:18" x14ac:dyDescent="0.25">
      <c r="R168" s="3"/>
    </row>
    <row r="169" spans="18:18" x14ac:dyDescent="0.25">
      <c r="R169" s="3"/>
    </row>
    <row r="170" spans="18:18" x14ac:dyDescent="0.25">
      <c r="R170" s="3"/>
    </row>
    <row r="171" spans="18:18" x14ac:dyDescent="0.25">
      <c r="R171" s="3"/>
    </row>
    <row r="172" spans="18:18" x14ac:dyDescent="0.25">
      <c r="R172" s="3"/>
    </row>
    <row r="173" spans="18:18" x14ac:dyDescent="0.25">
      <c r="R173" s="3"/>
    </row>
    <row r="174" spans="18:18" x14ac:dyDescent="0.25">
      <c r="R174" s="3"/>
    </row>
    <row r="175" spans="18:18" x14ac:dyDescent="0.25">
      <c r="R175" s="3"/>
    </row>
    <row r="176" spans="18:18" x14ac:dyDescent="0.25">
      <c r="R176" s="3"/>
    </row>
    <row r="177" spans="18:18" x14ac:dyDescent="0.25">
      <c r="R177" s="3"/>
    </row>
    <row r="178" spans="18:18" x14ac:dyDescent="0.25">
      <c r="R178" s="3"/>
    </row>
    <row r="179" spans="18:18" x14ac:dyDescent="0.25">
      <c r="R17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PLC</vt:lpstr>
      <vt:lpstr>МНС-2.КЦ</vt:lpstr>
      <vt:lpstr>МНС-2.УСО.1(1)</vt:lpstr>
      <vt:lpstr>МНС-2.УСО.1(2)</vt:lpstr>
      <vt:lpstr>МНС-2.УСО.1(3)</vt:lpstr>
      <vt:lpstr>МНС-2.УСО.1(4)</vt:lpstr>
      <vt:lpstr>МНС-2.УСО.3</vt:lpstr>
      <vt:lpstr>МНС-2.УСО.4</vt:lpstr>
      <vt:lpstr>ПТ.КЦ</vt:lpstr>
      <vt:lpstr>ПТ.УСО.1</vt:lpstr>
      <vt:lpstr>ПТ.УСО.2</vt:lpstr>
      <vt:lpstr>МНС-2.БРУ</vt:lpstr>
      <vt:lpstr>МНС-2.ШДТО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ibragimov-shn</dc:creator>
  <cp:lastModifiedBy>Ibragimov-shn</cp:lastModifiedBy>
  <dcterms:created xsi:type="dcterms:W3CDTF">2017-08-28T05:26:43Z</dcterms:created>
  <dcterms:modified xsi:type="dcterms:W3CDTF">2023-04-05T10:45:58Z</dcterms:modified>
</cp:coreProperties>
</file>