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motoyuma/rails/abeaminvoice/app/assets/"/>
    </mc:Choice>
  </mc:AlternateContent>
  <xr:revisionPtr revIDLastSave="0" documentId="13_ncr:1_{648C5426-7D5B-8B4E-9055-06300FB7416D}" xr6:coauthVersionLast="47" xr6:coauthVersionMax="47" xr10:uidLastSave="{00000000-0000-0000-0000-000000000000}"/>
  <bookViews>
    <workbookView xWindow="0" yWindow="740" windowWidth="29400" windowHeight="17000" xr2:uid="{4BBB74C6-76BD-4D40-98D3-DB9EE4230F98}"/>
  </bookViews>
  <sheets>
    <sheet name="Sheet1" sheetId="1" r:id="rId1"/>
  </sheets>
  <definedNames>
    <definedName name="_xlnm.Print_Area" localSheetId="0">Sheet1!$A$1:$G$57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 l="1"/>
  <c r="B18" i="1"/>
  <c r="B39" i="1"/>
  <c r="B38" i="1"/>
  <c r="B37" i="1"/>
  <c r="B36" i="1"/>
  <c r="B23" i="1"/>
  <c r="B22" i="1"/>
  <c r="B21" i="1"/>
  <c r="B20" i="1"/>
  <c r="B19" i="1"/>
  <c r="D15" i="1" l="1"/>
  <c r="F40" i="1"/>
  <c r="F41" i="1" s="1"/>
  <c r="F42" i="1" l="1"/>
  <c r="D14" i="1" s="1"/>
</calcChain>
</file>

<file path=xl/sharedStrings.xml><?xml version="1.0" encoding="utf-8"?>
<sst xmlns="http://schemas.openxmlformats.org/spreadsheetml/2006/main" count="20" uniqueCount="20">
  <si>
    <t>請求書</t>
    <rPh sb="0" eb="3">
      <t>セイキュウ</t>
    </rPh>
    <phoneticPr fontId="1"/>
  </si>
  <si>
    <t>下記の通りご請求申し上げます。</t>
    <rPh sb="0" eb="2">
      <t>カキノ</t>
    </rPh>
    <rPh sb="8" eb="9">
      <t>モウセィ</t>
    </rPh>
    <phoneticPr fontId="1"/>
  </si>
  <si>
    <t>合計金額</t>
    <rPh sb="0" eb="4">
      <t>ゴウケイ</t>
    </rPh>
    <phoneticPr fontId="1"/>
  </si>
  <si>
    <t>お支払い期限</t>
    <rPh sb="4" eb="6">
      <t>キゲn</t>
    </rPh>
    <phoneticPr fontId="1"/>
  </si>
  <si>
    <t>No</t>
    <phoneticPr fontId="1"/>
  </si>
  <si>
    <t>品目名</t>
    <rPh sb="0" eb="2">
      <t>ヒンモク</t>
    </rPh>
    <rPh sb="2" eb="3">
      <t xml:space="preserve">メイ </t>
    </rPh>
    <phoneticPr fontId="1"/>
  </si>
  <si>
    <t>数量</t>
    <rPh sb="0" eb="2">
      <t>スウリョウ</t>
    </rPh>
    <phoneticPr fontId="1"/>
  </si>
  <si>
    <t>単価</t>
    <rPh sb="0" eb="2">
      <t xml:space="preserve">タンカ </t>
    </rPh>
    <phoneticPr fontId="1"/>
  </si>
  <si>
    <t>金額</t>
    <rPh sb="0" eb="2">
      <t>キn</t>
    </rPh>
    <phoneticPr fontId="1"/>
  </si>
  <si>
    <t>請求日 :</t>
    <rPh sb="0" eb="3">
      <t>セイキュウ</t>
    </rPh>
    <phoneticPr fontId="1"/>
  </si>
  <si>
    <t>請求番号 :</t>
    <rPh sb="0" eb="1">
      <t>セイキュウ</t>
    </rPh>
    <rPh sb="2" eb="4">
      <t>バンゴウ</t>
    </rPh>
    <phoneticPr fontId="1"/>
  </si>
  <si>
    <t>MAIL :</t>
    <phoneticPr fontId="1"/>
  </si>
  <si>
    <t>担当 :</t>
    <rPh sb="0" eb="2">
      <t>タントウ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</si>
  <si>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</si>
  <si>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</si>
  <si>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</si>
  <si>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振込先</t>
    <rPh sb="0" eb="3">
      <t>フリコミサキ</t>
    </rPh>
    <phoneticPr fontId="1"/>
  </si>
  <si>
    <t>備考</t>
    <rPh sb="0" eb="2">
      <t>ビコウ</t>
    </rPh>
    <phoneticPr fontId="1"/>
  </si>
  <si>
    <t>恐れ入りますが振り込み手数料は貴社にてご負担頂きますよう、お願い申し上げます。</t>
    <rPh sb="0" eb="1">
      <t>オソレイリマス</t>
    </rPh>
    <rPh sb="7" eb="8">
      <t>フリコミ</t>
    </rPh>
    <rPh sb="15" eb="17">
      <t>キシャ</t>
    </rPh>
    <rPh sb="22" eb="23">
      <t xml:space="preserve">イタダキマスヨウ </t>
    </rPh>
    <phoneticPr fontId="1"/>
  </si>
  <si>
    <t>ご担当</t>
    <rPh sb="1" eb="3">
      <t>タントウ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</si>
</sst>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&quot;¥&quot;#,##0;[Red]&quot;¥&quot;#,##0"/>
    <numFmt numFmtId="177" formatCode="yyyy/m/d;@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游ゴシック"/>
      <family val="3"/>
      <charset val="128"/>
    </font>
    <font>
      <b/>
      <sz val="18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177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5" fontId="0" fillId="0" borderId="7" xfId="0" applyNumberForma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5" fontId="0" fillId="0" borderId="19" xfId="0" applyNumberFormat="1" applyBorder="1">
      <alignment vertical="center"/>
    </xf>
    <xf numFmtId="5" fontId="0" fillId="0" borderId="9" xfId="0" applyNumberFormat="1" applyBorder="1">
      <alignment vertical="center"/>
    </xf>
    <xf numFmtId="5" fontId="0" fillId="0" borderId="11" xfId="0" applyNumberFormat="1" applyBorder="1">
      <alignment vertical="center"/>
    </xf>
    <xf numFmtId="0" fontId="2" fillId="0" borderId="0" xfId="0" applyFont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76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5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30A4-A09B-9640-83E5-F948D01DC747}">
  <sheetPr>
    <pageSetUpPr fitToPage="1"/>
  </sheetPr>
  <dimension ref="B4:F55"/>
  <sheetViews>
    <sheetView tabSelected="1" showWhiteSpace="0" view="pageBreakPreview" zoomScale="60" zoomScaleNormal="75" zoomScalePageLayoutView="69" workbookViewId="0">
      <selection activeCell="E15" sqref="E15"/>
    </sheetView>
  </sheetViews>
  <sheetFormatPr baseColWidth="10" defaultRowHeight="20"/>
  <cols>
    <col min="1" max="1" width="14.7109375" customWidth="1"/>
    <col min="2" max="2" width="11.5703125" customWidth="1"/>
    <col min="3" max="3" width="41.140625" customWidth="1"/>
    <col min="4" max="4" width="16.42578125" customWidth="1"/>
    <col min="5" max="5" width="15.7109375" customWidth="1"/>
    <col min="6" max="6" width="21.42578125" customWidth="1"/>
    <col min="7" max="7" width="12.85546875" customWidth="1"/>
  </cols>
  <sheetData>
    <row r="4" spans="2:6" ht="47">
      <c r="B4" s="24" t="s">
        <v>0</v>
      </c>
    </row>
    <row r="5" spans="2:6">
      <c r="E5" t="s">
        <v>9</v>
      </c>
      <c r="F5" s="17"/>
    </row>
    <row r="6" spans="2:6">
      <c r="E6" t="s">
        <v>10</v>
      </c>
      <c r="F6" s="1"/>
    </row>
    <row r="7" spans="2:6">
      <c r="F7" s="1"/>
    </row>
    <row r="8" spans="2:6" ht="21" thickBot="1">
      <c r="B8" s="15"/>
      <c r="C8" s="15"/>
      <c r="F8" s="1"/>
    </row>
    <row r="9" spans="2:6">
      <c r="B9" t="s">
        <v>19</v>
      </c>
      <c r="E9" t="s">
        <v>11</v>
      </c>
      <c r="F9" s="1"/>
    </row>
    <row r="10" spans="2:6">
      <c r="E10" t="s">
        <v>12</v>
      </c>
      <c r="F10" s="1"/>
    </row>
    <row r="11" spans="2:6">
      <c r="F11" s="18"/>
    </row>
    <row r="12" spans="2:6">
      <c r="F12" s="18"/>
    </row>
    <row r="13" spans="2:6">
      <c r="B13" t="s">
        <v>1</v>
      </c>
    </row>
    <row r="14" spans="2:6" ht="32" thickBot="1">
      <c r="B14" s="15" t="s">
        <v>2</v>
      </c>
      <c r="C14" s="15"/>
      <c r="D14" s="32">
        <f>F42</f>
        <v>0</v>
      </c>
    </row>
    <row r="15" spans="2:6">
      <c r="B15" t="s">
        <v>3</v>
      </c>
      <c r="C15" s="1"/>
      <c r="D15" s="16">
        <f>EOMONTH(F5,1)</f>
        <v>59</v>
      </c>
    </row>
    <row r="16" spans="2:6" ht="21" thickBot="1"/>
    <row r="17" spans="2:6" ht="21" thickBot="1">
      <c r="B17" s="5" t="s">
        <v>4</v>
      </c>
      <c r="C17" s="35" t="s">
        <v>5</v>
      </c>
      <c r="D17" s="6" t="s">
        <v>6</v>
      </c>
      <c r="E17" s="6" t="s">
        <v>7</v>
      </c>
      <c r="F17" s="7" t="s">
        <v>8</v>
      </c>
    </row>
    <row r="18" spans="2:6">
      <c r="B18" s="10" t="str">
        <f>IF(D18=0,"",1)</f>
        <v/>
      </c>
      <c r="C18" s="36"/>
      <c r="D18" s="11"/>
      <c r="E18" s="2"/>
      <c r="F18" s="19" t="str">
        <f>IF(D18*E18=0,"",D18*E18)</f>
        <v/>
      </c>
    </row>
    <row r="19" spans="2:6">
      <c r="B19" s="10" t="str">
        <f>IF(D19=0,"",2)</f>
        <v/>
      </c>
      <c r="C19" s="3"/>
      <c r="D19" s="12"/>
      <c r="E19" s="3"/>
      <c r="F19" s="19" t="str">
        <f t="shared" ref="F19:F39" si="0">IF(D19*E19=0,"",D19*E19)</f>
        <v/>
      </c>
    </row>
    <row r="20" spans="2:6">
      <c r="B20" s="10" t="str">
        <f>IF(D20=0,"",3)</f>
        <v/>
      </c>
      <c r="C20" s="3"/>
      <c r="D20" s="12"/>
      <c r="E20" s="3"/>
      <c r="F20" s="19" t="str">
        <f t="shared" si="0"/>
        <v/>
      </c>
    </row>
    <row r="21" spans="2:6">
      <c r="B21" s="10" t="str">
        <f>IF(D21=0,"",4)</f>
        <v/>
      </c>
      <c r="C21" s="3"/>
      <c r="D21" s="12"/>
      <c r="E21" s="3"/>
      <c r="F21" s="19" t="str">
        <f t="shared" si="0"/>
        <v/>
      </c>
    </row>
    <row r="22" spans="2:6">
      <c r="B22" s="10" t="str">
        <f>IF(D22=0,"",5)</f>
        <v/>
      </c>
      <c r="C22" s="3"/>
      <c r="D22" s="12"/>
      <c r="E22" s="3"/>
      <c r="F22" s="19" t="str">
        <f t="shared" si="0"/>
        <v/>
      </c>
    </row>
    <row r="23" spans="2:6">
      <c r="B23" s="10" t="str">
        <f>IF(D23=0,"",6)</f>
        <v/>
      </c>
      <c r="C23" s="3"/>
      <c r="D23" s="12"/>
      <c r="E23" s="3"/>
      <c r="F23" s="19" t="str">
        <f t="shared" si="0"/>
        <v/>
      </c>
    </row>
    <row r="24" spans="2:6">
      <c r="B24" s="10"/>
      <c r="C24" s="3"/>
      <c r="D24" s="12"/>
      <c r="E24" s="3"/>
      <c r="F24" s="19" t="str">
        <f t="shared" si="0"/>
        <v/>
      </c>
    </row>
    <row r="25" spans="2:6">
      <c r="B25" s="10"/>
      <c r="C25" s="3"/>
      <c r="D25" s="12"/>
      <c r="E25" s="3"/>
      <c r="F25" s="19" t="str">
        <f t="shared" si="0"/>
        <v/>
      </c>
    </row>
    <row r="26" spans="2:6">
      <c r="B26" s="10"/>
      <c r="C26" s="3"/>
      <c r="D26" s="12"/>
      <c r="E26" s="3"/>
      <c r="F26" s="19" t="str">
        <f t="shared" si="0"/>
        <v/>
      </c>
    </row>
    <row r="27" spans="2:6">
      <c r="B27" s="10"/>
      <c r="C27" s="3"/>
      <c r="D27" s="12"/>
      <c r="E27" s="3"/>
      <c r="F27" s="19" t="str">
        <f t="shared" si="0"/>
        <v/>
      </c>
    </row>
    <row r="28" spans="2:6">
      <c r="B28" s="10"/>
      <c r="C28" s="3"/>
      <c r="D28" s="12"/>
      <c r="E28" s="3"/>
      <c r="F28" s="19" t="str">
        <f t="shared" si="0"/>
        <v/>
      </c>
    </row>
    <row r="29" spans="2:6">
      <c r="B29" s="10"/>
      <c r="C29" s="3"/>
      <c r="D29" s="12"/>
      <c r="E29" s="3"/>
      <c r="F29" s="19" t="str">
        <f t="shared" si="0"/>
        <v/>
      </c>
    </row>
    <row r="30" spans="2:6">
      <c r="B30" s="10"/>
      <c r="C30" s="3"/>
      <c r="D30" s="12"/>
      <c r="E30" s="3"/>
      <c r="F30" s="19" t="str">
        <f t="shared" si="0"/>
        <v/>
      </c>
    </row>
    <row r="31" spans="2:6">
      <c r="B31" s="10"/>
      <c r="C31" s="3"/>
      <c r="D31" s="12"/>
      <c r="E31" s="3"/>
      <c r="F31" s="19" t="str">
        <f t="shared" si="0"/>
        <v/>
      </c>
    </row>
    <row r="32" spans="2:6">
      <c r="B32" s="10"/>
      <c r="C32" s="3"/>
      <c r="D32" s="12"/>
      <c r="E32" s="3"/>
      <c r="F32" s="19" t="str">
        <f t="shared" si="0"/>
        <v/>
      </c>
    </row>
    <row r="33" spans="2:6">
      <c r="B33" s="10"/>
      <c r="C33" s="3"/>
      <c r="D33" s="12"/>
      <c r="E33" s="3"/>
      <c r="F33" s="19" t="str">
        <f t="shared" si="0"/>
        <v/>
      </c>
    </row>
    <row r="34" spans="2:6">
      <c r="B34" s="10"/>
      <c r="C34" s="3"/>
      <c r="D34" s="12"/>
      <c r="E34" s="3"/>
      <c r="F34" s="19" t="str">
        <f t="shared" si="0"/>
        <v/>
      </c>
    </row>
    <row r="35" spans="2:6">
      <c r="B35" s="10"/>
      <c r="C35" s="3"/>
      <c r="D35" s="12"/>
      <c r="E35" s="3"/>
      <c r="F35" s="19" t="str">
        <f t="shared" si="0"/>
        <v/>
      </c>
    </row>
    <row r="36" spans="2:6">
      <c r="B36" s="10" t="str">
        <f>IF(D36=0,"",7)</f>
        <v/>
      </c>
      <c r="C36" s="3"/>
      <c r="D36" s="12"/>
      <c r="E36" s="3"/>
      <c r="F36" s="19" t="str">
        <f t="shared" si="0"/>
        <v/>
      </c>
    </row>
    <row r="37" spans="2:6">
      <c r="B37" s="10" t="str">
        <f>IF(D37=0,"",8)</f>
        <v/>
      </c>
      <c r="C37" s="3"/>
      <c r="D37" s="12"/>
      <c r="E37" s="3"/>
      <c r="F37" s="19" t="str">
        <f t="shared" si="0"/>
        <v/>
      </c>
    </row>
    <row r="38" spans="2:6">
      <c r="B38" s="10" t="str">
        <f>IF(D38=0,"",9)</f>
        <v/>
      </c>
      <c r="C38" s="3"/>
      <c r="D38" s="12"/>
      <c r="E38" s="3"/>
      <c r="F38" s="19" t="str">
        <f t="shared" si="0"/>
        <v/>
      </c>
    </row>
    <row r="39" spans="2:6" ht="21" thickBot="1">
      <c r="B39" s="9" t="str">
        <f>IF(D39=0,"",10)</f>
        <v/>
      </c>
      <c r="C39" s="4"/>
      <c r="D39" s="13"/>
      <c r="E39" s="4"/>
      <c r="F39" s="19" t="str">
        <f t="shared" si="0"/>
        <v/>
      </c>
    </row>
    <row r="40" spans="2:6">
      <c r="E40" s="20" t="s">
        <v>13</v>
      </c>
      <c r="F40" s="21">
        <f>SUM(F18:F39)</f>
        <v>0</v>
      </c>
    </row>
    <row r="41" spans="2:6">
      <c r="E41" s="8" t="s">
        <v>14</v>
      </c>
      <c r="F41" s="22">
        <f>ROUNDDOWN(F40*0.1,0)</f>
        <v>0</v>
      </c>
    </row>
    <row r="42" spans="2:6" ht="21" thickBot="1">
      <c r="E42" s="9" t="s">
        <v>15</v>
      </c>
      <c r="F42" s="23">
        <f>SUM(F40:F41)</f>
        <v>0</v>
      </c>
    </row>
    <row r="43" spans="2:6" ht="21" thickBot="1">
      <c r="E43" s="14"/>
      <c r="F43" s="34"/>
    </row>
    <row r="44" spans="2:6" ht="21" thickBot="1">
      <c r="B44" s="37" t="s">
        <v>16</v>
      </c>
    </row>
    <row r="45" spans="2:6">
      <c r="B45" s="25"/>
      <c r="C45" s="26"/>
      <c r="D45" s="26"/>
      <c r="E45" s="26"/>
      <c r="F45" s="27"/>
    </row>
    <row r="46" spans="2:6">
      <c r="B46" s="28"/>
      <c r="F46" s="29"/>
    </row>
    <row r="47" spans="2:6">
      <c r="B47" s="28"/>
      <c r="F47" s="29"/>
    </row>
    <row r="48" spans="2:6">
      <c r="B48" s="28"/>
      <c r="C48" s="33"/>
      <c r="F48" s="29"/>
    </row>
    <row r="49" spans="2:6">
      <c r="B49" s="28"/>
      <c r="F49" s="29"/>
    </row>
    <row r="50" spans="2:6" ht="21" thickBot="1">
      <c r="B50" s="30"/>
      <c r="C50" s="15"/>
      <c r="D50" s="15"/>
      <c r="E50" s="15"/>
      <c r="F50" s="31"/>
    </row>
    <row r="52" spans="2:6" ht="21" thickBot="1"/>
    <row r="53" spans="2:6" ht="21" thickBot="1">
      <c r="B53" s="37" t="s">
        <v>17</v>
      </c>
    </row>
    <row r="54" spans="2:6">
      <c r="B54" s="25" t="s">
        <v>18</v>
      </c>
      <c r="C54" s="26"/>
      <c r="D54" s="26"/>
      <c r="E54" s="26"/>
      <c r="F54" s="27"/>
    </row>
    <row r="55" spans="2:6" ht="21" thickBot="1">
      <c r="B55" s="30"/>
      <c r="C55" s="15"/>
      <c r="D55" s="15"/>
      <c r="E55" s="15"/>
      <c r="F55" s="31"/>
    </row>
  </sheetData>
  <phoneticPr fontId="1"/>
  <pageMargins left="1" right="1" top="1" bottom="1" header="0.5" footer="0.5"/>
  <pageSetup paperSize="9" scale="48" orientation="portrait" horizontalDpi="0" verticalDpi="0"/>
  <rowBreaks count="1" manualBreakCount="1">
    <brk id="57" max="7" man="1"/>
  </rowBreaks>
  <colBreaks count="1" manualBreakCount="1">
    <brk id="7" max="6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岡本侑馬</dc:creator>
  <cp:lastModifiedBy>岡本　侑馬</cp:lastModifiedBy>
  <cp:lastPrinted>2022-09-24T03:32:57Z</cp:lastPrinted>
  <dcterms:created xsi:type="dcterms:W3CDTF">2022-09-24T01:12:32Z</dcterms:created>
  <dcterms:modified xsi:type="dcterms:W3CDTF">2022-12-28T03:12:42Z</dcterms:modified>
</cp:coreProperties>
</file>