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eggifarhan/Downloads/"/>
    </mc:Choice>
  </mc:AlternateContent>
  <xr:revisionPtr revIDLastSave="0" documentId="8_{81D43339-1CD5-4746-9EE9-E96509C59FD6}" xr6:coauthVersionLast="47" xr6:coauthVersionMax="47" xr10:uidLastSave="{00000000-0000-0000-0000-000000000000}"/>
  <bookViews>
    <workbookView xWindow="0" yWindow="880" windowWidth="34200" windowHeight="19940" activeTab="1" xr2:uid="{00000000-000D-0000-FFFF-FFFF00000000}"/>
  </bookViews>
  <sheets>
    <sheet name="Sebelum" sheetId="1" r:id="rId1"/>
    <sheet name="Sesuda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8" i="2" l="1"/>
  <c r="O27" i="2"/>
  <c r="O26" i="2"/>
  <c r="O25" i="2"/>
  <c r="N26" i="2"/>
</calcChain>
</file>

<file path=xl/sharedStrings.xml><?xml version="1.0" encoding="utf-8"?>
<sst xmlns="http://schemas.openxmlformats.org/spreadsheetml/2006/main" count="171" uniqueCount="69">
  <si>
    <t/>
  </si>
  <si>
    <t>INVOICE</t>
  </si>
  <si>
    <t>YUMMY FOOD UTAMA 2024</t>
  </si>
  <si>
    <t>Invoice No.</t>
  </si>
  <si>
    <t>Dated</t>
  </si>
  <si>
    <t>Jl. Raya Bogor No. 40 Kec. Ciracas</t>
  </si>
  <si>
    <t>:  GI 25/01/0307</t>
  </si>
  <si>
    <t>3-Jan-2025</t>
  </si>
  <si>
    <t>Jakarta 13750</t>
  </si>
  <si>
    <t>Delivery Note</t>
  </si>
  <si>
    <t>Mode/Terms of Payment</t>
  </si>
  <si>
    <t>Indonesia</t>
  </si>
  <si>
    <t>:  DO 25/01/0138</t>
  </si>
  <si>
    <t>30 Days</t>
  </si>
  <si>
    <t>Buyer</t>
  </si>
  <si>
    <t>Supplier's Ref.</t>
  </si>
  <si>
    <t>Other Reference(s)</t>
  </si>
  <si>
    <t>PT.SINARSAHABAT INTIMAKMUR</t>
  </si>
  <si>
    <t>3985390</t>
  </si>
  <si>
    <t>Hari-Hari Bintaro</t>
  </si>
  <si>
    <t>Buyer's Order No.</t>
  </si>
  <si>
    <t>Jl. MH. Thamrin KO Bintaro Jaya Sektor VII</t>
  </si>
  <si>
    <t>2-Jan-2025</t>
  </si>
  <si>
    <t>B.7/B.02-B.01 Pondok Jaya-Pondok Aren, Tangerang</t>
  </si>
  <si>
    <t>Despatch Document No.</t>
  </si>
  <si>
    <t>Delivery Note Date</t>
  </si>
  <si>
    <t>Banten 15220</t>
  </si>
  <si>
    <t>Despatched through</t>
  </si>
  <si>
    <t>Destination</t>
  </si>
  <si>
    <t>Terms of Delivery</t>
  </si>
  <si>
    <t>Description of Goods</t>
  </si>
  <si>
    <t>Quantity</t>
  </si>
  <si>
    <t>Rate</t>
  </si>
  <si>
    <t>per</t>
  </si>
  <si>
    <t>Disc. %</t>
  </si>
  <si>
    <t>Net Rate</t>
  </si>
  <si>
    <t>Amount</t>
  </si>
  <si>
    <t>Yummy Cream Cheese Light 250g</t>
  </si>
  <si>
    <t>39450.00</t>
  </si>
  <si>
    <t>pcs</t>
  </si>
  <si>
    <t>236700.00</t>
  </si>
  <si>
    <t>Yummy Neufchatel 250gr</t>
  </si>
  <si>
    <t>47300.00</t>
  </si>
  <si>
    <t>283800.00</t>
  </si>
  <si>
    <t>Yummy Yoghurt Greek Blueberry 100gr</t>
  </si>
  <si>
    <t>15300.00</t>
  </si>
  <si>
    <t>91800.00</t>
  </si>
  <si>
    <t>Yummy Yoghurt Greek Original 100gr</t>
  </si>
  <si>
    <t>17500.00</t>
  </si>
  <si>
    <t>210000.00</t>
  </si>
  <si>
    <t>Yummy Yoghurt Greek Strawberry 100gr</t>
  </si>
  <si>
    <t>1032300.00</t>
  </si>
  <si>
    <t>PPN</t>
  </si>
  <si>
    <t>%</t>
  </si>
  <si>
    <t>113553.00</t>
  </si>
  <si>
    <t>Total</t>
  </si>
  <si>
    <t>1145853.00</t>
  </si>
  <si>
    <t>Amount Chargeable (in words)</t>
  </si>
  <si>
    <t>E. &amp; O.E</t>
  </si>
  <si>
    <t>Indonesian Rupiah One Million One Hundred Forty Five Thousand Eight Hundred Fifty Three Only</t>
  </si>
  <si>
    <t>for YUMMY FOOD UTAMA 2024</t>
  </si>
  <si>
    <t>VAT Regn. No.:</t>
  </si>
  <si>
    <t>01.347.077.8-007.000</t>
  </si>
  <si>
    <t>Declaration</t>
  </si>
  <si>
    <t>Authorised Signatory</t>
  </si>
  <si>
    <t>We declare that this invoice shows the actual price of the goods described and that all particulars are true and correct.</t>
  </si>
  <si>
    <t>This is a Computer Generated Invoice</t>
  </si>
  <si>
    <t>01.347.077.8-0070</t>
  </si>
  <si>
    <t>DPP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</si>
</sst>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164" formatCode="&quot;&quot;0&quot; pcs&quot;"/>
    <numFmt numFmtId="165" formatCode="&quot;&quot;#,000"/>
    <numFmt numFmtId="166" formatCode="&quot;&quot;0"/>
    <numFmt numFmtId="167" formatCode="&quot;Rp &quot;#,000"/>
    <numFmt numFmtId="168" formatCode="0.0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1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93">
    <xf numFmtId="0" fontId="0" fillId="0" borderId="0" xfId="0"/>
    <xf numFmtId="0" fontId="1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49" fontId="3" fillId="0" borderId="16" xfId="0" applyNumberFormat="1" applyFont="1" applyBorder="1" applyAlignment="1">
      <alignment horizontal="center" vertical="top"/>
    </xf>
    <xf numFmtId="49" fontId="3" fillId="0" borderId="15" xfId="0" applyNumberFormat="1" applyFont="1" applyBorder="1" applyAlignment="1">
      <alignment horizontal="center" vertical="top"/>
    </xf>
    <xf numFmtId="49" fontId="3" fillId="0" borderId="14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49" fontId="3" fillId="0" borderId="17" xfId="0" applyNumberFormat="1" applyFont="1" applyBorder="1" applyAlignment="1">
      <alignment horizontal="center" vertical="top"/>
    </xf>
    <xf numFmtId="164" fontId="5" fillId="0" borderId="5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166" fontId="3" fillId="0" borderId="5" xfId="0" applyNumberFormat="1" applyFont="1" applyBorder="1" applyAlignment="1">
      <alignment horizontal="right" vertical="top"/>
    </xf>
    <xf numFmtId="165" fontId="5" fillId="0" borderId="12" xfId="0" applyNumberFormat="1" applyFont="1" applyBorder="1" applyAlignment="1">
      <alignment horizontal="right" vertical="top"/>
    </xf>
    <xf numFmtId="164" fontId="5" fillId="0" borderId="6" xfId="0" applyNumberFormat="1" applyFont="1" applyBorder="1" applyAlignment="1">
      <alignment horizontal="right" vertical="top"/>
    </xf>
    <xf numFmtId="0" fontId="3" fillId="0" borderId="6" xfId="0" applyFont="1" applyBorder="1" applyAlignment="1">
      <alignment horizontal="right" vertical="top"/>
    </xf>
    <xf numFmtId="165" fontId="3" fillId="0" borderId="6" xfId="0" applyNumberFormat="1" applyFont="1" applyBorder="1" applyAlignment="1">
      <alignment horizontal="right" vertical="top"/>
    </xf>
    <xf numFmtId="166" fontId="3" fillId="0" borderId="6" xfId="0" applyNumberFormat="1" applyFont="1" applyBorder="1" applyAlignment="1">
      <alignment horizontal="right" vertical="top"/>
    </xf>
    <xf numFmtId="165" fontId="5" fillId="0" borderId="13" xfId="0" applyNumberFormat="1" applyFont="1" applyBorder="1" applyAlignment="1">
      <alignment horizontal="right" vertical="top"/>
    </xf>
    <xf numFmtId="166" fontId="5" fillId="0" borderId="6" xfId="0" applyNumberFormat="1" applyFont="1" applyBorder="1" applyAlignment="1">
      <alignment horizontal="right" vertical="top"/>
    </xf>
    <xf numFmtId="165" fontId="1" fillId="0" borderId="5" xfId="0" applyNumberFormat="1" applyFont="1" applyBorder="1" applyAlignment="1">
      <alignment horizontal="right" vertical="top"/>
    </xf>
    <xf numFmtId="49" fontId="4" fillId="0" borderId="6" xfId="0" applyNumberFormat="1" applyFont="1" applyBorder="1" applyAlignment="1">
      <alignment vertical="top"/>
    </xf>
    <xf numFmtId="166" fontId="7" fillId="0" borderId="6" xfId="0" applyNumberFormat="1" applyFont="1" applyBorder="1" applyAlignment="1">
      <alignment horizontal="right" vertical="top"/>
    </xf>
    <xf numFmtId="49" fontId="7" fillId="0" borderId="6" xfId="0" applyNumberFormat="1" applyFont="1" applyBorder="1" applyAlignment="1">
      <alignment vertical="top"/>
    </xf>
    <xf numFmtId="166" fontId="5" fillId="0" borderId="6" xfId="0" applyNumberFormat="1" applyFont="1" applyBorder="1" applyAlignment="1">
      <alignment vertical="top"/>
    </xf>
    <xf numFmtId="164" fontId="5" fillId="0" borderId="4" xfId="0" applyNumberFormat="1" applyFont="1" applyBorder="1" applyAlignment="1">
      <alignment horizontal="right" vertical="top"/>
    </xf>
    <xf numFmtId="166" fontId="8" fillId="0" borderId="4" xfId="0" applyNumberFormat="1" applyFont="1" applyBorder="1" applyAlignment="1">
      <alignment horizontal="right" vertical="top"/>
    </xf>
    <xf numFmtId="166" fontId="8" fillId="0" borderId="4" xfId="0" applyNumberFormat="1" applyFont="1" applyBorder="1" applyAlignment="1">
      <alignment vertical="top"/>
    </xf>
    <xf numFmtId="166" fontId="5" fillId="0" borderId="4" xfId="0" applyNumberFormat="1" applyFont="1" applyBorder="1" applyAlignment="1">
      <alignment vertical="top"/>
    </xf>
    <xf numFmtId="167" fontId="2" fillId="0" borderId="8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3" fillId="0" borderId="15" xfId="0" applyNumberFormat="1" applyFont="1" applyBorder="1" applyAlignment="1">
      <alignment horizontal="right" vertical="top"/>
    </xf>
    <xf numFmtId="49" fontId="3" fillId="0" borderId="16" xfId="0" applyNumberFormat="1" applyFont="1" applyBorder="1" applyAlignment="1">
      <alignment horizontal="right" vertical="top"/>
    </xf>
    <xf numFmtId="164" fontId="5" fillId="0" borderId="16" xfId="0" applyNumberFormat="1" applyFont="1" applyBorder="1" applyAlignment="1">
      <alignment horizontal="right" vertical="top"/>
    </xf>
    <xf numFmtId="166" fontId="8" fillId="0" borderId="16" xfId="0" applyNumberFormat="1" applyFont="1" applyBorder="1" applyAlignment="1">
      <alignment horizontal="right" vertical="top"/>
    </xf>
    <xf numFmtId="166" fontId="8" fillId="0" borderId="16" xfId="0" applyNumberFormat="1" applyFont="1" applyBorder="1" applyAlignment="1">
      <alignment vertical="top"/>
    </xf>
    <xf numFmtId="166" fontId="5" fillId="0" borderId="16" xfId="0" applyNumberFormat="1" applyFont="1" applyBorder="1" applyAlignment="1">
      <alignment vertical="top"/>
    </xf>
    <xf numFmtId="49" fontId="8" fillId="0" borderId="16" xfId="0" applyNumberFormat="1" applyFont="1" applyBorder="1" applyAlignment="1">
      <alignment horizontal="right" vertical="top"/>
    </xf>
    <xf numFmtId="168" fontId="8" fillId="0" borderId="16" xfId="1" applyNumberFormat="1" applyFont="1" applyBorder="1" applyAlignment="1">
      <alignment horizontal="right" vertical="top"/>
    </xf>
    <xf numFmtId="9" fontId="8" fillId="0" borderId="16" xfId="2" applyFont="1" applyBorder="1" applyAlignment="1">
      <alignment horizontal="right" vertical="top"/>
    </xf>
    <xf numFmtId="41" fontId="5" fillId="0" borderId="8" xfId="1" applyFont="1" applyBorder="1" applyAlignment="1">
      <alignment horizontal="right" vertical="top"/>
    </xf>
    <xf numFmtId="0" fontId="1" fillId="0" borderId="9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49" fontId="3" fillId="0" borderId="1" xfId="0" applyNumberFormat="1" applyFont="1" applyBorder="1" applyAlignment="1">
      <alignment horizontal="center" vertical="top"/>
    </xf>
    <xf numFmtId="49" fontId="8" fillId="0" borderId="6" xfId="0" applyNumberFormat="1" applyFont="1" applyBorder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3" fillId="0" borderId="6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horizontal="right" vertical="top"/>
    </xf>
    <xf numFmtId="49" fontId="5" fillId="0" borderId="6" xfId="0" applyNumberFormat="1" applyFont="1" applyBorder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6" fillId="0" borderId="6" xfId="0" applyNumberFormat="1" applyFont="1" applyBorder="1" applyAlignment="1">
      <alignment horizontal="right" vertical="top"/>
    </xf>
    <xf numFmtId="49" fontId="6" fillId="0" borderId="0" xfId="0" applyNumberFormat="1" applyFont="1" applyAlignment="1">
      <alignment horizontal="right" vertical="top"/>
    </xf>
    <xf numFmtId="49" fontId="3" fillId="0" borderId="4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horizontal="right" vertical="top"/>
    </xf>
    <xf numFmtId="49" fontId="4" fillId="0" borderId="9" xfId="0" applyNumberFormat="1" applyFont="1" applyBorder="1" applyAlignment="1">
      <alignment horizontal="right" vertical="top"/>
    </xf>
    <xf numFmtId="49" fontId="8" fillId="0" borderId="5" xfId="0" applyNumberFormat="1" applyFont="1" applyBorder="1" applyAlignment="1">
      <alignment vertical="top"/>
    </xf>
    <xf numFmtId="49" fontId="8" fillId="0" borderId="1" xfId="0" applyNumberFormat="1" applyFont="1" applyBorder="1" applyAlignment="1">
      <alignment vertical="top"/>
    </xf>
    <xf numFmtId="49" fontId="8" fillId="0" borderId="9" xfId="0" applyNumberFormat="1" applyFont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49" fontId="5" fillId="0" borderId="3" xfId="0" applyNumberFormat="1" applyFont="1" applyBorder="1" applyAlignment="1">
      <alignment vertical="top"/>
    </xf>
    <xf numFmtId="49" fontId="5" fillId="0" borderId="11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1" fillId="0" borderId="6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  <xf numFmtId="49" fontId="5" fillId="0" borderId="6" xfId="0" applyNumberFormat="1" applyFont="1" applyBorder="1" applyAlignment="1">
      <alignment vertical="top"/>
    </xf>
    <xf numFmtId="49" fontId="5" fillId="0" borderId="0" xfId="0" applyNumberFormat="1" applyFont="1" applyAlignment="1">
      <alignment vertical="top"/>
    </xf>
    <xf numFmtId="49" fontId="5" fillId="0" borderId="10" xfId="0" applyNumberFormat="1" applyFont="1" applyBorder="1" applyAlignment="1">
      <alignment vertical="top"/>
    </xf>
    <xf numFmtId="49" fontId="3" fillId="0" borderId="15" xfId="0" applyNumberFormat="1" applyFont="1" applyBorder="1" applyAlignment="1">
      <alignment horizontal="center" vertical="top"/>
    </xf>
    <xf numFmtId="49" fontId="3" fillId="0" borderId="16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right" vertical="top"/>
    </xf>
    <xf numFmtId="49" fontId="5" fillId="0" borderId="5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vertical="top"/>
    </xf>
    <xf numFmtId="49" fontId="3" fillId="0" borderId="0" xfId="0" applyNumberFormat="1" applyFont="1" applyAlignment="1">
      <alignment horizontal="center" vertical="top"/>
    </xf>
    <xf numFmtId="49" fontId="8" fillId="0" borderId="15" xfId="0" applyNumberFormat="1" applyFont="1" applyBorder="1" applyAlignment="1">
      <alignment vertical="top"/>
    </xf>
    <xf numFmtId="49" fontId="8" fillId="0" borderId="16" xfId="0" applyNumberFormat="1" applyFont="1" applyBorder="1" applyAlignment="1">
      <alignment vertical="top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zoomScale="112" workbookViewId="0">
      <selection activeCell="Q32" sqref="Q32"/>
    </sheetView>
  </sheetViews>
  <sheetFormatPr baseColWidth="10" defaultColWidth="8.83203125" defaultRowHeight="15" x14ac:dyDescent="0.2"/>
  <cols>
    <col min="10" max="10" width="7.33203125" bestFit="1" customWidth="1"/>
    <col min="11" max="11" width="8.5" bestFit="1" customWidth="1"/>
    <col min="12" max="12" width="3.83203125" bestFit="1" customWidth="1"/>
    <col min="13" max="13" width="7" bestFit="1" customWidth="1"/>
    <col min="14" max="14" width="10.5" bestFit="1" customWidth="1"/>
    <col min="15" max="15" width="13.5" bestFit="1" customWidth="1"/>
  </cols>
  <sheetData>
    <row r="1" spans="1:15" ht="16" x14ac:dyDescent="0.2">
      <c r="A1" s="80" t="s">
        <v>0</v>
      </c>
      <c r="B1" s="80"/>
      <c r="C1" s="80"/>
      <c r="D1" s="80"/>
      <c r="E1" s="86" t="s">
        <v>1</v>
      </c>
      <c r="F1" s="86"/>
      <c r="G1" s="86"/>
      <c r="H1" s="86"/>
      <c r="I1" s="87" t="s">
        <v>0</v>
      </c>
      <c r="J1" s="87"/>
      <c r="K1" s="87"/>
      <c r="L1" s="87"/>
      <c r="M1" s="87"/>
      <c r="N1" s="87"/>
      <c r="O1" s="1"/>
    </row>
    <row r="2" spans="1:15" x14ac:dyDescent="0.2">
      <c r="A2" s="88" t="s">
        <v>2</v>
      </c>
      <c r="B2" s="89"/>
      <c r="C2" s="89"/>
      <c r="D2" s="89"/>
      <c r="E2" s="89"/>
      <c r="F2" s="89"/>
      <c r="G2" s="64" t="s">
        <v>3</v>
      </c>
      <c r="H2" s="65"/>
      <c r="I2" s="78"/>
      <c r="J2" s="64" t="s">
        <v>4</v>
      </c>
      <c r="K2" s="65"/>
      <c r="L2" s="65"/>
      <c r="M2" s="65"/>
      <c r="N2" s="78"/>
      <c r="O2" s="1"/>
    </row>
    <row r="3" spans="1:15" x14ac:dyDescent="0.2">
      <c r="A3" s="79" t="s">
        <v>5</v>
      </c>
      <c r="B3" s="80"/>
      <c r="C3" s="80"/>
      <c r="D3" s="80"/>
      <c r="E3" s="80"/>
      <c r="F3" s="80"/>
      <c r="G3" s="75" t="s">
        <v>6</v>
      </c>
      <c r="H3" s="76"/>
      <c r="I3" s="77"/>
      <c r="J3" s="75" t="s">
        <v>7</v>
      </c>
      <c r="K3" s="76"/>
      <c r="L3" s="76"/>
      <c r="M3" s="76"/>
      <c r="N3" s="77"/>
      <c r="O3" s="1"/>
    </row>
    <row r="4" spans="1:15" x14ac:dyDescent="0.2">
      <c r="A4" s="79" t="s">
        <v>8</v>
      </c>
      <c r="B4" s="80"/>
      <c r="C4" s="80"/>
      <c r="D4" s="80"/>
      <c r="E4" s="80"/>
      <c r="F4" s="80"/>
      <c r="G4" s="64" t="s">
        <v>9</v>
      </c>
      <c r="H4" s="65"/>
      <c r="I4" s="78"/>
      <c r="J4" s="64" t="s">
        <v>10</v>
      </c>
      <c r="K4" s="65"/>
      <c r="L4" s="65"/>
      <c r="M4" s="65"/>
      <c r="N4" s="78"/>
      <c r="O4" s="1"/>
    </row>
    <row r="5" spans="1:15" x14ac:dyDescent="0.2">
      <c r="A5" s="79" t="s">
        <v>11</v>
      </c>
      <c r="B5" s="80"/>
      <c r="C5" s="80"/>
      <c r="D5" s="80"/>
      <c r="E5" s="80"/>
      <c r="F5" s="80"/>
      <c r="G5" s="75" t="s">
        <v>12</v>
      </c>
      <c r="H5" s="76"/>
      <c r="I5" s="77"/>
      <c r="J5" s="75" t="s">
        <v>13</v>
      </c>
      <c r="K5" s="76"/>
      <c r="L5" s="76"/>
      <c r="M5" s="76"/>
      <c r="N5" s="77"/>
      <c r="O5" s="1"/>
    </row>
    <row r="6" spans="1:15" x14ac:dyDescent="0.2">
      <c r="A6" s="64" t="s">
        <v>14</v>
      </c>
      <c r="B6" s="65"/>
      <c r="C6" s="65"/>
      <c r="D6" s="65"/>
      <c r="E6" s="65"/>
      <c r="F6" s="65"/>
      <c r="G6" s="64" t="s">
        <v>15</v>
      </c>
      <c r="H6" s="65"/>
      <c r="I6" s="78"/>
      <c r="J6" s="64" t="s">
        <v>16</v>
      </c>
      <c r="K6" s="65"/>
      <c r="L6" s="65"/>
      <c r="M6" s="65"/>
      <c r="N6" s="78"/>
      <c r="O6" s="1"/>
    </row>
    <row r="7" spans="1:15" x14ac:dyDescent="0.2">
      <c r="A7" s="81" t="s">
        <v>17</v>
      </c>
      <c r="B7" s="82"/>
      <c r="C7" s="82"/>
      <c r="D7" s="82"/>
      <c r="E7" s="82"/>
      <c r="F7" s="82"/>
      <c r="G7" s="75" t="s">
        <v>18</v>
      </c>
      <c r="H7" s="76"/>
      <c r="I7" s="77"/>
      <c r="J7" s="75" t="s">
        <v>0</v>
      </c>
      <c r="K7" s="76"/>
      <c r="L7" s="76"/>
      <c r="M7" s="76"/>
      <c r="N7" s="77"/>
      <c r="O7" s="1"/>
    </row>
    <row r="8" spans="1:15" x14ac:dyDescent="0.2">
      <c r="A8" s="79" t="s">
        <v>19</v>
      </c>
      <c r="B8" s="80"/>
      <c r="C8" s="80"/>
      <c r="D8" s="80"/>
      <c r="E8" s="80"/>
      <c r="F8" s="80"/>
      <c r="G8" s="64" t="s">
        <v>20</v>
      </c>
      <c r="H8" s="65"/>
      <c r="I8" s="78"/>
      <c r="J8" s="64" t="s">
        <v>4</v>
      </c>
      <c r="K8" s="65"/>
      <c r="L8" s="65"/>
      <c r="M8" s="65"/>
      <c r="N8" s="78"/>
      <c r="O8" s="1"/>
    </row>
    <row r="9" spans="1:15" x14ac:dyDescent="0.2">
      <c r="A9" s="79" t="s">
        <v>21</v>
      </c>
      <c r="B9" s="80"/>
      <c r="C9" s="80"/>
      <c r="D9" s="80"/>
      <c r="E9" s="80"/>
      <c r="F9" s="80"/>
      <c r="G9" s="75" t="s">
        <v>18</v>
      </c>
      <c r="H9" s="76"/>
      <c r="I9" s="77"/>
      <c r="J9" s="75" t="s">
        <v>22</v>
      </c>
      <c r="K9" s="76"/>
      <c r="L9" s="76"/>
      <c r="M9" s="76"/>
      <c r="N9" s="77"/>
      <c r="O9" s="1"/>
    </row>
    <row r="10" spans="1:15" x14ac:dyDescent="0.2">
      <c r="A10" s="79" t="s">
        <v>23</v>
      </c>
      <c r="B10" s="80"/>
      <c r="C10" s="80"/>
      <c r="D10" s="80"/>
      <c r="E10" s="80"/>
      <c r="F10" s="80"/>
      <c r="G10" s="64" t="s">
        <v>24</v>
      </c>
      <c r="H10" s="65"/>
      <c r="I10" s="78"/>
      <c r="J10" s="64" t="s">
        <v>25</v>
      </c>
      <c r="K10" s="65"/>
      <c r="L10" s="65"/>
      <c r="M10" s="65"/>
      <c r="N10" s="78"/>
      <c r="O10" s="1"/>
    </row>
    <row r="11" spans="1:15" x14ac:dyDescent="0.2">
      <c r="A11" s="79" t="s">
        <v>26</v>
      </c>
      <c r="B11" s="80"/>
      <c r="C11" s="80"/>
      <c r="D11" s="80"/>
      <c r="E11" s="80"/>
      <c r="F11" s="80"/>
      <c r="G11" s="75" t="s">
        <v>0</v>
      </c>
      <c r="H11" s="76"/>
      <c r="I11" s="77"/>
      <c r="J11" s="75" t="s">
        <v>7</v>
      </c>
      <c r="K11" s="76"/>
      <c r="L11" s="76"/>
      <c r="M11" s="76"/>
      <c r="N11" s="77"/>
      <c r="O11" s="1"/>
    </row>
    <row r="12" spans="1:15" x14ac:dyDescent="0.2">
      <c r="A12" s="3"/>
      <c r="B12" s="1"/>
      <c r="C12" s="1"/>
      <c r="D12" s="1"/>
      <c r="E12" s="1"/>
      <c r="F12" s="1"/>
      <c r="G12" s="64" t="s">
        <v>27</v>
      </c>
      <c r="H12" s="65"/>
      <c r="I12" s="78"/>
      <c r="J12" s="64" t="s">
        <v>28</v>
      </c>
      <c r="K12" s="65"/>
      <c r="L12" s="65"/>
      <c r="M12" s="65"/>
      <c r="N12" s="78"/>
      <c r="O12" s="1"/>
    </row>
    <row r="13" spans="1:15" x14ac:dyDescent="0.2">
      <c r="A13" s="3"/>
      <c r="B13" s="1"/>
      <c r="C13" s="1"/>
      <c r="D13" s="1"/>
      <c r="E13" s="1"/>
      <c r="F13" s="1"/>
      <c r="G13" s="75" t="s">
        <v>0</v>
      </c>
      <c r="H13" s="76"/>
      <c r="I13" s="77"/>
      <c r="J13" s="75" t="s">
        <v>0</v>
      </c>
      <c r="K13" s="76"/>
      <c r="L13" s="76"/>
      <c r="M13" s="76"/>
      <c r="N13" s="77"/>
      <c r="O13" s="1"/>
    </row>
    <row r="14" spans="1:15" x14ac:dyDescent="0.2">
      <c r="A14" s="3"/>
      <c r="B14" s="1"/>
      <c r="C14" s="1"/>
      <c r="D14" s="1"/>
      <c r="E14" s="1"/>
      <c r="F14" s="1"/>
      <c r="G14" s="64" t="s">
        <v>29</v>
      </c>
      <c r="H14" s="65"/>
      <c r="I14" s="65"/>
      <c r="J14" s="65"/>
      <c r="K14" s="65"/>
      <c r="L14" s="65"/>
      <c r="M14" s="65"/>
      <c r="N14" s="78"/>
      <c r="O14" s="1"/>
    </row>
    <row r="15" spans="1:15" x14ac:dyDescent="0.2">
      <c r="A15" s="3"/>
      <c r="B15" s="1"/>
      <c r="C15" s="1"/>
      <c r="D15" s="1"/>
      <c r="E15" s="1"/>
      <c r="F15" s="1"/>
      <c r="G15" s="81" t="s">
        <v>0</v>
      </c>
      <c r="H15" s="82"/>
      <c r="I15" s="82"/>
      <c r="J15" s="82"/>
      <c r="K15" s="82"/>
      <c r="L15" s="82"/>
      <c r="M15" s="82"/>
      <c r="N15" s="83"/>
      <c r="O15" s="1"/>
    </row>
    <row r="16" spans="1:15" x14ac:dyDescent="0.2">
      <c r="A16" s="84" t="s">
        <v>30</v>
      </c>
      <c r="B16" s="85"/>
      <c r="C16" s="85"/>
      <c r="D16" s="85"/>
      <c r="E16" s="85"/>
      <c r="F16" s="85"/>
      <c r="G16" s="85"/>
      <c r="H16" s="85"/>
      <c r="I16" s="85"/>
      <c r="J16" s="6" t="s">
        <v>31</v>
      </c>
      <c r="K16" s="7" t="s">
        <v>32</v>
      </c>
      <c r="L16" s="7" t="s">
        <v>33</v>
      </c>
      <c r="M16" s="7" t="s">
        <v>34</v>
      </c>
      <c r="N16" s="7" t="s">
        <v>35</v>
      </c>
      <c r="O16" s="8" t="s">
        <v>36</v>
      </c>
    </row>
    <row r="17" spans="1:15" x14ac:dyDescent="0.2">
      <c r="A17" s="66" t="s">
        <v>0</v>
      </c>
      <c r="B17" s="67"/>
      <c r="C17" s="67"/>
      <c r="D17" s="67"/>
      <c r="E17" s="67"/>
      <c r="F17" s="67"/>
      <c r="G17" s="67"/>
      <c r="H17" s="67"/>
      <c r="I17" s="67"/>
      <c r="J17" s="9" t="s">
        <v>0</v>
      </c>
      <c r="K17" s="9" t="s">
        <v>0</v>
      </c>
      <c r="L17" s="9" t="s">
        <v>0</v>
      </c>
      <c r="M17" s="9" t="s">
        <v>0</v>
      </c>
      <c r="N17" s="9" t="s">
        <v>0</v>
      </c>
      <c r="O17" s="10" t="s">
        <v>0</v>
      </c>
    </row>
    <row r="18" spans="1:15" x14ac:dyDescent="0.2">
      <c r="A18" s="68" t="s">
        <v>37</v>
      </c>
      <c r="B18" s="69"/>
      <c r="C18" s="69"/>
      <c r="D18" s="69"/>
      <c r="E18" s="69"/>
      <c r="F18" s="69"/>
      <c r="G18" s="69"/>
      <c r="H18" s="69"/>
      <c r="I18" s="69"/>
      <c r="J18" s="11">
        <v>6</v>
      </c>
      <c r="K18" s="13" t="s">
        <v>38</v>
      </c>
      <c r="L18" s="12" t="s">
        <v>39</v>
      </c>
      <c r="M18" s="14"/>
      <c r="N18" s="13" t="s">
        <v>38</v>
      </c>
      <c r="O18" s="15" t="s">
        <v>40</v>
      </c>
    </row>
    <row r="19" spans="1:15" x14ac:dyDescent="0.2">
      <c r="A19" s="58" t="s">
        <v>41</v>
      </c>
      <c r="B19" s="59"/>
      <c r="C19" s="59"/>
      <c r="D19" s="59"/>
      <c r="E19" s="59"/>
      <c r="F19" s="59"/>
      <c r="G19" s="59"/>
      <c r="H19" s="59"/>
      <c r="I19" s="59"/>
      <c r="J19" s="16">
        <v>6</v>
      </c>
      <c r="K19" s="18" t="s">
        <v>42</v>
      </c>
      <c r="L19" s="17" t="s">
        <v>39</v>
      </c>
      <c r="M19" s="19"/>
      <c r="N19" s="18" t="s">
        <v>42</v>
      </c>
      <c r="O19" s="20" t="s">
        <v>43</v>
      </c>
    </row>
    <row r="20" spans="1:15" x14ac:dyDescent="0.2">
      <c r="A20" s="58" t="s">
        <v>44</v>
      </c>
      <c r="B20" s="59"/>
      <c r="C20" s="59"/>
      <c r="D20" s="59"/>
      <c r="E20" s="59"/>
      <c r="F20" s="59"/>
      <c r="G20" s="59"/>
      <c r="H20" s="59"/>
      <c r="I20" s="59"/>
      <c r="J20" s="16">
        <v>6</v>
      </c>
      <c r="K20" s="18" t="s">
        <v>45</v>
      </c>
      <c r="L20" s="17" t="s">
        <v>39</v>
      </c>
      <c r="M20" s="19"/>
      <c r="N20" s="18" t="s">
        <v>45</v>
      </c>
      <c r="O20" s="20" t="s">
        <v>46</v>
      </c>
    </row>
    <row r="21" spans="1:15" x14ac:dyDescent="0.2">
      <c r="A21" s="58" t="s">
        <v>47</v>
      </c>
      <c r="B21" s="59"/>
      <c r="C21" s="59"/>
      <c r="D21" s="59"/>
      <c r="E21" s="59"/>
      <c r="F21" s="59"/>
      <c r="G21" s="59"/>
      <c r="H21" s="59"/>
      <c r="I21" s="59"/>
      <c r="J21" s="16">
        <v>12</v>
      </c>
      <c r="K21" s="18" t="s">
        <v>48</v>
      </c>
      <c r="L21" s="17" t="s">
        <v>39</v>
      </c>
      <c r="M21" s="19"/>
      <c r="N21" s="18" t="s">
        <v>48</v>
      </c>
      <c r="O21" s="20" t="s">
        <v>49</v>
      </c>
    </row>
    <row r="22" spans="1:15" x14ac:dyDescent="0.2">
      <c r="A22" s="58" t="s">
        <v>50</v>
      </c>
      <c r="B22" s="59"/>
      <c r="C22" s="59"/>
      <c r="D22" s="59"/>
      <c r="E22" s="59"/>
      <c r="F22" s="59"/>
      <c r="G22" s="59"/>
      <c r="H22" s="59"/>
      <c r="I22" s="59"/>
      <c r="J22" s="16">
        <v>12</v>
      </c>
      <c r="K22" s="18" t="s">
        <v>48</v>
      </c>
      <c r="L22" s="17" t="s">
        <v>39</v>
      </c>
      <c r="M22" s="19"/>
      <c r="N22" s="18" t="s">
        <v>48</v>
      </c>
      <c r="O22" s="20" t="s">
        <v>49</v>
      </c>
    </row>
    <row r="23" spans="1:15" x14ac:dyDescent="0.2">
      <c r="A23" s="58" t="s">
        <v>0</v>
      </c>
      <c r="B23" s="59"/>
      <c r="C23" s="59"/>
      <c r="D23" s="59"/>
      <c r="E23" s="59"/>
      <c r="F23" s="59"/>
      <c r="G23" s="59"/>
      <c r="H23" s="59"/>
      <c r="I23" s="59"/>
      <c r="J23" s="21"/>
      <c r="K23" s="19"/>
      <c r="L23" s="19"/>
      <c r="M23" s="19"/>
      <c r="N23" s="22" t="s">
        <v>51</v>
      </c>
      <c r="O23" s="4"/>
    </row>
    <row r="24" spans="1:15" x14ac:dyDescent="0.2">
      <c r="A24" s="23" t="s">
        <v>0</v>
      </c>
      <c r="B24" s="60" t="s">
        <v>52</v>
      </c>
      <c r="C24" s="61"/>
      <c r="D24" s="61"/>
      <c r="E24" s="61"/>
      <c r="F24" s="61"/>
      <c r="G24" s="61"/>
      <c r="H24" s="61"/>
      <c r="I24" s="61"/>
      <c r="J24" s="21"/>
      <c r="K24" s="24">
        <v>11</v>
      </c>
      <c r="L24" s="25" t="s">
        <v>53</v>
      </c>
      <c r="M24" s="26"/>
      <c r="N24" s="19"/>
      <c r="O24" s="20" t="s">
        <v>54</v>
      </c>
    </row>
    <row r="25" spans="1:15" ht="16" x14ac:dyDescent="0.2">
      <c r="A25" s="62" t="s">
        <v>55</v>
      </c>
      <c r="B25" s="63"/>
      <c r="C25" s="63"/>
      <c r="D25" s="63"/>
      <c r="E25" s="63"/>
      <c r="F25" s="63"/>
      <c r="G25" s="63"/>
      <c r="H25" s="63"/>
      <c r="I25" s="63"/>
      <c r="J25" s="27">
        <v>42</v>
      </c>
      <c r="K25" s="28"/>
      <c r="L25" s="29"/>
      <c r="M25" s="30"/>
      <c r="N25" s="28"/>
      <c r="O25" s="31" t="s">
        <v>56</v>
      </c>
    </row>
    <row r="26" spans="1:15" x14ac:dyDescent="0.2">
      <c r="A26" s="64" t="s">
        <v>57</v>
      </c>
      <c r="B26" s="65"/>
      <c r="C26" s="65"/>
      <c r="D26" s="65"/>
      <c r="E26" s="65"/>
      <c r="F26" s="65"/>
      <c r="G26" s="70" t="s">
        <v>58</v>
      </c>
      <c r="H26" s="70"/>
      <c r="I26" s="70"/>
      <c r="J26" s="70"/>
      <c r="K26" s="70"/>
      <c r="L26" s="70"/>
      <c r="M26" s="70"/>
      <c r="N26" s="71"/>
      <c r="O26" s="1"/>
    </row>
    <row r="27" spans="1:15" x14ac:dyDescent="0.2">
      <c r="A27" s="47" t="s">
        <v>59</v>
      </c>
      <c r="B27" s="48"/>
      <c r="C27" s="48"/>
      <c r="D27" s="48"/>
      <c r="E27" s="48"/>
      <c r="F27" s="48"/>
      <c r="G27" s="72" t="s">
        <v>60</v>
      </c>
      <c r="H27" s="73"/>
      <c r="I27" s="73"/>
      <c r="J27" s="73"/>
      <c r="K27" s="73"/>
      <c r="L27" s="73"/>
      <c r="M27" s="73"/>
      <c r="N27" s="74"/>
      <c r="O27" s="1"/>
    </row>
    <row r="28" spans="1:15" x14ac:dyDescent="0.2">
      <c r="A28" s="49" t="s">
        <v>61</v>
      </c>
      <c r="B28" s="50"/>
      <c r="C28" s="50"/>
      <c r="D28" s="51" t="s">
        <v>62</v>
      </c>
      <c r="E28" s="51"/>
      <c r="F28" s="51"/>
      <c r="G28" s="3"/>
      <c r="H28" s="1"/>
      <c r="I28" s="1"/>
      <c r="J28" s="1"/>
      <c r="K28" s="1"/>
      <c r="L28" s="1"/>
      <c r="M28" s="1"/>
      <c r="N28" s="4"/>
      <c r="O28" s="1"/>
    </row>
    <row r="29" spans="1:15" x14ac:dyDescent="0.2">
      <c r="A29" s="52" t="s">
        <v>63</v>
      </c>
      <c r="B29" s="53"/>
      <c r="C29" s="53"/>
      <c r="D29" s="53"/>
      <c r="E29" s="53"/>
      <c r="F29" s="53"/>
      <c r="G29" s="56" t="s">
        <v>64</v>
      </c>
      <c r="H29" s="57"/>
      <c r="I29" s="57"/>
      <c r="J29" s="57"/>
      <c r="K29" s="57"/>
      <c r="L29" s="57"/>
      <c r="M29" s="1"/>
      <c r="N29" s="4"/>
      <c r="O29" s="1"/>
    </row>
    <row r="30" spans="1:15" x14ac:dyDescent="0.2">
      <c r="A30" s="54" t="s">
        <v>65</v>
      </c>
      <c r="B30" s="55"/>
      <c r="C30" s="55"/>
      <c r="D30" s="55"/>
      <c r="E30" s="55"/>
      <c r="F30" s="55"/>
      <c r="G30" s="2"/>
      <c r="H30" s="2"/>
      <c r="I30" s="2"/>
      <c r="J30" s="2"/>
      <c r="K30" s="2"/>
      <c r="L30" s="2"/>
      <c r="M30" s="2"/>
      <c r="N30" s="5"/>
      <c r="O30" s="1"/>
    </row>
    <row r="31" spans="1:15" x14ac:dyDescent="0.2">
      <c r="A31" s="46" t="s">
        <v>66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1"/>
    </row>
  </sheetData>
  <mergeCells count="59">
    <mergeCell ref="A4:F4"/>
    <mergeCell ref="A1:D1"/>
    <mergeCell ref="E1:H1"/>
    <mergeCell ref="I1:N1"/>
    <mergeCell ref="A2:F2"/>
    <mergeCell ref="A3:F3"/>
    <mergeCell ref="J2:N2"/>
    <mergeCell ref="J3:N3"/>
    <mergeCell ref="J4:N4"/>
    <mergeCell ref="J7:N7"/>
    <mergeCell ref="J8:N8"/>
    <mergeCell ref="A11:F11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A5:F5"/>
    <mergeCell ref="A6:F6"/>
    <mergeCell ref="A7:F7"/>
    <mergeCell ref="A8:F8"/>
    <mergeCell ref="J5:N5"/>
    <mergeCell ref="J6:N6"/>
    <mergeCell ref="A20:I20"/>
    <mergeCell ref="J9:N9"/>
    <mergeCell ref="J10:N10"/>
    <mergeCell ref="J11:N11"/>
    <mergeCell ref="J12:N12"/>
    <mergeCell ref="J13:N13"/>
    <mergeCell ref="G14:N14"/>
    <mergeCell ref="G11:I11"/>
    <mergeCell ref="G12:I12"/>
    <mergeCell ref="G13:I13"/>
    <mergeCell ref="A9:F9"/>
    <mergeCell ref="A10:F10"/>
    <mergeCell ref="G15:N15"/>
    <mergeCell ref="A16:I16"/>
    <mergeCell ref="A26:F26"/>
    <mergeCell ref="A17:I17"/>
    <mergeCell ref="A18:I18"/>
    <mergeCell ref="A19:I19"/>
    <mergeCell ref="G26:N26"/>
    <mergeCell ref="A21:I21"/>
    <mergeCell ref="A22:I22"/>
    <mergeCell ref="A23:I23"/>
    <mergeCell ref="B24:I24"/>
    <mergeCell ref="A25:I25"/>
    <mergeCell ref="A31:N31"/>
    <mergeCell ref="A27:F27"/>
    <mergeCell ref="A28:C28"/>
    <mergeCell ref="D28:F28"/>
    <mergeCell ref="A29:F29"/>
    <mergeCell ref="A30:F30"/>
    <mergeCell ref="G29:L29"/>
    <mergeCell ref="G27:N27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E308-F35C-DA4D-8D1E-7D8B2CF1EC1E}">
  <dimension ref="A1:O34"/>
  <sheetViews>
    <sheetView tabSelected="1" zoomScale="135" workbookViewId="0">
      <selection activeCell="P11" sqref="P11"/>
    </sheetView>
  </sheetViews>
  <sheetFormatPr baseColWidth="10" defaultColWidth="8.83203125" defaultRowHeight="15" x14ac:dyDescent="0.2"/>
  <cols>
    <col min="10" max="10" width="7.33203125" bestFit="1" customWidth="1"/>
    <col min="11" max="11" width="8.5" bestFit="1" customWidth="1"/>
    <col min="12" max="12" width="3.83203125" bestFit="1" customWidth="1"/>
    <col min="13" max="13" width="7" bestFit="1" customWidth="1"/>
    <col min="14" max="14" width="10.5" bestFit="1" customWidth="1"/>
    <col min="15" max="15" width="13.5" bestFit="1" customWidth="1"/>
  </cols>
  <sheetData>
    <row r="1" spans="1:15" ht="16" x14ac:dyDescent="0.2">
      <c r="A1" s="80" t="s">
        <v>0</v>
      </c>
      <c r="B1" s="80"/>
      <c r="C1" s="80"/>
      <c r="D1" s="80"/>
      <c r="E1" s="86" t="s">
        <v>1</v>
      </c>
      <c r="F1" s="86"/>
      <c r="G1" s="86"/>
      <c r="H1" s="86"/>
      <c r="I1" s="87" t="s">
        <v>0</v>
      </c>
      <c r="J1" s="87"/>
      <c r="K1" s="87"/>
      <c r="L1" s="87"/>
      <c r="M1" s="87"/>
      <c r="N1" s="87"/>
      <c r="O1" s="1"/>
    </row>
    <row r="2" spans="1:15" x14ac:dyDescent="0.2">
      <c r="A2" s="88" t="s">
        <v>2</v>
      </c>
      <c r="B2" s="89"/>
      <c r="C2" s="89"/>
      <c r="D2" s="89"/>
      <c r="E2" s="89"/>
      <c r="F2" s="89"/>
      <c r="G2" s="64" t="s">
        <v>3</v>
      </c>
      <c r="H2" s="65"/>
      <c r="I2" s="78"/>
      <c r="J2" s="64" t="s">
        <v>4</v>
      </c>
      <c r="K2" s="65"/>
      <c r="L2" s="65"/>
      <c r="M2" s="65"/>
      <c r="N2" s="78"/>
      <c r="O2" s="1"/>
    </row>
    <row r="3" spans="1:15" x14ac:dyDescent="0.2">
      <c r="A3" s="79" t="s">
        <v>5</v>
      </c>
      <c r="B3" s="80"/>
      <c r="C3" s="80"/>
      <c r="D3" s="80"/>
      <c r="E3" s="80"/>
      <c r="F3" s="80"/>
      <c r="G3" s="75" t="s">
        <v>6</v>
      </c>
      <c r="H3" s="76"/>
      <c r="I3" s="77"/>
      <c r="J3" s="75" t="s">
        <v>7</v>
      </c>
      <c r="K3" s="76"/>
      <c r="L3" s="76"/>
      <c r="M3" s="76"/>
      <c r="N3" s="77"/>
      <c r="O3" s="1"/>
    </row>
    <row r="4" spans="1:15" x14ac:dyDescent="0.2">
      <c r="A4" s="79" t="s">
        <v>8</v>
      </c>
      <c r="B4" s="80"/>
      <c r="C4" s="80"/>
      <c r="D4" s="80"/>
      <c r="E4" s="80"/>
      <c r="F4" s="80"/>
      <c r="G4" s="64" t="s">
        <v>9</v>
      </c>
      <c r="H4" s="65"/>
      <c r="I4" s="78"/>
      <c r="J4" s="64" t="s">
        <v>10</v>
      </c>
      <c r="K4" s="65"/>
      <c r="L4" s="65"/>
      <c r="M4" s="65"/>
      <c r="N4" s="78"/>
      <c r="O4" s="1"/>
    </row>
    <row r="5" spans="1:15" x14ac:dyDescent="0.2">
      <c r="A5" s="79" t="s">
        <v>11</v>
      </c>
      <c r="B5" s="80"/>
      <c r="C5" s="80"/>
      <c r="D5" s="80"/>
      <c r="E5" s="80"/>
      <c r="F5" s="80"/>
      <c r="G5" s="75" t="s">
        <v>12</v>
      </c>
      <c r="H5" s="76"/>
      <c r="I5" s="77"/>
      <c r="J5" s="75" t="s">
        <v>13</v>
      </c>
      <c r="K5" s="76"/>
      <c r="L5" s="76"/>
      <c r="M5" s="76"/>
      <c r="N5" s="77"/>
      <c r="O5" s="1"/>
    </row>
    <row r="6" spans="1:15" x14ac:dyDescent="0.2">
      <c r="A6" s="64" t="s">
        <v>14</v>
      </c>
      <c r="B6" s="65"/>
      <c r="C6" s="65"/>
      <c r="D6" s="65"/>
      <c r="E6" s="65"/>
      <c r="F6" s="65"/>
      <c r="G6" s="64" t="s">
        <v>15</v>
      </c>
      <c r="H6" s="65"/>
      <c r="I6" s="78"/>
      <c r="J6" s="64" t="s">
        <v>16</v>
      </c>
      <c r="K6" s="65"/>
      <c r="L6" s="65"/>
      <c r="M6" s="65"/>
      <c r="N6" s="78"/>
      <c r="O6" s="1"/>
    </row>
    <row r="7" spans="1:15" x14ac:dyDescent="0.2">
      <c r="A7" s="81" t="s">
        <v>17</v>
      </c>
      <c r="B7" s="82"/>
      <c r="C7" s="82"/>
      <c r="D7" s="82"/>
      <c r="E7" s="82"/>
      <c r="F7" s="82"/>
      <c r="G7" s="75" t="s">
        <v>18</v>
      </c>
      <c r="H7" s="76"/>
      <c r="I7" s="77"/>
      <c r="J7" s="75" t="s">
        <v>0</v>
      </c>
      <c r="K7" s="76"/>
      <c r="L7" s="76"/>
      <c r="M7" s="76"/>
      <c r="N7" s="77"/>
      <c r="O7" s="1"/>
    </row>
    <row r="8" spans="1:15" x14ac:dyDescent="0.2">
      <c r="A8" s="79" t="s">
        <v>19</v>
      </c>
      <c r="B8" s="80"/>
      <c r="C8" s="80"/>
      <c r="D8" s="80"/>
      <c r="E8" s="80"/>
      <c r="F8" s="80"/>
      <c r="G8" s="64" t="s">
        <v>20</v>
      </c>
      <c r="H8" s="65"/>
      <c r="I8" s="78"/>
      <c r="J8" s="64" t="s">
        <v>4</v>
      </c>
      <c r="K8" s="65"/>
      <c r="L8" s="65"/>
      <c r="M8" s="65"/>
      <c r="N8" s="78"/>
      <c r="O8" s="1"/>
    </row>
    <row r="9" spans="1:15" x14ac:dyDescent="0.2">
      <c r="A9" s="79" t="s">
        <v>21</v>
      </c>
      <c r="B9" s="80"/>
      <c r="C9" s="80"/>
      <c r="D9" s="80"/>
      <c r="E9" s="80"/>
      <c r="F9" s="80"/>
      <c r="G9" s="75" t="s">
        <v>18</v>
      </c>
      <c r="H9" s="76"/>
      <c r="I9" s="77"/>
      <c r="J9" s="75" t="s">
        <v>22</v>
      </c>
      <c r="K9" s="76"/>
      <c r="L9" s="76"/>
      <c r="M9" s="76"/>
      <c r="N9" s="77"/>
      <c r="O9" s="1"/>
    </row>
    <row r="10" spans="1:15" x14ac:dyDescent="0.2">
      <c r="A10" s="79" t="s">
        <v>23</v>
      </c>
      <c r="B10" s="80"/>
      <c r="C10" s="80"/>
      <c r="D10" s="80"/>
      <c r="E10" s="80"/>
      <c r="F10" s="80"/>
      <c r="G10" s="64" t="s">
        <v>24</v>
      </c>
      <c r="H10" s="65"/>
      <c r="I10" s="78"/>
      <c r="J10" s="64" t="s">
        <v>25</v>
      </c>
      <c r="K10" s="65"/>
      <c r="L10" s="65"/>
      <c r="M10" s="65"/>
      <c r="N10" s="78"/>
      <c r="O10" s="1"/>
    </row>
    <row r="11" spans="1:15" x14ac:dyDescent="0.2">
      <c r="A11" s="79" t="s">
        <v>26</v>
      </c>
      <c r="B11" s="80"/>
      <c r="C11" s="80"/>
      <c r="D11" s="80"/>
      <c r="E11" s="80"/>
      <c r="F11" s="80"/>
      <c r="G11" s="75" t="s">
        <v>0</v>
      </c>
      <c r="H11" s="76"/>
      <c r="I11" s="77"/>
      <c r="J11" s="75" t="s">
        <v>7</v>
      </c>
      <c r="K11" s="76"/>
      <c r="L11" s="76"/>
      <c r="M11" s="76"/>
      <c r="N11" s="77"/>
      <c r="O11" s="1"/>
    </row>
    <row r="12" spans="1:15" x14ac:dyDescent="0.2">
      <c r="A12" s="3"/>
      <c r="B12" s="1"/>
      <c r="C12" s="1"/>
      <c r="D12" s="1"/>
      <c r="E12" s="1"/>
      <c r="F12" s="1"/>
      <c r="G12" s="64" t="s">
        <v>27</v>
      </c>
      <c r="H12" s="65"/>
      <c r="I12" s="78"/>
      <c r="J12" s="64" t="s">
        <v>28</v>
      </c>
      <c r="K12" s="65"/>
      <c r="L12" s="65"/>
      <c r="M12" s="65"/>
      <c r="N12" s="78"/>
      <c r="O12" s="1"/>
    </row>
    <row r="13" spans="1:15" x14ac:dyDescent="0.2">
      <c r="A13" s="3"/>
      <c r="B13" s="1"/>
      <c r="C13" s="1"/>
      <c r="D13" s="1"/>
      <c r="E13" s="1"/>
      <c r="F13" s="1"/>
      <c r="G13" s="75" t="s">
        <v>0</v>
      </c>
      <c r="H13" s="76"/>
      <c r="I13" s="77"/>
      <c r="J13" s="75" t="s">
        <v>0</v>
      </c>
      <c r="K13" s="76"/>
      <c r="L13" s="76"/>
      <c r="M13" s="76"/>
      <c r="N13" s="77"/>
      <c r="O13" s="1"/>
    </row>
    <row r="14" spans="1:15" x14ac:dyDescent="0.2">
      <c r="A14" s="3"/>
      <c r="B14" s="1"/>
      <c r="C14" s="1"/>
      <c r="D14" s="1"/>
      <c r="E14" s="1"/>
      <c r="F14" s="1"/>
      <c r="G14" s="64" t="s">
        <v>29</v>
      </c>
      <c r="H14" s="65"/>
      <c r="I14" s="65"/>
      <c r="J14" s="65"/>
      <c r="K14" s="65"/>
      <c r="L14" s="65"/>
      <c r="M14" s="65"/>
      <c r="N14" s="78"/>
      <c r="O14" s="1"/>
    </row>
    <row r="15" spans="1:15" x14ac:dyDescent="0.2">
      <c r="A15" s="3"/>
      <c r="B15" s="1"/>
      <c r="C15" s="1"/>
      <c r="D15" s="1"/>
      <c r="E15" s="1"/>
      <c r="F15" s="1"/>
      <c r="G15" s="81" t="s">
        <v>0</v>
      </c>
      <c r="H15" s="82"/>
      <c r="I15" s="82"/>
      <c r="J15" s="82"/>
      <c r="K15" s="82"/>
      <c r="L15" s="82"/>
      <c r="M15" s="82"/>
      <c r="N15" s="83"/>
      <c r="O15" s="1"/>
    </row>
    <row r="16" spans="1:15" x14ac:dyDescent="0.2">
      <c r="A16" s="84" t="s">
        <v>30</v>
      </c>
      <c r="B16" s="85"/>
      <c r="C16" s="85"/>
      <c r="D16" s="85"/>
      <c r="E16" s="85"/>
      <c r="F16" s="85"/>
      <c r="G16" s="85"/>
      <c r="H16" s="85"/>
      <c r="I16" s="85"/>
      <c r="J16" s="6" t="s">
        <v>31</v>
      </c>
      <c r="K16" s="7" t="s">
        <v>32</v>
      </c>
      <c r="L16" s="7" t="s">
        <v>33</v>
      </c>
      <c r="M16" s="7" t="s">
        <v>34</v>
      </c>
      <c r="N16" s="7" t="s">
        <v>35</v>
      </c>
      <c r="O16" s="8" t="s">
        <v>36</v>
      </c>
    </row>
    <row r="17" spans="1:15" x14ac:dyDescent="0.2">
      <c r="A17" s="66" t="s">
        <v>0</v>
      </c>
      <c r="B17" s="67"/>
      <c r="C17" s="67"/>
      <c r="D17" s="67"/>
      <c r="E17" s="67"/>
      <c r="F17" s="67"/>
      <c r="G17" s="67"/>
      <c r="H17" s="67"/>
      <c r="I17" s="67"/>
      <c r="J17" s="9" t="s">
        <v>0</v>
      </c>
      <c r="K17" s="9" t="s">
        <v>0</v>
      </c>
      <c r="L17" s="9" t="s">
        <v>0</v>
      </c>
      <c r="M17" s="9" t="s">
        <v>0</v>
      </c>
      <c r="N17" s="9" t="s">
        <v>0</v>
      </c>
      <c r="O17" s="10" t="s">
        <v>0</v>
      </c>
    </row>
    <row r="18" spans="1:15" x14ac:dyDescent="0.2">
      <c r="A18" s="68" t="s">
        <v>37</v>
      </c>
      <c r="B18" s="69"/>
      <c r="C18" s="69"/>
      <c r="D18" s="69"/>
      <c r="E18" s="69"/>
      <c r="F18" s="69"/>
      <c r="G18" s="69"/>
      <c r="H18" s="69"/>
      <c r="I18" s="69"/>
      <c r="J18" s="11">
        <v>6</v>
      </c>
      <c r="K18" s="13">
        <v>39450</v>
      </c>
      <c r="L18" s="12" t="s">
        <v>39</v>
      </c>
      <c r="M18" s="14"/>
      <c r="N18" s="13">
        <v>39450</v>
      </c>
      <c r="O18" s="15">
        <v>236700</v>
      </c>
    </row>
    <row r="19" spans="1:15" x14ac:dyDescent="0.2">
      <c r="A19" s="58" t="s">
        <v>41</v>
      </c>
      <c r="B19" s="59"/>
      <c r="C19" s="59"/>
      <c r="D19" s="59"/>
      <c r="E19" s="59"/>
      <c r="F19" s="59"/>
      <c r="G19" s="59"/>
      <c r="H19" s="59"/>
      <c r="I19" s="59"/>
      <c r="J19" s="16">
        <v>6</v>
      </c>
      <c r="K19" s="18">
        <v>47300</v>
      </c>
      <c r="L19" s="17" t="s">
        <v>39</v>
      </c>
      <c r="M19" s="19"/>
      <c r="N19" s="18">
        <v>47300</v>
      </c>
      <c r="O19" s="20">
        <v>283800</v>
      </c>
    </row>
    <row r="20" spans="1:15" x14ac:dyDescent="0.2">
      <c r="A20" s="58" t="s">
        <v>44</v>
      </c>
      <c r="B20" s="59"/>
      <c r="C20" s="59"/>
      <c r="D20" s="59"/>
      <c r="E20" s="59"/>
      <c r="F20" s="59"/>
      <c r="G20" s="59"/>
      <c r="H20" s="59"/>
      <c r="I20" s="59"/>
      <c r="J20" s="16">
        <v>6</v>
      </c>
      <c r="K20" s="18">
        <v>15300</v>
      </c>
      <c r="L20" s="17" t="s">
        <v>39</v>
      </c>
      <c r="M20" s="19"/>
      <c r="N20" s="18">
        <v>15300</v>
      </c>
      <c r="O20" s="20">
        <v>91800</v>
      </c>
    </row>
    <row r="21" spans="1:15" x14ac:dyDescent="0.2">
      <c r="A21" s="58" t="s">
        <v>47</v>
      </c>
      <c r="B21" s="59"/>
      <c r="C21" s="59"/>
      <c r="D21" s="59"/>
      <c r="E21" s="59"/>
      <c r="F21" s="59"/>
      <c r="G21" s="59"/>
      <c r="H21" s="59"/>
      <c r="I21" s="59"/>
      <c r="J21" s="16">
        <v>12</v>
      </c>
      <c r="K21" s="18">
        <v>17500</v>
      </c>
      <c r="L21" s="17" t="s">
        <v>39</v>
      </c>
      <c r="M21" s="19"/>
      <c r="N21" s="18">
        <v>17500</v>
      </c>
      <c r="O21" s="20">
        <v>210000</v>
      </c>
    </row>
    <row r="22" spans="1:15" x14ac:dyDescent="0.2">
      <c r="A22" s="58" t="s">
        <v>50</v>
      </c>
      <c r="B22" s="59"/>
      <c r="C22" s="59"/>
      <c r="D22" s="59"/>
      <c r="E22" s="59"/>
      <c r="F22" s="59"/>
      <c r="G22" s="59"/>
      <c r="H22" s="59"/>
      <c r="I22" s="59"/>
      <c r="J22" s="16">
        <v>12</v>
      </c>
      <c r="K22" s="18">
        <v>17500</v>
      </c>
      <c r="L22" s="17" t="s">
        <v>39</v>
      </c>
      <c r="M22" s="19"/>
      <c r="N22" s="18">
        <v>17500</v>
      </c>
      <c r="O22" s="20">
        <v>210000</v>
      </c>
    </row>
    <row r="23" spans="1:15" x14ac:dyDescent="0.2">
      <c r="A23" s="32"/>
      <c r="B23" s="33"/>
      <c r="C23" s="33"/>
      <c r="D23" s="33"/>
      <c r="E23" s="33"/>
      <c r="F23" s="33"/>
      <c r="G23" s="33"/>
      <c r="H23" s="33"/>
      <c r="I23" s="33"/>
      <c r="J23" s="16"/>
      <c r="K23" s="18"/>
      <c r="L23" s="17"/>
      <c r="M23" s="19"/>
      <c r="N23" s="18"/>
      <c r="O23" s="20"/>
    </row>
    <row r="24" spans="1:15" x14ac:dyDescent="0.2">
      <c r="A24" s="32"/>
      <c r="B24" s="33"/>
      <c r="C24" s="33"/>
      <c r="D24" s="33"/>
      <c r="E24" s="33"/>
      <c r="F24" s="33"/>
      <c r="G24" s="33"/>
      <c r="H24" s="33"/>
      <c r="I24" s="33"/>
      <c r="J24" s="16"/>
      <c r="K24" s="18"/>
      <c r="L24" s="17"/>
      <c r="M24" s="19"/>
      <c r="N24" s="18"/>
      <c r="O24" s="20"/>
    </row>
    <row r="25" spans="1:15" x14ac:dyDescent="0.2">
      <c r="A25" s="62"/>
      <c r="B25" s="63"/>
      <c r="C25" s="63"/>
      <c r="D25" s="63"/>
      <c r="E25" s="63"/>
      <c r="F25" s="63"/>
      <c r="G25" s="63"/>
      <c r="H25" s="63"/>
      <c r="I25" s="63"/>
      <c r="J25" s="27">
        <v>42</v>
      </c>
      <c r="K25" s="28"/>
      <c r="L25" s="29"/>
      <c r="M25" s="30"/>
      <c r="N25" s="28"/>
      <c r="O25" s="43">
        <f>SUM(O18:O22)</f>
        <v>1032300</v>
      </c>
    </row>
    <row r="26" spans="1:15" x14ac:dyDescent="0.2">
      <c r="A26" s="34"/>
      <c r="B26" s="35"/>
      <c r="C26" s="35"/>
      <c r="D26" s="35"/>
      <c r="E26" s="35"/>
      <c r="F26" s="35"/>
      <c r="G26" s="35"/>
      <c r="H26" s="35"/>
      <c r="I26" s="40" t="s">
        <v>68</v>
      </c>
      <c r="J26" s="36"/>
      <c r="K26" s="37"/>
      <c r="L26" s="38"/>
      <c r="M26" s="39"/>
      <c r="N26" s="41">
        <f>11/12</f>
        <v>0.91666666666666663</v>
      </c>
      <c r="O26" s="43">
        <f>O25*N26</f>
        <v>946275</v>
      </c>
    </row>
    <row r="27" spans="1:15" x14ac:dyDescent="0.2">
      <c r="A27" s="34"/>
      <c r="B27" s="35"/>
      <c r="C27" s="35"/>
      <c r="D27" s="35"/>
      <c r="E27" s="35"/>
      <c r="F27" s="35"/>
      <c r="G27" s="35"/>
      <c r="H27" s="35"/>
      <c r="I27" s="40" t="s">
        <v>52</v>
      </c>
      <c r="J27" s="36"/>
      <c r="K27" s="37"/>
      <c r="L27" s="38"/>
      <c r="M27" s="39"/>
      <c r="N27" s="42">
        <v>0.12</v>
      </c>
      <c r="O27" s="43">
        <f>O26*N27</f>
        <v>113553</v>
      </c>
    </row>
    <row r="28" spans="1:15" x14ac:dyDescent="0.2">
      <c r="A28" s="34"/>
      <c r="B28" s="35"/>
      <c r="C28" s="35"/>
      <c r="D28" s="35"/>
      <c r="E28" s="35"/>
      <c r="F28" s="35"/>
      <c r="G28" s="35"/>
      <c r="H28" s="35"/>
      <c r="I28" s="40" t="s">
        <v>55</v>
      </c>
      <c r="J28" s="36"/>
      <c r="K28" s="37"/>
      <c r="L28" s="38"/>
      <c r="M28" s="39"/>
      <c r="N28" s="37"/>
      <c r="O28" s="43">
        <f>SUM(O27+O25)</f>
        <v>1145853</v>
      </c>
    </row>
    <row r="29" spans="1:15" x14ac:dyDescent="0.2">
      <c r="A29" s="64" t="s">
        <v>57</v>
      </c>
      <c r="B29" s="65"/>
      <c r="C29" s="65"/>
      <c r="D29" s="65"/>
      <c r="E29" s="65"/>
      <c r="F29" s="65"/>
      <c r="G29" s="70"/>
      <c r="H29" s="70"/>
      <c r="I29" s="70"/>
      <c r="J29" s="70"/>
      <c r="K29" s="70"/>
      <c r="L29" s="70"/>
      <c r="M29" s="70"/>
      <c r="N29" s="71"/>
      <c r="O29" s="1"/>
    </row>
    <row r="30" spans="1:15" x14ac:dyDescent="0.2">
      <c r="A30" s="47" t="s">
        <v>59</v>
      </c>
      <c r="B30" s="48"/>
      <c r="C30" s="48"/>
      <c r="D30" s="48"/>
      <c r="E30" s="48"/>
      <c r="F30" s="48"/>
      <c r="G30" s="91" t="s">
        <v>60</v>
      </c>
      <c r="H30" s="92"/>
      <c r="I30" s="92"/>
      <c r="J30" s="92"/>
      <c r="K30" s="92"/>
      <c r="L30" s="92"/>
      <c r="M30" s="92"/>
      <c r="N30" s="92"/>
      <c r="O30" s="44"/>
    </row>
    <row r="31" spans="1:15" x14ac:dyDescent="0.2">
      <c r="A31" s="49" t="s">
        <v>61</v>
      </c>
      <c r="B31" s="50"/>
      <c r="C31" s="50"/>
      <c r="D31" s="51" t="s">
        <v>67</v>
      </c>
      <c r="E31" s="51"/>
      <c r="F31" s="51"/>
      <c r="G31" s="3"/>
      <c r="H31" s="1"/>
      <c r="I31" s="1"/>
      <c r="J31" s="1"/>
      <c r="K31" s="1"/>
      <c r="L31" s="1"/>
      <c r="M31" s="1"/>
      <c r="N31" s="1"/>
      <c r="O31" s="4"/>
    </row>
    <row r="32" spans="1:15" x14ac:dyDescent="0.2">
      <c r="A32" s="52" t="s">
        <v>63</v>
      </c>
      <c r="B32" s="53"/>
      <c r="C32" s="53"/>
      <c r="D32" s="53"/>
      <c r="E32" s="53"/>
      <c r="F32" s="53"/>
      <c r="G32" s="56" t="s">
        <v>64</v>
      </c>
      <c r="H32" s="57"/>
      <c r="I32" s="57"/>
      <c r="J32" s="57"/>
      <c r="K32" s="57"/>
      <c r="L32" s="57"/>
      <c r="M32" s="1"/>
      <c r="N32" s="1"/>
      <c r="O32" s="4"/>
    </row>
    <row r="33" spans="1:15" x14ac:dyDescent="0.2">
      <c r="A33" s="54" t="s">
        <v>65</v>
      </c>
      <c r="B33" s="55"/>
      <c r="C33" s="55"/>
      <c r="D33" s="55"/>
      <c r="E33" s="55"/>
      <c r="F33" s="55"/>
      <c r="G33" s="45"/>
      <c r="H33" s="2"/>
      <c r="I33" s="2"/>
      <c r="J33" s="2"/>
      <c r="K33" s="2"/>
      <c r="L33" s="2"/>
      <c r="M33" s="2"/>
      <c r="N33" s="2"/>
      <c r="O33" s="5"/>
    </row>
    <row r="34" spans="1:15" x14ac:dyDescent="0.2">
      <c r="A34" s="46" t="s">
        <v>66</v>
      </c>
      <c r="B34" s="46"/>
      <c r="C34" s="46"/>
      <c r="D34" s="46"/>
      <c r="E34" s="46"/>
      <c r="F34" s="46"/>
      <c r="G34" s="90"/>
      <c r="H34" s="90"/>
      <c r="I34" s="90"/>
      <c r="J34" s="90"/>
      <c r="K34" s="90"/>
      <c r="L34" s="90"/>
      <c r="M34" s="90"/>
      <c r="N34" s="90"/>
      <c r="O34" s="1"/>
    </row>
  </sheetData>
  <mergeCells count="57">
    <mergeCell ref="A1:D1"/>
    <mergeCell ref="E1:H1"/>
    <mergeCell ref="I1:N1"/>
    <mergeCell ref="A2:F2"/>
    <mergeCell ref="G2:I2"/>
    <mergeCell ref="J2:N2"/>
    <mergeCell ref="A3:F3"/>
    <mergeCell ref="G3:I3"/>
    <mergeCell ref="J3:N3"/>
    <mergeCell ref="A4:F4"/>
    <mergeCell ref="G4:I4"/>
    <mergeCell ref="J4:N4"/>
    <mergeCell ref="A5:F5"/>
    <mergeCell ref="G5:I5"/>
    <mergeCell ref="J5:N5"/>
    <mergeCell ref="A6:F6"/>
    <mergeCell ref="G6:I6"/>
    <mergeCell ref="J6:N6"/>
    <mergeCell ref="A7:F7"/>
    <mergeCell ref="G7:I7"/>
    <mergeCell ref="J7:N7"/>
    <mergeCell ref="A8:F8"/>
    <mergeCell ref="G8:I8"/>
    <mergeCell ref="J8:N8"/>
    <mergeCell ref="G13:I13"/>
    <mergeCell ref="J13:N13"/>
    <mergeCell ref="A9:F9"/>
    <mergeCell ref="G9:I9"/>
    <mergeCell ref="J9:N9"/>
    <mergeCell ref="A10:F10"/>
    <mergeCell ref="G10:I10"/>
    <mergeCell ref="J10:N10"/>
    <mergeCell ref="A11:F11"/>
    <mergeCell ref="G11:I11"/>
    <mergeCell ref="J11:N11"/>
    <mergeCell ref="G12:I12"/>
    <mergeCell ref="J12:N12"/>
    <mergeCell ref="A20:I20"/>
    <mergeCell ref="A21:I21"/>
    <mergeCell ref="A22:I22"/>
    <mergeCell ref="A25:I25"/>
    <mergeCell ref="G14:N14"/>
    <mergeCell ref="G15:N15"/>
    <mergeCell ref="A16:I16"/>
    <mergeCell ref="A17:I17"/>
    <mergeCell ref="A18:I18"/>
    <mergeCell ref="A19:I19"/>
    <mergeCell ref="A32:F32"/>
    <mergeCell ref="G32:L32"/>
    <mergeCell ref="A33:F33"/>
    <mergeCell ref="A34:N34"/>
    <mergeCell ref="A29:F29"/>
    <mergeCell ref="G29:N29"/>
    <mergeCell ref="A30:F30"/>
    <mergeCell ref="G30:N30"/>
    <mergeCell ref="A31:C31"/>
    <mergeCell ref="D31:F31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Sebelum</vt:lpstr>
      <vt:lpstr>Sesudah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</dc:creator>
  <cp:lastModifiedBy>Eggi Farhan</cp:lastModifiedBy>
  <dcterms:created xsi:type="dcterms:W3CDTF">2025-01-13T03:12:28Z</dcterms:created>
  <dcterms:modified xsi:type="dcterms:W3CDTF">2025-01-13T12:52:50Z</dcterms:modified>
</cp:coreProperties>
</file>