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微服务列表" sheetId="1" r:id="rId1"/>
    <sheet name="decloud-dyLineLoss" sheetId="4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9CD339182DA41BF8064FB7A8E1DEB99" descr="图片1"/>
        <xdr:cNvPicPr/>
      </xdr:nvPicPr>
      <xdr:blipFill>
        <a:blip r:embed="rId1"/>
        <a:stretch>
          <a:fillRect/>
        </a:stretch>
      </xdr:blipFill>
      <xdr:spPr>
        <a:xfrm>
          <a:off x="0" y="0"/>
          <a:ext cx="8999220" cy="2849880"/>
        </a:xfrm>
        <a:prstGeom prst="rect">
          <a:avLst/>
        </a:prstGeom>
      </xdr:spPr>
    </xdr:pic>
  </etc:cellImage>
  <etc:cellImage>
    <xdr:pic>
      <xdr:nvPicPr>
        <xdr:cNvPr id="3" name="ID_3EC05DE64F64431FAFA6561381AFD400" descr="图片2"/>
        <xdr:cNvPicPr/>
      </xdr:nvPicPr>
      <xdr:blipFill>
        <a:blip r:embed="rId2"/>
        <a:stretch>
          <a:fillRect/>
        </a:stretch>
      </xdr:blipFill>
      <xdr:spPr>
        <a:xfrm>
          <a:off x="0" y="0"/>
          <a:ext cx="8679180" cy="2301240"/>
        </a:xfrm>
        <a:prstGeom prst="rect">
          <a:avLst/>
        </a:prstGeom>
      </xdr:spPr>
    </xdr:pic>
  </etc:cellImage>
  <etc:cellImage>
    <xdr:pic>
      <xdr:nvPicPr>
        <xdr:cNvPr id="4" name="ID_2BE6840DEE074CE387E5525AB0B5CE34" descr="图片3"/>
        <xdr:cNvPicPr/>
      </xdr:nvPicPr>
      <xdr:blipFill>
        <a:blip r:embed="rId3"/>
        <a:stretch>
          <a:fillRect/>
        </a:stretch>
      </xdr:blipFill>
      <xdr:spPr>
        <a:xfrm>
          <a:off x="0" y="0"/>
          <a:ext cx="5509260" cy="2994660"/>
        </a:xfrm>
        <a:prstGeom prst="rect">
          <a:avLst/>
        </a:prstGeom>
      </xdr:spPr>
    </xdr:pic>
  </etc:cellImage>
  <etc:cellImage>
    <xdr:pic>
      <xdr:nvPicPr>
        <xdr:cNvPr id="5" name="ID_B196606BC5934B52A5D8E935D889EF1A" descr="图片4"/>
        <xdr:cNvPicPr/>
      </xdr:nvPicPr>
      <xdr:blipFill>
        <a:blip r:embed="rId4"/>
        <a:stretch>
          <a:fillRect/>
        </a:stretch>
      </xdr:blipFill>
      <xdr:spPr>
        <a:xfrm>
          <a:off x="0" y="0"/>
          <a:ext cx="7604760" cy="3314700"/>
        </a:xfrm>
        <a:prstGeom prst="rect">
          <a:avLst/>
        </a:prstGeom>
      </xdr:spPr>
    </xdr:pic>
  </etc:cellImage>
  <etc:cellImage>
    <xdr:pic>
      <xdr:nvPicPr>
        <xdr:cNvPr id="6" name="ID_5C88FE51AB4441219835056A6977D40A" descr="图片5"/>
        <xdr:cNvPicPr/>
      </xdr:nvPicPr>
      <xdr:blipFill>
        <a:blip r:embed="rId5"/>
        <a:stretch>
          <a:fillRect/>
        </a:stretch>
      </xdr:blipFill>
      <xdr:spPr>
        <a:xfrm>
          <a:off x="0" y="0"/>
          <a:ext cx="9105900" cy="4137660"/>
        </a:xfrm>
        <a:prstGeom prst="rect">
          <a:avLst/>
        </a:prstGeom>
      </xdr:spPr>
    </xdr:pic>
  </etc:cellImage>
  <etc:cellImage>
    <xdr:pic>
      <xdr:nvPicPr>
        <xdr:cNvPr id="7" name="ID_F7BCD6B1597243178603A9F6E72D3FB4" descr="图片6"/>
        <xdr:cNvPicPr/>
      </xdr:nvPicPr>
      <xdr:blipFill>
        <a:blip r:embed="rId6"/>
        <a:stretch>
          <a:fillRect/>
        </a:stretch>
      </xdr:blipFill>
      <xdr:spPr>
        <a:xfrm>
          <a:off x="0" y="0"/>
          <a:ext cx="7490460" cy="20193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<sst xmlns="http://schemas.openxmlformats.org/spreadsheetml/2006/main" count="74" uniqueCount="47">
  <si>
    <t>模块</t>
  </si>
  <si>
    <t>微服务jar名称</t>
  </si>
  <si>
    <t>负责人</t>
  </si>
  <si>
    <t>1产品名 ： decloud 
2.包结构： com.nari.项目名.[子模块]，最多4级。
3.微服务包名： 项目名-包名。如 decloud-core
4.暂定对各服务间相互调用的接口实行文档编写规范</t>
  </si>
  <si>
    <t>公用服务</t>
  </si>
  <si>
    <t>decloud-common</t>
  </si>
  <si>
    <t>李沛</t>
  </si>
  <si>
    <t>低压拓扑</t>
  </si>
  <si>
    <t>decloud-dytp</t>
  </si>
  <si>
    <t>张可新</t>
  </si>
  <si>
    <t>低压线损</t>
  </si>
  <si>
    <t>decloud-dyLineLoss</t>
  </si>
  <si>
    <t>服务名称</t>
  </si>
  <si>
    <t>调用地址(端口10092)</t>
  </si>
  <si>
    <t>服务说明</t>
  </si>
  <si>
    <t>请求方法(get/post)</t>
  </si>
  <si>
    <t>请求的hearders</t>
  </si>
  <si>
    <t>请求body体样例</t>
  </si>
  <si>
    <t>请求body体的参数说明</t>
  </si>
  <si>
    <t>返回body体样例</t>
  </si>
  <si>
    <t>返回body体的参数说明</t>
  </si>
  <si>
    <t>用户选择的指标类型</t>
  </si>
  <si>
    <t>/zdhzb/ZbfxHomeController/userSelect</t>
  </si>
  <si>
    <t>post</t>
  </si>
  <si>
    <t>Content-Type: application/json;charset=UTF-8</t>
  </si>
  <si>
    <t>{"userid":"338a888e75104f6b01751a950968001e"}</t>
  </si>
  <si>
    <t>userid:用户userid</t>
  </si>
  <si>
    <t>name:指标名称
url:该指标饼图柱图条形图的数据来源
image:算法说明pdf
hasDayZb:是否有每日指标
mxurl:指标明细页面url
dayurl:该指标每日明细页面url
secondurl:二级页面地址</t>
  </si>
  <si>
    <t>郁楠</t>
  </si>
  <si>
    <t>用户选择的不关注的指标类型</t>
  </si>
  <si>
    <t>/zdhzb/ZbfxHomeController/userUnselect</t>
  </si>
  <si>
    <t>获取区域选择下拉框的数据</t>
  </si>
  <si>
    <t>/zdhzb/bjFafglController/getArea?nodeId=338a888e75104f6b01751a70192b001</t>
  </si>
  <si>
    <t>{"nodeId":"338a888e75104f6b01751a70192b001"}</t>
  </si>
  <si>
    <t>nodeId:用户orgid</t>
  </si>
  <si>
    <t>name:区域名                 id：区域id</t>
  </si>
  <si>
    <t>遥信正确率条形图与柱图数据接口</t>
  </si>
  <si>
    <t>/zdhzb/YxcorrectController/getYxcorrectByOrgid</t>
  </si>
  <si>
    <t>application/json;charset=UTF-8</t>
  </si>
  <si>
    <t>{bt: "2020-11-09"
et: "2020-11-09"
orgid: "338a888e75104f6b01751a70192b0011"
qg: "1"}</t>
  </si>
  <si>
    <t xml:space="preserve">bt 开始时间(yyyy-MM-dd) 
et 结束时间(yyyy-MM-dd) 
orgid 区域下拉框选择的区域id 
qg 1:一级指标if_zf_gw=1且参与统计 3:参与统计 </t>
  </si>
  <si>
    <t>一、a，b，c分别和legendList里的一一对应，对应了柱图需要的数据
二、返回结果的数组最后一组数据，num里的数据与里面的name一一对应，对应了条形图的数据                      三、match:匹配soe数          四、yxwnum:遥信数
其他指标返回结果与遥信正确率类似，例如下方遥控使用率，其请求url可在配置文件里查看。</t>
  </si>
  <si>
    <t>遥信正确率明细接口（设备维度）</t>
  </si>
  <si>
    <t>/zdhzb/YxcorrectController/getYxcorrectMx</t>
  </si>
  <si>
    <t>result：结果
SOEmx:soe明细
qyname:区域名称
czname:厂站名称
time:发生时间</t>
  </si>
  <si>
    <t>遥控使用率条形图与柱图数据接口</t>
  </si>
  <si>
    <t xml:space="preserve">一、a，b，c分别和legendList里的一一对应，对应了柱图需要的数据
二、返回结果的数组最后一组数据，num里的数据与里面的name一一对应，对应了条形图的数据                      三、yxbwnum:遥信变位数          四、ykbwnum:遥控变位数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</si>
</sst>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B4" sqref="B4"/>
    </sheetView>
  </sheetViews>
  <sheetFormatPr defaultColWidth="9" defaultRowHeight="14.4"/>
  <cols>
    <col min="1" max="1" width="17.2685185185185" customWidth="1"/>
    <col min="2" max="2" width="26.2685185185185" customWidth="1"/>
    <col min="3" max="3" width="15.4537037037037" customWidth="1"/>
    <col min="11" max="11" width="23" customWidth="1"/>
    <col min="12" max="12" width="25.2685185185185" customWidth="1"/>
    <col min="13" max="13" width="18" customWidth="1"/>
    <col min="14" max="14" width="21.3611111111111" customWidth="1"/>
    <col min="15" max="15" width="21.4537037037037" customWidth="1"/>
  </cols>
  <sheetData>
    <row r="1" spans="1:11">
      <c r="A1" s="6" t="s">
        <v>0</v>
      </c>
      <c r="B1" s="6" t="s">
        <v>1</v>
      </c>
      <c r="C1" s="6" t="s">
        <v>2</v>
      </c>
      <c r="D1" s="9"/>
      <c r="E1" s="10" t="s">
        <v>3</v>
      </c>
      <c r="F1" s="11"/>
      <c r="G1" s="11"/>
      <c r="H1" s="11"/>
      <c r="I1" s="11"/>
      <c r="J1" s="11"/>
      <c r="K1" s="11"/>
    </row>
    <row r="2" spans="1:11">
      <c r="A2" s="8" t="s">
        <v>4</v>
      </c>
      <c r="B2" s="8" t="s">
        <v>5</v>
      </c>
      <c r="C2" s="12" t="s">
        <v>6</v>
      </c>
      <c r="D2" s="9"/>
      <c r="E2" s="11"/>
      <c r="F2" s="11"/>
      <c r="G2" s="11"/>
      <c r="H2" s="11"/>
      <c r="I2" s="11"/>
      <c r="J2" s="11"/>
      <c r="K2" s="11"/>
    </row>
    <row r="3" spans="1:11">
      <c r="A3" s="8" t="s">
        <v>7</v>
      </c>
      <c r="B3" s="8" t="s">
        <v>8</v>
      </c>
      <c r="C3" s="13" t="s">
        <v>9</v>
      </c>
      <c r="D3" s="9"/>
      <c r="E3" s="11"/>
      <c r="F3" s="11"/>
      <c r="G3" s="11"/>
      <c r="H3" s="11"/>
      <c r="I3" s="11"/>
      <c r="J3" s="11"/>
      <c r="K3" s="11"/>
    </row>
    <row r="4" spans="1:11">
      <c r="A4" s="8" t="s">
        <v>10</v>
      </c>
      <c r="B4" s="14" t="s">
        <v>11</v>
      </c>
      <c r="C4" s="15"/>
      <c r="E4" s="11"/>
      <c r="F4" s="11"/>
      <c r="G4" s="11"/>
      <c r="H4" s="11"/>
      <c r="I4" s="11"/>
      <c r="J4" s="11"/>
      <c r="K4" s="11"/>
    </row>
    <row r="5" spans="1:11">
      <c r="A5" s="8"/>
      <c r="B5" s="8"/>
      <c r="C5" s="8"/>
      <c r="E5" s="11"/>
      <c r="F5" s="11"/>
      <c r="G5" s="11"/>
      <c r="H5" s="11"/>
      <c r="I5" s="11"/>
      <c r="J5" s="11"/>
      <c r="K5" s="11"/>
    </row>
    <row r="6" spans="1:11">
      <c r="A6" s="8"/>
      <c r="B6" s="8"/>
      <c r="C6" s="8"/>
      <c r="E6" s="11"/>
      <c r="F6" s="11"/>
      <c r="G6" s="11"/>
      <c r="H6" s="11"/>
      <c r="I6" s="11"/>
      <c r="J6" s="11"/>
      <c r="K6" s="11"/>
    </row>
    <row r="7" spans="1:3">
      <c r="A7" s="8"/>
      <c r="B7" s="8"/>
      <c r="C7" s="8"/>
    </row>
    <row r="8" spans="1:3">
      <c r="A8" s="8"/>
      <c r="B8" s="8"/>
      <c r="C8" s="8"/>
    </row>
    <row r="9" spans="1:3">
      <c r="A9" s="8"/>
      <c r="B9" s="8"/>
      <c r="C9" s="8"/>
    </row>
    <row r="10" spans="1:3">
      <c r="A10" s="8"/>
      <c r="B10" s="8"/>
      <c r="C10" s="8"/>
    </row>
    <row r="11" spans="1:3">
      <c r="A11" s="8"/>
      <c r="B11" s="8"/>
      <c r="C11" s="8"/>
    </row>
    <row r="12" ht="27.75" customHeight="1" spans="1:3">
      <c r="A12" s="8"/>
      <c r="B12" s="8"/>
      <c r="C12" s="8"/>
    </row>
    <row r="13" spans="1:3">
      <c r="A13" s="8"/>
      <c r="B13" s="8"/>
      <c r="C13" s="8"/>
    </row>
    <row r="14" spans="1:3">
      <c r="A14" s="8"/>
      <c r="B14" s="8"/>
      <c r="C14" s="8"/>
    </row>
    <row r="15" spans="1:3">
      <c r="A15" s="8"/>
      <c r="B15" s="8"/>
      <c r="C15" s="8"/>
    </row>
    <row r="16" spans="1:3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2">
    <mergeCell ref="C3:C4"/>
    <mergeCell ref="E1:K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F7" workbookViewId="0">
      <selection activeCell="J7" sqref="J7"/>
    </sheetView>
  </sheetViews>
  <sheetFormatPr defaultColWidth="9" defaultRowHeight="14.4"/>
  <cols>
    <col min="1" max="1" width="17.0925925925926" customWidth="1"/>
    <col min="2" max="4" width="24.7222222222222" customWidth="1"/>
    <col min="5" max="5" width="51.2222222222222" customWidth="1"/>
    <col min="6" max="6" width="64.6666666666667" customWidth="1"/>
    <col min="7" max="7" width="30.0925925925926" customWidth="1"/>
    <col min="8" max="10" width="27.9074074074074" customWidth="1"/>
  </cols>
  <sheetData>
    <row r="1" spans="1:10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6" t="s">
        <v>20</v>
      </c>
      <c r="J1" s="6" t="s">
        <v>2</v>
      </c>
    </row>
    <row r="2" ht="174" customHeight="1" spans="1:10">
      <c r="A2" s="2" t="s">
        <v>21</v>
      </c>
      <c r="B2" s="3" t="s">
        <v>22</v>
      </c>
      <c r="C2" s="3" t="s">
        <v>21</v>
      </c>
      <c r="D2" s="3" t="s">
        <v>23</v>
      </c>
      <c r="E2" s="4" t="s">
        <v>24</v>
      </c>
      <c r="F2" s="2" t="s">
        <v>25</v>
      </c>
      <c r="G2" s="3" t="s">
        <v>26</v>
      </c>
      <c r="H2" s="3" t="str">
        <f>_xlfn.DISPIMG("ID_09CD339182DA41BF8064FB7A8E1DEB99",1)</f>
        <v>=DISPIMG("ID_09CD339182DA41BF8064FB7A8E1DEB99",1)</v>
      </c>
      <c r="I2" s="7" t="s">
        <v>27</v>
      </c>
      <c r="J2" s="8" t="s">
        <v>28</v>
      </c>
    </row>
    <row r="3" ht="129.6" spans="1:10">
      <c r="A3" s="2" t="s">
        <v>29</v>
      </c>
      <c r="B3" s="2" t="s">
        <v>30</v>
      </c>
      <c r="C3" s="2" t="s">
        <v>29</v>
      </c>
      <c r="D3" s="3" t="s">
        <v>23</v>
      </c>
      <c r="E3" s="4" t="s">
        <v>24</v>
      </c>
      <c r="F3" s="3" t="s">
        <v>25</v>
      </c>
      <c r="G3" s="3" t="s">
        <v>26</v>
      </c>
      <c r="H3" s="3" t="str">
        <f>_xlfn.DISPIMG("ID_3EC05DE64F64431FAFA6561381AFD400",1)</f>
        <v>=DISPIMG("ID_3EC05DE64F64431FAFA6561381AFD400",1)</v>
      </c>
      <c r="I3" s="7" t="s">
        <v>27</v>
      </c>
      <c r="J3" s="8" t="s">
        <v>28</v>
      </c>
    </row>
    <row r="4" ht="82.7" spans="1:10">
      <c r="A4" s="2" t="s">
        <v>31</v>
      </c>
      <c r="B4" s="2" t="s">
        <v>32</v>
      </c>
      <c r="C4" s="2" t="s">
        <v>31</v>
      </c>
      <c r="D4" s="3" t="s">
        <v>23</v>
      </c>
      <c r="E4" s="4" t="s">
        <v>24</v>
      </c>
      <c r="F4" s="3" t="s">
        <v>33</v>
      </c>
      <c r="G4" s="3" t="s">
        <v>34</v>
      </c>
      <c r="H4" s="3" t="str">
        <f>_xlfn.DISPIMG("ID_2BE6840DEE074CE387E5525AB0B5CE34",1)</f>
        <v>=DISPIMG("ID_2BE6840DEE074CE387E5525AB0B5CE34",1)</v>
      </c>
      <c r="I4" s="7" t="s">
        <v>35</v>
      </c>
      <c r="J4" s="8" t="s">
        <v>28</v>
      </c>
    </row>
    <row r="5" ht="187.2" spans="1:10">
      <c r="A5" s="3" t="s">
        <v>36</v>
      </c>
      <c r="B5" s="2" t="s">
        <v>37</v>
      </c>
      <c r="C5" s="2" t="s">
        <v>36</v>
      </c>
      <c r="D5" s="3" t="s">
        <v>23</v>
      </c>
      <c r="E5" s="3" t="s">
        <v>38</v>
      </c>
      <c r="F5" s="3" t="s">
        <v>39</v>
      </c>
      <c r="G5" s="3" t="s">
        <v>40</v>
      </c>
      <c r="H5" s="3" t="str">
        <f>_xlfn.DISPIMG("ID_B196606BC5934B52A5D8E935D889EF1A",1)</f>
        <v>=DISPIMG("ID_B196606BC5934B52A5D8E935D889EF1A",1)</v>
      </c>
      <c r="I5" s="7" t="s">
        <v>41</v>
      </c>
      <c r="J5" s="8" t="s">
        <v>28</v>
      </c>
    </row>
    <row r="6" ht="72" spans="1:10">
      <c r="A6" s="3" t="s">
        <v>42</v>
      </c>
      <c r="B6" s="2" t="s">
        <v>43</v>
      </c>
      <c r="C6" s="3" t="s">
        <v>42</v>
      </c>
      <c r="D6" s="3" t="s">
        <v>23</v>
      </c>
      <c r="E6" s="3" t="s">
        <v>38</v>
      </c>
      <c r="F6" s="3" t="s">
        <v>39</v>
      </c>
      <c r="G6" s="3" t="s">
        <v>40</v>
      </c>
      <c r="H6" s="3" t="str">
        <f>_xlfn.DISPIMG("ID_5C88FE51AB4441219835056A6977D40A",1)</f>
        <v>=DISPIMG("ID_5C88FE51AB4441219835056A6977D40A",1)</v>
      </c>
      <c r="I6" s="7" t="s">
        <v>44</v>
      </c>
      <c r="J6" s="8" t="s">
        <v>28</v>
      </c>
    </row>
    <row r="7" ht="144" spans="1:10">
      <c r="A7" s="3"/>
      <c r="B7" s="3"/>
      <c r="C7" s="3" t="s">
        <v>45</v>
      </c>
      <c r="D7" s="3" t="s">
        <v>23</v>
      </c>
      <c r="E7" s="3" t="s">
        <v>38</v>
      </c>
      <c r="F7" s="3" t="s">
        <v>39</v>
      </c>
      <c r="G7" s="3" t="s">
        <v>40</v>
      </c>
      <c r="H7" s="3" t="str">
        <f>_xlfn.DISPIMG("ID_F7BCD6B1597243178603A9F6E72D3FB4",1)</f>
        <v>=DISPIMG("ID_F7BCD6B1597243178603A9F6E72D3FB4",1)</v>
      </c>
      <c r="I7" s="7" t="s">
        <v>46</v>
      </c>
      <c r="J7" s="8" t="s">
        <v>28</v>
      </c>
    </row>
    <row r="8" spans="1:10">
      <c r="A8" s="3"/>
      <c r="B8" s="3"/>
      <c r="C8" s="3"/>
      <c r="D8" s="3"/>
      <c r="E8" s="3"/>
      <c r="F8" s="3"/>
      <c r="G8" s="3"/>
      <c r="H8" s="3"/>
      <c r="I8" s="8"/>
      <c r="J8" s="8"/>
    </row>
    <row r="9" spans="1:10">
      <c r="A9" s="3"/>
      <c r="B9" s="3"/>
      <c r="C9" s="3"/>
      <c r="D9" s="3"/>
      <c r="E9" s="3"/>
      <c r="F9" s="3"/>
      <c r="G9" s="3"/>
      <c r="H9" s="3"/>
      <c r="I9" s="8"/>
      <c r="J9" s="8"/>
    </row>
    <row r="10" spans="1:10">
      <c r="A10" s="3"/>
      <c r="B10" s="3"/>
      <c r="C10" s="3"/>
      <c r="D10" s="3"/>
      <c r="E10" s="3"/>
      <c r="F10" s="3"/>
      <c r="G10" s="3"/>
      <c r="H10" s="3"/>
      <c r="I10" s="8"/>
      <c r="J10" s="8"/>
    </row>
    <row r="11" spans="1:10">
      <c r="A11" s="3"/>
      <c r="B11" s="3"/>
      <c r="C11" s="3"/>
      <c r="D11" s="3"/>
      <c r="E11" s="3"/>
      <c r="F11" s="3"/>
      <c r="G11" s="3"/>
      <c r="H11" s="3"/>
      <c r="I11" s="8"/>
      <c r="J11" s="8"/>
    </row>
    <row r="12" spans="1:10">
      <c r="A12" s="3"/>
      <c r="B12" s="3"/>
      <c r="C12" s="3"/>
      <c r="D12" s="3"/>
      <c r="E12" s="3"/>
      <c r="F12" s="3"/>
      <c r="G12" s="3"/>
      <c r="H12" s="3"/>
      <c r="I12" s="8"/>
      <c r="J12" s="8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微服务列表</vt:lpstr>
      <vt:lpstr>decloud-dyLineLoss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zkx</dc:creator>
  <cp:lastModifiedBy>郁楠</cp:lastModifiedBy>
  <dcterms:created xsi:type="dcterms:W3CDTF">2020-09-23T06:48:00Z</dcterms:created>
  <dcterms:modified xsi:type="dcterms:W3CDTF">2020-11-09T06:54:50Z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