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E5BD5CC-6612-4703-8490-DCE1938278F8}" xr6:coauthVersionLast="47" xr6:coauthVersionMax="47" xr10:uidLastSave="{00000000-0000-0000-0000-000000000000}"/>
  <bookViews>
    <workbookView xWindow="420" yWindow="960" windowWidth="19190" windowHeight="13340" activeTab="1" xr2:uid="{00000000-000D-0000-FFFF-FFFF00000000}"/>
  </bookViews>
  <sheets>
    <sheet name="Sheet1" sheetId="3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AN9" i="3" l="1"/>
  <c r="AA9" i="3"/>
  <c r="N9" i="3"/>
  <c r="AN8" i="3"/>
  <c r="AA8" i="3"/>
  <c r="N8" i="3"/>
  <c r="AN7" i="3"/>
  <c r="AA7" i="3"/>
  <c r="N7" i="3"/>
  <c r="AN6" i="3"/>
  <c r="AA6" i="3"/>
  <c r="N6" i="3"/>
  <c r="AN4" i="3"/>
  <c r="AA4" i="3"/>
  <c r="N4" i="3"/>
  <c r="AN3" i="3"/>
  <c r="AA3" i="3"/>
  <c r="N3" i="3"/>
  <c r="AN2" i="3"/>
  <c r="AN5" i="3"/>
  <c r="AN10" i="3"/>
  <c r="AN11" i="3"/>
  <c r="AN12" i="3"/>
  <c r="AN13" i="3"/>
  <c r="AN14" i="3"/>
  <c r="AN15" i="3"/>
  <c r="AN16" i="3"/>
  <c r="AN17" i="3"/>
  <c r="AN18" i="3"/>
  <c r="AA2" i="3"/>
  <c r="AA5" i="3"/>
  <c r="AA10" i="3"/>
  <c r="AA11" i="3"/>
  <c r="AA12" i="3"/>
  <c r="AA13" i="3"/>
  <c r="AA14" i="3"/>
  <c r="AA15" i="3"/>
  <c r="AA16" i="3"/>
  <c r="AA17" i="3"/>
  <c r="AA18" i="3"/>
  <c r="N2" i="3"/>
  <c r="N5" i="3"/>
  <c r="N10" i="3"/>
  <c r="N11" i="3"/>
  <c r="N12" i="3"/>
  <c r="N13" i="3"/>
  <c r="N14" i="3"/>
  <c r="N15" i="3"/>
  <c r="N16" i="3"/>
  <c r="N17" i="3"/>
  <c r="N18" i="3"/>
</calcChain>
</file>

<file path=xl/sharedStrings.xml><?xml version="1.0" encoding="utf-8"?>
<sst xmlns="http://schemas.openxmlformats.org/spreadsheetml/2006/main" count="78" uniqueCount="77">
  <si>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</si>
  <si>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</si>
  <si>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</si>
  <si>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</si>
  <si>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</si>
  <si>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</si>
  <si>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</si>
  <si>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</si>
  <si>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</si>
  <si>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</si>
  <si>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</si>
  <si>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</si>
  <si>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</si>
  <si>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</si>
  <si>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</si>
  <si>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</si>
  <si>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</si>
  <si>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</si>
  <si>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</si>
  <si>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</si>
  <si>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</si>
  <si>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</si>
  <si>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</si>
  <si>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</si>
  <si>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</si>
  <si>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</si>
  <si>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</si>
  <si>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</si>
  <si>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</si>
  <si>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</si>
  <si>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</si>
  <si>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</si>
  <si>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</si>
  <si>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</si>
  <si>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</si>
  <si>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</si>
  <si>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/>
  </si>
  <si>
    <t>DT_41401N_007</t>
  </si>
  <si>
    <t>○ 통계표명</t>
  </si>
  <si>
    <t>○ 조회기간</t>
  </si>
  <si>
    <t xml:space="preserve">[월] 201601~202306  </t>
  </si>
  <si>
    <t>○ 출처</t>
  </si>
  <si>
    <t>○ 자료다운일자</t>
  </si>
  <si>
    <t>2023.08.10 14:07</t>
  </si>
  <si>
    <t>○ 통계표URL</t>
  </si>
  <si>
    <t>https://kosis.kr/statHtml/statHtml.do?orgId=414&amp;tblId=DT_41401N_007&amp;conn_path=I3</t>
  </si>
  <si>
    <t>* KOSIS 개편 시 통계표 URL은 달라질 수 있음</t>
  </si>
  <si>
    <t>○ 단위</t>
  </si>
  <si>
    <t>세대</t>
  </si>
  <si>
    <t>○ 주석</t>
  </si>
  <si>
    <t>통계표</t>
  </si>
  <si>
    <t>* HUG 주택도시보증공사의 주택분양보증이 발급된 주택 사업(도시형 생활주택 사업 포함)의 총 사업 세대 중, 상가·오피스텔·조합원 분양 주택을 제외한 일반 분양세대수의 총합으로 산출</t>
  </si>
  <si>
    <t xml:space="preserve">
** 본 자료는 HUG 주택도시보증공사의 분양보증서 발급일을 기준으로 작성되었으며, 실제 입주자모집공고일과 분양보증서 발급일 간에는 약간의 시차가 존재할 수 있음</t>
  </si>
  <si>
    <t>지역</t>
    <phoneticPr fontId="1" type="noConversion"/>
  </si>
  <si>
    <t>서울특별시</t>
    <phoneticPr fontId="1" type="noConversion"/>
  </si>
  <si>
    <t>인천광역시</t>
    <phoneticPr fontId="1" type="noConversion"/>
  </si>
  <si>
    <t>경기도</t>
    <phoneticPr fontId="1" type="noConversion"/>
  </si>
  <si>
    <t>부산광역시</t>
    <phoneticPr fontId="1" type="noConversion"/>
  </si>
  <si>
    <t>대구광역시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</si>
  <si>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</si>
  <si>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</si>
  <si>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</si>
  <si>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</si>
  <si>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</si>
  <si>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</si>
  <si>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</si>
  <si>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</si>
  <si>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</si>
  <si>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</si>
  <si>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</si>
  <si>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</si>
  <si>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2020_parcel</t>
    <phoneticPr fontId="1" type="noConversion"/>
  </si>
  <si>
    <t>2021_parcel</t>
    <phoneticPr fontId="1" type="noConversion"/>
  </si>
  <si>
    <t>2022_parcel</t>
    <phoneticPr fontId="1" type="noConversion"/>
  </si>
  <si>
    <t>○ 통계표ID</t>
    <phoneticPr fontId="1" type="noConversion"/>
  </si>
  <si>
    <t>「민간아파트분양시장동향」, 주택도시보증공사</t>
    <phoneticPr fontId="1" type="noConversion"/>
  </si>
  <si>
    <t>지역별 신규 분양세대수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</si>
</sst>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E41F-F766-4793-AFFC-38A30A6AB8BD}">
  <dimension ref="A1:AN18"/>
  <sheetViews>
    <sheetView topLeftCell="R1" workbookViewId="0">
      <selection activeCell="AN2" sqref="AN2"/>
    </sheetView>
  </sheetViews>
  <sheetFormatPr defaultRowHeight="17" x14ac:dyDescent="0.45"/>
  <sheetData>
    <row r="1" spans="1:40" ht="20" customHeight="1" x14ac:dyDescent="0.45">
      <c r="A1" s="1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71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72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t="s">
        <v>73</v>
      </c>
    </row>
    <row r="2" spans="1:40" ht="20" customHeight="1" x14ac:dyDescent="0.45">
      <c r="A2" s="4" t="s">
        <v>54</v>
      </c>
      <c r="B2" s="3">
        <v>0</v>
      </c>
      <c r="C2" s="3">
        <v>67</v>
      </c>
      <c r="D2" s="3">
        <v>242</v>
      </c>
      <c r="E2" s="3">
        <v>1100</v>
      </c>
      <c r="F2" s="3">
        <v>573</v>
      </c>
      <c r="G2" s="3">
        <v>993</v>
      </c>
      <c r="H2" s="3">
        <v>10807</v>
      </c>
      <c r="I2" s="3">
        <v>0</v>
      </c>
      <c r="J2" s="3">
        <v>0</v>
      </c>
      <c r="K2" s="3">
        <v>102</v>
      </c>
      <c r="L2" s="3">
        <v>99</v>
      </c>
      <c r="M2" s="3">
        <v>1178</v>
      </c>
      <c r="N2" s="3">
        <f t="shared" ref="N2:N18" si="0">SUM(B2:M2)</f>
        <v>15161</v>
      </c>
      <c r="O2" s="3">
        <v>234</v>
      </c>
      <c r="P2" s="3">
        <v>831</v>
      </c>
      <c r="Q2" s="3">
        <v>55</v>
      </c>
      <c r="R2" s="3">
        <v>281</v>
      </c>
      <c r="S2" s="3">
        <v>360</v>
      </c>
      <c r="T2" s="3">
        <v>48</v>
      </c>
      <c r="U2" s="3">
        <v>86</v>
      </c>
      <c r="V2" s="3">
        <v>349</v>
      </c>
      <c r="W2" s="3">
        <v>593</v>
      </c>
      <c r="X2" s="3">
        <v>77</v>
      </c>
      <c r="Y2" s="3">
        <v>202</v>
      </c>
      <c r="Z2" s="3">
        <v>60</v>
      </c>
      <c r="AA2" s="3">
        <f t="shared" ref="AA2:AA18" si="1">SUM(O2:Z2)</f>
        <v>3176</v>
      </c>
      <c r="AB2" s="3">
        <v>433</v>
      </c>
      <c r="AC2" s="3">
        <v>424</v>
      </c>
      <c r="AD2" s="3">
        <v>464</v>
      </c>
      <c r="AE2" s="3">
        <v>0</v>
      </c>
      <c r="AF2" s="3">
        <v>0</v>
      </c>
      <c r="AG2" s="3">
        <v>148</v>
      </c>
      <c r="AH2" s="3">
        <v>114</v>
      </c>
      <c r="AI2" s="3">
        <v>231</v>
      </c>
      <c r="AJ2" s="3">
        <v>0</v>
      </c>
      <c r="AK2" s="3">
        <v>0</v>
      </c>
      <c r="AL2" s="3">
        <v>6690</v>
      </c>
      <c r="AM2" s="3">
        <v>219</v>
      </c>
      <c r="AN2" s="7">
        <f t="shared" ref="AN2:AN18" si="2">SUM(AB2:AM2)</f>
        <v>8723</v>
      </c>
    </row>
    <row r="3" spans="1:40" ht="20" customHeight="1" x14ac:dyDescent="0.45">
      <c r="A3" s="4" t="s">
        <v>57</v>
      </c>
      <c r="B3" s="3">
        <v>0</v>
      </c>
      <c r="C3" s="3">
        <v>631</v>
      </c>
      <c r="D3" s="3">
        <v>0</v>
      </c>
      <c r="E3" s="3">
        <v>1214</v>
      </c>
      <c r="F3" s="3">
        <v>2334</v>
      </c>
      <c r="G3" s="3">
        <v>224</v>
      </c>
      <c r="H3" s="3">
        <v>4554</v>
      </c>
      <c r="I3" s="3">
        <v>0</v>
      </c>
      <c r="J3" s="3">
        <v>0</v>
      </c>
      <c r="K3" s="3">
        <v>210</v>
      </c>
      <c r="L3" s="3">
        <v>0</v>
      </c>
      <c r="M3" s="3">
        <v>1301</v>
      </c>
      <c r="N3" s="3">
        <f t="shared" ref="N3:N4" si="3">SUM(B3:M3)</f>
        <v>10468</v>
      </c>
      <c r="O3" s="3">
        <v>105</v>
      </c>
      <c r="P3" s="3">
        <v>0</v>
      </c>
      <c r="Q3" s="3">
        <v>0</v>
      </c>
      <c r="R3" s="3">
        <v>0</v>
      </c>
      <c r="S3" s="3">
        <v>219</v>
      </c>
      <c r="T3" s="3">
        <v>656</v>
      </c>
      <c r="U3" s="3">
        <v>0</v>
      </c>
      <c r="V3" s="3">
        <v>456</v>
      </c>
      <c r="W3" s="3">
        <v>0</v>
      </c>
      <c r="X3" s="3">
        <v>1190</v>
      </c>
      <c r="Y3" s="3">
        <v>144</v>
      </c>
      <c r="Z3" s="3">
        <v>2522</v>
      </c>
      <c r="AA3" s="3">
        <f t="shared" ref="AA3:AA4" si="4">SUM(O3:Z3)</f>
        <v>5292</v>
      </c>
      <c r="AB3" s="3">
        <v>0</v>
      </c>
      <c r="AC3" s="3">
        <v>544</v>
      </c>
      <c r="AD3" s="3">
        <v>725</v>
      </c>
      <c r="AE3" s="3">
        <v>102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116</v>
      </c>
      <c r="AM3" s="3">
        <v>0</v>
      </c>
      <c r="AN3" s="7">
        <f t="shared" ref="AN3:AN4" si="5">SUM(AB3:AM3)</f>
        <v>1487</v>
      </c>
    </row>
    <row r="4" spans="1:40" ht="20" customHeight="1" x14ac:dyDescent="0.45">
      <c r="A4" s="4" t="s">
        <v>58</v>
      </c>
      <c r="B4" s="3">
        <v>0</v>
      </c>
      <c r="C4" s="3">
        <v>656</v>
      </c>
      <c r="D4" s="3">
        <v>566</v>
      </c>
      <c r="E4" s="3">
        <v>1844</v>
      </c>
      <c r="F4" s="3">
        <v>2940</v>
      </c>
      <c r="G4" s="3">
        <v>511</v>
      </c>
      <c r="H4" s="3">
        <v>9016</v>
      </c>
      <c r="I4" s="3">
        <v>481</v>
      </c>
      <c r="J4" s="3">
        <v>1124</v>
      </c>
      <c r="K4" s="3">
        <v>1816</v>
      </c>
      <c r="L4" s="3">
        <v>1613</v>
      </c>
      <c r="M4" s="3">
        <v>2032</v>
      </c>
      <c r="N4" s="3">
        <f t="shared" si="3"/>
        <v>22599</v>
      </c>
      <c r="O4" s="3">
        <v>270</v>
      </c>
      <c r="P4" s="3">
        <v>2702</v>
      </c>
      <c r="Q4" s="3">
        <v>3360</v>
      </c>
      <c r="R4" s="3">
        <v>450</v>
      </c>
      <c r="S4" s="3">
        <v>608</v>
      </c>
      <c r="T4" s="3">
        <v>3309</v>
      </c>
      <c r="U4" s="3">
        <v>978</v>
      </c>
      <c r="V4" s="3">
        <v>526</v>
      </c>
      <c r="W4" s="3">
        <v>941</v>
      </c>
      <c r="X4" s="3">
        <v>1060</v>
      </c>
      <c r="Y4" s="3">
        <v>1849</v>
      </c>
      <c r="Z4" s="3">
        <v>2883</v>
      </c>
      <c r="AA4" s="3">
        <f t="shared" si="4"/>
        <v>18936</v>
      </c>
      <c r="AB4" s="3">
        <v>0</v>
      </c>
      <c r="AC4" s="3">
        <v>1880</v>
      </c>
      <c r="AD4" s="3">
        <v>424</v>
      </c>
      <c r="AE4" s="3">
        <v>69</v>
      </c>
      <c r="AF4" s="3">
        <v>178</v>
      </c>
      <c r="AG4" s="3">
        <v>440</v>
      </c>
      <c r="AH4" s="3">
        <v>3318</v>
      </c>
      <c r="AI4" s="3">
        <v>99</v>
      </c>
      <c r="AJ4" s="3">
        <v>117</v>
      </c>
      <c r="AK4" s="3">
        <v>1501</v>
      </c>
      <c r="AL4" s="3">
        <v>105</v>
      </c>
      <c r="AM4" s="3">
        <v>481</v>
      </c>
      <c r="AN4" s="7">
        <f t="shared" si="5"/>
        <v>8612</v>
      </c>
    </row>
    <row r="5" spans="1:40" ht="20" customHeight="1" x14ac:dyDescent="0.45">
      <c r="A5" s="4" t="s">
        <v>55</v>
      </c>
      <c r="B5" s="3">
        <v>0</v>
      </c>
      <c r="C5" s="3">
        <v>1950</v>
      </c>
      <c r="D5" s="3">
        <v>2530</v>
      </c>
      <c r="E5" s="3">
        <v>96</v>
      </c>
      <c r="F5" s="3">
        <v>6828</v>
      </c>
      <c r="G5" s="3">
        <v>3139</v>
      </c>
      <c r="H5" s="3">
        <v>2154</v>
      </c>
      <c r="I5" s="3">
        <v>0</v>
      </c>
      <c r="J5" s="3">
        <v>354</v>
      </c>
      <c r="K5" s="3">
        <v>0</v>
      </c>
      <c r="L5" s="3">
        <v>0</v>
      </c>
      <c r="M5" s="3">
        <v>6312</v>
      </c>
      <c r="N5" s="3">
        <f t="shared" si="0"/>
        <v>23363</v>
      </c>
      <c r="O5" s="3">
        <v>1409</v>
      </c>
      <c r="P5" s="3">
        <v>977</v>
      </c>
      <c r="Q5" s="3">
        <v>104</v>
      </c>
      <c r="R5" s="3">
        <v>2848</v>
      </c>
      <c r="S5" s="3">
        <v>1772</v>
      </c>
      <c r="T5" s="3">
        <v>153</v>
      </c>
      <c r="U5" s="3">
        <v>812</v>
      </c>
      <c r="V5" s="3">
        <v>1009</v>
      </c>
      <c r="W5" s="3">
        <v>0</v>
      </c>
      <c r="X5" s="3">
        <v>1891</v>
      </c>
      <c r="Y5" s="3">
        <v>3725</v>
      </c>
      <c r="Z5" s="3">
        <v>2373</v>
      </c>
      <c r="AA5" s="3">
        <f t="shared" si="1"/>
        <v>17073</v>
      </c>
      <c r="AB5" s="3">
        <v>1114</v>
      </c>
      <c r="AC5" s="3">
        <v>1786</v>
      </c>
      <c r="AD5" s="3">
        <v>2455</v>
      </c>
      <c r="AE5" s="3">
        <v>162</v>
      </c>
      <c r="AF5" s="3">
        <v>767</v>
      </c>
      <c r="AG5" s="3">
        <v>1170</v>
      </c>
      <c r="AH5" s="3">
        <v>1326</v>
      </c>
      <c r="AI5" s="3">
        <v>875</v>
      </c>
      <c r="AJ5" s="3">
        <v>474</v>
      </c>
      <c r="AK5" s="3">
        <v>1285</v>
      </c>
      <c r="AL5" s="3">
        <v>670</v>
      </c>
      <c r="AM5" s="3">
        <v>485</v>
      </c>
      <c r="AN5" s="7">
        <f t="shared" si="2"/>
        <v>12569</v>
      </c>
    </row>
    <row r="6" spans="1:40" ht="20" customHeight="1" x14ac:dyDescent="0.45">
      <c r="A6" s="4" t="s">
        <v>59</v>
      </c>
      <c r="B6" s="3">
        <v>0</v>
      </c>
      <c r="C6" s="3">
        <v>0</v>
      </c>
      <c r="D6" s="3">
        <v>0</v>
      </c>
      <c r="E6" s="3">
        <v>97</v>
      </c>
      <c r="F6" s="3">
        <v>1011</v>
      </c>
      <c r="G6" s="3">
        <v>995</v>
      </c>
      <c r="H6" s="3">
        <v>0</v>
      </c>
      <c r="I6" s="3">
        <v>0</v>
      </c>
      <c r="J6" s="3">
        <v>1779</v>
      </c>
      <c r="K6" s="3">
        <v>0</v>
      </c>
      <c r="L6" s="3">
        <v>315</v>
      </c>
      <c r="M6" s="3">
        <v>992</v>
      </c>
      <c r="N6" s="3">
        <f t="shared" ref="N6:N9" si="6">SUM(B6:M6)</f>
        <v>5189</v>
      </c>
      <c r="O6" s="3">
        <v>305</v>
      </c>
      <c r="P6" s="3">
        <v>70</v>
      </c>
      <c r="Q6" s="3">
        <v>213</v>
      </c>
      <c r="R6" s="3">
        <v>0</v>
      </c>
      <c r="S6" s="3">
        <v>103</v>
      </c>
      <c r="T6" s="3">
        <v>294</v>
      </c>
      <c r="U6" s="3">
        <v>49</v>
      </c>
      <c r="V6" s="3">
        <v>373</v>
      </c>
      <c r="W6" s="3">
        <v>0</v>
      </c>
      <c r="X6" s="3">
        <v>155</v>
      </c>
      <c r="Y6" s="3">
        <v>385</v>
      </c>
      <c r="Z6" s="3">
        <v>418</v>
      </c>
      <c r="AA6" s="3">
        <f t="shared" ref="AA6:AA9" si="7">SUM(O6:Z6)</f>
        <v>2365</v>
      </c>
      <c r="AB6" s="3">
        <v>196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161</v>
      </c>
      <c r="AJ6" s="3">
        <v>131</v>
      </c>
      <c r="AK6" s="3">
        <v>0</v>
      </c>
      <c r="AL6" s="3">
        <v>238</v>
      </c>
      <c r="AM6" s="3">
        <v>0</v>
      </c>
      <c r="AN6" s="7">
        <f t="shared" ref="AN6:AN9" si="8">SUM(AB6:AM6)</f>
        <v>726</v>
      </c>
    </row>
    <row r="7" spans="1:40" ht="20" customHeight="1" x14ac:dyDescent="0.45">
      <c r="A7" s="4" t="s">
        <v>60</v>
      </c>
      <c r="B7" s="3">
        <v>0</v>
      </c>
      <c r="C7" s="3">
        <v>0</v>
      </c>
      <c r="D7" s="3">
        <v>0</v>
      </c>
      <c r="E7" s="3">
        <v>1349</v>
      </c>
      <c r="F7" s="3">
        <v>955</v>
      </c>
      <c r="G7" s="3">
        <v>0</v>
      </c>
      <c r="H7" s="3">
        <v>0</v>
      </c>
      <c r="I7" s="3">
        <v>0</v>
      </c>
      <c r="J7" s="3">
        <v>1747</v>
      </c>
      <c r="K7" s="3">
        <v>0</v>
      </c>
      <c r="L7" s="3">
        <v>998</v>
      </c>
      <c r="M7" s="3">
        <v>0</v>
      </c>
      <c r="N7" s="3">
        <f t="shared" si="6"/>
        <v>5049</v>
      </c>
      <c r="O7" s="3">
        <v>0</v>
      </c>
      <c r="P7" s="3">
        <v>418</v>
      </c>
      <c r="Q7" s="3">
        <v>0</v>
      </c>
      <c r="R7" s="3">
        <v>336</v>
      </c>
      <c r="S7" s="3">
        <v>613</v>
      </c>
      <c r="T7" s="3">
        <v>316</v>
      </c>
      <c r="U7" s="3">
        <v>0</v>
      </c>
      <c r="V7" s="3">
        <v>0</v>
      </c>
      <c r="W7" s="3">
        <v>934</v>
      </c>
      <c r="X7" s="3">
        <v>304</v>
      </c>
      <c r="Y7" s="3">
        <v>0</v>
      </c>
      <c r="Z7" s="3">
        <v>743</v>
      </c>
      <c r="AA7" s="3">
        <f t="shared" si="7"/>
        <v>3664</v>
      </c>
      <c r="AB7" s="3">
        <v>1761</v>
      </c>
      <c r="AC7" s="3">
        <v>0</v>
      </c>
      <c r="AD7" s="3">
        <v>0</v>
      </c>
      <c r="AE7" s="3">
        <v>799</v>
      </c>
      <c r="AF7" s="3">
        <v>0</v>
      </c>
      <c r="AG7" s="3">
        <v>307</v>
      </c>
      <c r="AH7" s="3">
        <v>1349</v>
      </c>
      <c r="AI7" s="3">
        <v>0</v>
      </c>
      <c r="AJ7" s="3">
        <v>0</v>
      </c>
      <c r="AK7" s="3">
        <v>2247</v>
      </c>
      <c r="AL7" s="3">
        <v>2335</v>
      </c>
      <c r="AM7" s="3">
        <v>851</v>
      </c>
      <c r="AN7" s="7">
        <f t="shared" si="8"/>
        <v>9649</v>
      </c>
    </row>
    <row r="8" spans="1:40" ht="20" customHeight="1" x14ac:dyDescent="0.45">
      <c r="A8" s="4" t="s">
        <v>61</v>
      </c>
      <c r="B8" s="3">
        <v>0</v>
      </c>
      <c r="C8" s="3">
        <v>0</v>
      </c>
      <c r="D8" s="3">
        <v>0</v>
      </c>
      <c r="E8" s="3">
        <v>0</v>
      </c>
      <c r="F8" s="3">
        <v>2687</v>
      </c>
      <c r="G8" s="3">
        <v>295</v>
      </c>
      <c r="H8" s="3">
        <v>487</v>
      </c>
      <c r="I8" s="3">
        <v>1966</v>
      </c>
      <c r="J8" s="3">
        <v>99</v>
      </c>
      <c r="K8" s="3">
        <v>0</v>
      </c>
      <c r="L8" s="3">
        <v>0</v>
      </c>
      <c r="M8" s="3">
        <v>0</v>
      </c>
      <c r="N8" s="3">
        <f t="shared" si="6"/>
        <v>5534</v>
      </c>
      <c r="O8" s="3">
        <v>136</v>
      </c>
      <c r="P8" s="3">
        <v>0</v>
      </c>
      <c r="Q8" s="3">
        <v>924</v>
      </c>
      <c r="R8" s="3">
        <v>1082</v>
      </c>
      <c r="S8" s="3">
        <v>0</v>
      </c>
      <c r="T8" s="3">
        <v>303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967</v>
      </c>
      <c r="AA8" s="3">
        <f t="shared" si="7"/>
        <v>3412</v>
      </c>
      <c r="AB8" s="3">
        <v>0</v>
      </c>
      <c r="AC8" s="3">
        <v>0</v>
      </c>
      <c r="AD8" s="3">
        <v>447</v>
      </c>
      <c r="AE8" s="3">
        <v>0</v>
      </c>
      <c r="AF8" s="3">
        <v>221</v>
      </c>
      <c r="AG8" s="3">
        <v>1279</v>
      </c>
      <c r="AH8" s="3">
        <v>0</v>
      </c>
      <c r="AI8" s="3">
        <v>302</v>
      </c>
      <c r="AJ8" s="3">
        <v>0</v>
      </c>
      <c r="AK8" s="3">
        <v>746</v>
      </c>
      <c r="AL8" s="3">
        <v>711</v>
      </c>
      <c r="AM8" s="3">
        <v>631</v>
      </c>
      <c r="AN8" s="7">
        <f t="shared" si="8"/>
        <v>4337</v>
      </c>
    </row>
    <row r="9" spans="1:40" ht="20" customHeight="1" x14ac:dyDescent="0.45">
      <c r="A9" s="4" t="s">
        <v>62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458</v>
      </c>
      <c r="L9" s="3">
        <v>127</v>
      </c>
      <c r="M9" s="3">
        <v>0</v>
      </c>
      <c r="N9" s="3">
        <f t="shared" si="6"/>
        <v>585</v>
      </c>
      <c r="O9" s="3">
        <v>1350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1350</v>
      </c>
      <c r="V9" s="3">
        <v>0</v>
      </c>
      <c r="W9" s="3">
        <v>0</v>
      </c>
      <c r="X9" s="3">
        <v>0</v>
      </c>
      <c r="Y9" s="3">
        <v>0</v>
      </c>
      <c r="Z9" s="3">
        <v>660</v>
      </c>
      <c r="AA9" s="3">
        <f t="shared" si="7"/>
        <v>3360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190</v>
      </c>
      <c r="AN9" s="7">
        <f t="shared" si="8"/>
        <v>190</v>
      </c>
    </row>
    <row r="10" spans="1:40" ht="20" customHeight="1" x14ac:dyDescent="0.45">
      <c r="A10" s="4" t="s">
        <v>56</v>
      </c>
      <c r="B10" s="3">
        <v>1795</v>
      </c>
      <c r="C10" s="3">
        <v>2996</v>
      </c>
      <c r="D10" s="3">
        <v>2592</v>
      </c>
      <c r="E10" s="3">
        <v>4965</v>
      </c>
      <c r="F10" s="3">
        <v>7633</v>
      </c>
      <c r="G10" s="3">
        <v>6614</v>
      </c>
      <c r="H10" s="3">
        <v>7012</v>
      </c>
      <c r="I10" s="3">
        <v>9382</v>
      </c>
      <c r="J10" s="3">
        <v>4445</v>
      </c>
      <c r="K10" s="3">
        <v>9434</v>
      </c>
      <c r="L10" s="3">
        <v>9938</v>
      </c>
      <c r="M10" s="3">
        <v>7662</v>
      </c>
      <c r="N10" s="3">
        <f t="shared" si="0"/>
        <v>74468</v>
      </c>
      <c r="O10" s="3">
        <v>3842</v>
      </c>
      <c r="P10" s="3">
        <v>5614</v>
      </c>
      <c r="Q10" s="3">
        <v>3166</v>
      </c>
      <c r="R10" s="3">
        <v>4170</v>
      </c>
      <c r="S10" s="3">
        <v>3465</v>
      </c>
      <c r="T10" s="3">
        <v>8463</v>
      </c>
      <c r="U10" s="3">
        <v>2186</v>
      </c>
      <c r="V10" s="3">
        <v>3645</v>
      </c>
      <c r="W10" s="3">
        <v>6869</v>
      </c>
      <c r="X10" s="3">
        <v>4145</v>
      </c>
      <c r="Y10" s="3">
        <v>6358</v>
      </c>
      <c r="Z10" s="3">
        <v>6676</v>
      </c>
      <c r="AA10" s="3">
        <f t="shared" si="1"/>
        <v>58599</v>
      </c>
      <c r="AB10" s="3">
        <v>4437</v>
      </c>
      <c r="AC10" s="3">
        <v>5541</v>
      </c>
      <c r="AD10" s="3">
        <v>5042</v>
      </c>
      <c r="AE10" s="3">
        <v>2326</v>
      </c>
      <c r="AF10" s="3">
        <v>4674</v>
      </c>
      <c r="AG10" s="3">
        <v>2957</v>
      </c>
      <c r="AH10" s="3">
        <v>2877</v>
      </c>
      <c r="AI10" s="3">
        <v>1274</v>
      </c>
      <c r="AJ10" s="3">
        <v>4912</v>
      </c>
      <c r="AK10" s="3">
        <v>5270</v>
      </c>
      <c r="AL10" s="3">
        <v>7932</v>
      </c>
      <c r="AM10" s="3">
        <v>3352</v>
      </c>
      <c r="AN10" s="7">
        <f t="shared" si="2"/>
        <v>50594</v>
      </c>
    </row>
    <row r="11" spans="1:40" ht="20" customHeight="1" x14ac:dyDescent="0.45">
      <c r="A11" s="4" t="s">
        <v>63</v>
      </c>
      <c r="B11" s="3">
        <v>0</v>
      </c>
      <c r="C11" s="3">
        <v>578</v>
      </c>
      <c r="D11" s="3">
        <v>0</v>
      </c>
      <c r="E11" s="3">
        <v>525</v>
      </c>
      <c r="F11" s="3">
        <v>0</v>
      </c>
      <c r="G11" s="3">
        <v>0</v>
      </c>
      <c r="H11" s="3">
        <v>1783</v>
      </c>
      <c r="I11" s="3">
        <v>426</v>
      </c>
      <c r="J11" s="3">
        <v>0</v>
      </c>
      <c r="K11" s="3">
        <v>0</v>
      </c>
      <c r="L11" s="3">
        <v>907</v>
      </c>
      <c r="M11" s="3">
        <v>922</v>
      </c>
      <c r="N11" s="3">
        <f t="shared" si="0"/>
        <v>5141</v>
      </c>
      <c r="O11" s="3">
        <v>0</v>
      </c>
      <c r="P11" s="3">
        <v>580</v>
      </c>
      <c r="Q11" s="3">
        <v>920</v>
      </c>
      <c r="R11" s="3">
        <v>161</v>
      </c>
      <c r="S11" s="3">
        <v>431</v>
      </c>
      <c r="T11" s="3">
        <v>639</v>
      </c>
      <c r="U11" s="3">
        <v>1441</v>
      </c>
      <c r="V11" s="3">
        <v>0</v>
      </c>
      <c r="W11" s="3">
        <v>2204</v>
      </c>
      <c r="X11" s="3">
        <v>2178</v>
      </c>
      <c r="Y11" s="3">
        <v>500</v>
      </c>
      <c r="Z11" s="3">
        <v>326</v>
      </c>
      <c r="AA11" s="3">
        <f t="shared" si="1"/>
        <v>9380</v>
      </c>
      <c r="AB11" s="3">
        <v>0</v>
      </c>
      <c r="AC11" s="3">
        <v>0</v>
      </c>
      <c r="AD11" s="3">
        <v>234</v>
      </c>
      <c r="AE11" s="3">
        <v>476</v>
      </c>
      <c r="AF11" s="3">
        <v>104</v>
      </c>
      <c r="AG11" s="3">
        <v>197</v>
      </c>
      <c r="AH11" s="3">
        <v>1225</v>
      </c>
      <c r="AI11" s="3">
        <v>1927</v>
      </c>
      <c r="AJ11" s="3">
        <v>385</v>
      </c>
      <c r="AK11" s="3">
        <v>811</v>
      </c>
      <c r="AL11" s="3">
        <v>1572</v>
      </c>
      <c r="AM11" s="3">
        <v>346</v>
      </c>
      <c r="AN11" s="7">
        <f t="shared" si="2"/>
        <v>7277</v>
      </c>
    </row>
    <row r="12" spans="1:40" ht="20" customHeight="1" x14ac:dyDescent="0.45">
      <c r="A12" s="4" t="s">
        <v>64</v>
      </c>
      <c r="B12" s="3">
        <v>0</v>
      </c>
      <c r="C12" s="3">
        <v>0</v>
      </c>
      <c r="D12" s="3">
        <v>1105</v>
      </c>
      <c r="E12" s="3">
        <v>0</v>
      </c>
      <c r="F12" s="3">
        <v>0</v>
      </c>
      <c r="G12" s="3">
        <v>562</v>
      </c>
      <c r="H12" s="3">
        <v>0</v>
      </c>
      <c r="I12" s="3">
        <v>2415</v>
      </c>
      <c r="J12" s="3">
        <v>0</v>
      </c>
      <c r="K12" s="3">
        <v>0</v>
      </c>
      <c r="L12" s="3">
        <v>2469</v>
      </c>
      <c r="M12" s="3">
        <v>2421</v>
      </c>
      <c r="N12" s="3">
        <f t="shared" si="0"/>
        <v>8972</v>
      </c>
      <c r="O12" s="3">
        <v>0</v>
      </c>
      <c r="P12" s="3">
        <v>1215</v>
      </c>
      <c r="Q12" s="3">
        <v>2450</v>
      </c>
      <c r="R12" s="3">
        <v>711</v>
      </c>
      <c r="S12" s="3">
        <v>0</v>
      </c>
      <c r="T12" s="3">
        <v>1082</v>
      </c>
      <c r="U12" s="3">
        <v>987</v>
      </c>
      <c r="V12" s="3">
        <v>0</v>
      </c>
      <c r="W12" s="3">
        <v>0</v>
      </c>
      <c r="X12" s="3">
        <v>0</v>
      </c>
      <c r="Y12" s="3">
        <v>0</v>
      </c>
      <c r="Z12" s="3">
        <v>2409</v>
      </c>
      <c r="AA12" s="3">
        <f t="shared" si="1"/>
        <v>8854</v>
      </c>
      <c r="AB12" s="3">
        <v>3040</v>
      </c>
      <c r="AC12" s="3">
        <v>0</v>
      </c>
      <c r="AD12" s="3">
        <v>0</v>
      </c>
      <c r="AE12" s="3">
        <v>1742</v>
      </c>
      <c r="AF12" s="3">
        <v>2291</v>
      </c>
      <c r="AG12" s="3">
        <v>875</v>
      </c>
      <c r="AH12" s="3">
        <v>149</v>
      </c>
      <c r="AI12" s="3">
        <v>1757</v>
      </c>
      <c r="AJ12" s="3">
        <v>2549</v>
      </c>
      <c r="AK12" s="3">
        <v>1019</v>
      </c>
      <c r="AL12" s="3">
        <v>0</v>
      </c>
      <c r="AM12" s="3">
        <v>1319</v>
      </c>
      <c r="AN12" s="7">
        <f t="shared" si="2"/>
        <v>14741</v>
      </c>
    </row>
    <row r="13" spans="1:40" ht="20" customHeight="1" x14ac:dyDescent="0.45">
      <c r="A13" s="4" t="s">
        <v>65</v>
      </c>
      <c r="B13" s="3">
        <v>0</v>
      </c>
      <c r="C13" s="3">
        <v>682</v>
      </c>
      <c r="D13" s="3">
        <v>0</v>
      </c>
      <c r="E13" s="3">
        <v>1554</v>
      </c>
      <c r="F13" s="3">
        <v>0</v>
      </c>
      <c r="G13" s="3">
        <v>1989</v>
      </c>
      <c r="H13" s="3">
        <v>4287</v>
      </c>
      <c r="I13" s="3">
        <v>1031</v>
      </c>
      <c r="J13" s="3">
        <v>2696</v>
      </c>
      <c r="K13" s="3">
        <v>1147</v>
      </c>
      <c r="L13" s="3">
        <v>2415</v>
      </c>
      <c r="M13" s="3">
        <v>2858</v>
      </c>
      <c r="N13" s="3">
        <f t="shared" si="0"/>
        <v>18659</v>
      </c>
      <c r="O13" s="3">
        <v>0</v>
      </c>
      <c r="P13" s="3">
        <v>831</v>
      </c>
      <c r="Q13" s="3">
        <v>4739</v>
      </c>
      <c r="R13" s="3">
        <v>1984</v>
      </c>
      <c r="S13" s="3">
        <v>631</v>
      </c>
      <c r="T13" s="3">
        <v>2164</v>
      </c>
      <c r="U13" s="3">
        <v>2426</v>
      </c>
      <c r="V13" s="3">
        <v>2714</v>
      </c>
      <c r="W13" s="3">
        <v>0</v>
      </c>
      <c r="X13" s="3">
        <v>1120</v>
      </c>
      <c r="Y13" s="3">
        <v>3092</v>
      </c>
      <c r="Z13" s="3">
        <v>1594</v>
      </c>
      <c r="AA13" s="3">
        <f t="shared" si="1"/>
        <v>21295</v>
      </c>
      <c r="AB13" s="3">
        <v>3341</v>
      </c>
      <c r="AC13" s="3">
        <v>853</v>
      </c>
      <c r="AD13" s="3">
        <v>0</v>
      </c>
      <c r="AE13" s="3">
        <v>0</v>
      </c>
      <c r="AF13" s="3">
        <v>0</v>
      </c>
      <c r="AG13" s="3">
        <v>195</v>
      </c>
      <c r="AH13" s="3">
        <v>1210</v>
      </c>
      <c r="AI13" s="3">
        <v>1802</v>
      </c>
      <c r="AJ13" s="3">
        <v>316</v>
      </c>
      <c r="AK13" s="3">
        <v>6898</v>
      </c>
      <c r="AL13" s="3">
        <v>1600</v>
      </c>
      <c r="AM13" s="3">
        <v>0</v>
      </c>
      <c r="AN13" s="7">
        <f t="shared" si="2"/>
        <v>16215</v>
      </c>
    </row>
    <row r="14" spans="1:40" ht="20" customHeight="1" x14ac:dyDescent="0.45">
      <c r="A14" s="4" t="s">
        <v>66</v>
      </c>
      <c r="B14" s="3">
        <v>0</v>
      </c>
      <c r="C14" s="3">
        <v>0</v>
      </c>
      <c r="D14" s="3">
        <v>0</v>
      </c>
      <c r="E14" s="3">
        <v>43</v>
      </c>
      <c r="F14" s="3">
        <v>392</v>
      </c>
      <c r="G14" s="3">
        <v>386</v>
      </c>
      <c r="H14" s="3">
        <v>0</v>
      </c>
      <c r="I14" s="3">
        <v>0</v>
      </c>
      <c r="J14" s="3">
        <v>1587</v>
      </c>
      <c r="K14" s="3">
        <v>848</v>
      </c>
      <c r="L14" s="3">
        <v>1224</v>
      </c>
      <c r="M14" s="3">
        <v>1405</v>
      </c>
      <c r="N14" s="3">
        <f t="shared" si="0"/>
        <v>5885</v>
      </c>
      <c r="O14" s="3">
        <v>378</v>
      </c>
      <c r="P14" s="3">
        <v>0</v>
      </c>
      <c r="Q14" s="3">
        <v>0</v>
      </c>
      <c r="R14" s="3">
        <v>0</v>
      </c>
      <c r="S14" s="3">
        <v>974</v>
      </c>
      <c r="T14" s="3">
        <v>794</v>
      </c>
      <c r="U14" s="3">
        <v>454</v>
      </c>
      <c r="V14" s="3">
        <v>188</v>
      </c>
      <c r="W14" s="3">
        <v>218</v>
      </c>
      <c r="X14" s="3">
        <v>0</v>
      </c>
      <c r="Y14" s="3">
        <v>3350</v>
      </c>
      <c r="Z14" s="3">
        <v>2546</v>
      </c>
      <c r="AA14" s="3">
        <f t="shared" si="1"/>
        <v>8902</v>
      </c>
      <c r="AB14" s="3">
        <v>0</v>
      </c>
      <c r="AC14" s="3">
        <v>0</v>
      </c>
      <c r="AD14" s="3">
        <v>878</v>
      </c>
      <c r="AE14" s="3">
        <v>330</v>
      </c>
      <c r="AF14" s="3">
        <v>0</v>
      </c>
      <c r="AG14" s="3">
        <v>288</v>
      </c>
      <c r="AH14" s="3">
        <v>839</v>
      </c>
      <c r="AI14" s="3">
        <v>1316</v>
      </c>
      <c r="AJ14" s="3">
        <v>704</v>
      </c>
      <c r="AK14" s="3">
        <v>1854</v>
      </c>
      <c r="AL14" s="3">
        <v>569</v>
      </c>
      <c r="AM14" s="3">
        <v>0</v>
      </c>
      <c r="AN14" s="7">
        <f t="shared" si="2"/>
        <v>6778</v>
      </c>
    </row>
    <row r="15" spans="1:40" ht="20" customHeight="1" x14ac:dyDescent="0.45">
      <c r="A15" s="4" t="s">
        <v>67</v>
      </c>
      <c r="B15" s="3">
        <v>99</v>
      </c>
      <c r="C15" s="3">
        <v>498</v>
      </c>
      <c r="D15" s="3">
        <v>1964</v>
      </c>
      <c r="E15" s="3">
        <v>96</v>
      </c>
      <c r="F15" s="3">
        <v>846</v>
      </c>
      <c r="G15" s="3">
        <v>163</v>
      </c>
      <c r="H15" s="3">
        <v>1114</v>
      </c>
      <c r="I15" s="3">
        <v>613</v>
      </c>
      <c r="J15" s="3">
        <v>269</v>
      </c>
      <c r="K15" s="3">
        <v>818</v>
      </c>
      <c r="L15" s="3">
        <v>404</v>
      </c>
      <c r="M15" s="3">
        <v>655</v>
      </c>
      <c r="N15" s="3">
        <f t="shared" si="0"/>
        <v>7539</v>
      </c>
      <c r="O15" s="3">
        <v>194</v>
      </c>
      <c r="P15" s="3">
        <v>0</v>
      </c>
      <c r="Q15" s="3">
        <v>565</v>
      </c>
      <c r="R15" s="3">
        <v>282</v>
      </c>
      <c r="S15" s="3">
        <v>0</v>
      </c>
      <c r="T15" s="3">
        <v>0</v>
      </c>
      <c r="U15" s="3">
        <v>705</v>
      </c>
      <c r="V15" s="3">
        <v>1893</v>
      </c>
      <c r="W15" s="3">
        <v>238</v>
      </c>
      <c r="X15" s="3">
        <v>441</v>
      </c>
      <c r="Y15" s="3">
        <v>1077</v>
      </c>
      <c r="Z15" s="3">
        <v>2398</v>
      </c>
      <c r="AA15" s="3">
        <f t="shared" si="1"/>
        <v>7793</v>
      </c>
      <c r="AB15" s="3">
        <v>404</v>
      </c>
      <c r="AC15" s="3">
        <v>374</v>
      </c>
      <c r="AD15" s="3">
        <v>140</v>
      </c>
      <c r="AE15" s="3">
        <v>716</v>
      </c>
      <c r="AF15" s="3">
        <v>2821</v>
      </c>
      <c r="AG15" s="3">
        <v>0</v>
      </c>
      <c r="AH15" s="3">
        <v>1243</v>
      </c>
      <c r="AI15" s="3">
        <v>341</v>
      </c>
      <c r="AJ15" s="3">
        <v>2154</v>
      </c>
      <c r="AK15" s="3">
        <v>0</v>
      </c>
      <c r="AL15" s="3">
        <v>232</v>
      </c>
      <c r="AM15" s="3">
        <v>0</v>
      </c>
      <c r="AN15" s="7">
        <f t="shared" si="2"/>
        <v>8425</v>
      </c>
    </row>
    <row r="16" spans="1:40" ht="20" customHeight="1" x14ac:dyDescent="0.45">
      <c r="A16" s="4" t="s">
        <v>68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376</v>
      </c>
      <c r="I16" s="3">
        <v>0</v>
      </c>
      <c r="J16" s="3">
        <v>0</v>
      </c>
      <c r="K16" s="3">
        <v>1314</v>
      </c>
      <c r="L16" s="3">
        <v>3455</v>
      </c>
      <c r="M16" s="3">
        <v>4268</v>
      </c>
      <c r="N16" s="3">
        <f t="shared" si="0"/>
        <v>9413</v>
      </c>
      <c r="O16" s="3">
        <v>0</v>
      </c>
      <c r="P16" s="3">
        <v>631</v>
      </c>
      <c r="Q16" s="3">
        <v>0</v>
      </c>
      <c r="R16" s="3">
        <v>2192</v>
      </c>
      <c r="S16" s="3">
        <v>614</v>
      </c>
      <c r="T16" s="3">
        <v>2843</v>
      </c>
      <c r="U16" s="3">
        <v>1305</v>
      </c>
      <c r="V16" s="3">
        <v>0</v>
      </c>
      <c r="W16" s="3">
        <v>2181</v>
      </c>
      <c r="X16" s="3">
        <v>1908</v>
      </c>
      <c r="Y16" s="3">
        <v>6239</v>
      </c>
      <c r="Z16" s="3">
        <v>5282</v>
      </c>
      <c r="AA16" s="3">
        <f t="shared" si="1"/>
        <v>23195</v>
      </c>
      <c r="AB16" s="3">
        <v>899</v>
      </c>
      <c r="AC16" s="3">
        <v>255</v>
      </c>
      <c r="AD16" s="3">
        <v>0</v>
      </c>
      <c r="AE16" s="3">
        <v>0</v>
      </c>
      <c r="AF16" s="3">
        <v>3602</v>
      </c>
      <c r="AG16" s="3">
        <v>2681</v>
      </c>
      <c r="AH16" s="3">
        <v>776</v>
      </c>
      <c r="AI16" s="3">
        <v>310</v>
      </c>
      <c r="AJ16" s="3">
        <v>2043</v>
      </c>
      <c r="AK16" s="3">
        <v>0</v>
      </c>
      <c r="AL16" s="3">
        <v>428</v>
      </c>
      <c r="AM16" s="3">
        <v>1455</v>
      </c>
      <c r="AN16" s="7">
        <f t="shared" si="2"/>
        <v>12449</v>
      </c>
    </row>
    <row r="17" spans="1:40" ht="20" customHeight="1" x14ac:dyDescent="0.45">
      <c r="A17" s="4" t="s">
        <v>69</v>
      </c>
      <c r="B17" s="3">
        <v>0</v>
      </c>
      <c r="C17" s="3">
        <v>0</v>
      </c>
      <c r="D17" s="3">
        <v>0</v>
      </c>
      <c r="E17" s="3">
        <v>97</v>
      </c>
      <c r="F17" s="3">
        <v>1565</v>
      </c>
      <c r="G17" s="3">
        <v>2290</v>
      </c>
      <c r="H17" s="3">
        <v>1960</v>
      </c>
      <c r="I17" s="3">
        <v>0</v>
      </c>
      <c r="J17" s="3">
        <v>0</v>
      </c>
      <c r="K17" s="3">
        <v>1406</v>
      </c>
      <c r="L17" s="3">
        <v>0</v>
      </c>
      <c r="M17" s="3">
        <v>365</v>
      </c>
      <c r="N17" s="3">
        <f t="shared" si="0"/>
        <v>7683</v>
      </c>
      <c r="O17" s="3">
        <v>0</v>
      </c>
      <c r="P17" s="3">
        <v>1113</v>
      </c>
      <c r="Q17" s="3">
        <v>3564</v>
      </c>
      <c r="R17" s="3">
        <v>2783</v>
      </c>
      <c r="S17" s="3">
        <v>3362</v>
      </c>
      <c r="T17" s="3">
        <v>629</v>
      </c>
      <c r="U17" s="3">
        <v>1469</v>
      </c>
      <c r="V17" s="3">
        <v>225</v>
      </c>
      <c r="W17" s="3">
        <v>994</v>
      </c>
      <c r="X17" s="3">
        <v>3202</v>
      </c>
      <c r="Y17" s="3">
        <v>3936</v>
      </c>
      <c r="Z17" s="3">
        <v>1279</v>
      </c>
      <c r="AA17" s="3">
        <f t="shared" si="1"/>
        <v>22556</v>
      </c>
      <c r="AB17" s="3">
        <v>0</v>
      </c>
      <c r="AC17" s="3">
        <v>784</v>
      </c>
      <c r="AD17" s="3">
        <v>1093</v>
      </c>
      <c r="AE17" s="3">
        <v>3420</v>
      </c>
      <c r="AF17" s="3">
        <v>775</v>
      </c>
      <c r="AG17" s="3">
        <v>443</v>
      </c>
      <c r="AH17" s="3">
        <v>302</v>
      </c>
      <c r="AI17" s="3">
        <v>3185</v>
      </c>
      <c r="AJ17" s="3">
        <v>1795</v>
      </c>
      <c r="AK17" s="3">
        <v>55</v>
      </c>
      <c r="AL17" s="3">
        <v>306</v>
      </c>
      <c r="AM17" s="3">
        <v>1975</v>
      </c>
      <c r="AN17" s="7">
        <f t="shared" si="2"/>
        <v>14133</v>
      </c>
    </row>
    <row r="18" spans="1:40" ht="20" customHeight="1" x14ac:dyDescent="0.45">
      <c r="A18" s="5" t="s">
        <v>70</v>
      </c>
      <c r="B18" s="3">
        <v>212</v>
      </c>
      <c r="C18" s="3">
        <v>48</v>
      </c>
      <c r="D18" s="3">
        <v>0</v>
      </c>
      <c r="E18" s="3">
        <v>0</v>
      </c>
      <c r="F18" s="3">
        <v>39</v>
      </c>
      <c r="G18" s="3">
        <v>0</v>
      </c>
      <c r="H18" s="3">
        <v>79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f t="shared" si="0"/>
        <v>378</v>
      </c>
      <c r="O18" s="3">
        <v>0</v>
      </c>
      <c r="P18" s="3">
        <v>0</v>
      </c>
      <c r="Q18" s="3">
        <v>284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169</v>
      </c>
      <c r="Y18" s="3">
        <v>127</v>
      </c>
      <c r="Z18" s="3">
        <v>85</v>
      </c>
      <c r="AA18" s="3">
        <f t="shared" si="1"/>
        <v>665</v>
      </c>
      <c r="AB18" s="3">
        <v>0</v>
      </c>
      <c r="AC18" s="3">
        <v>447</v>
      </c>
      <c r="AD18" s="3">
        <v>261</v>
      </c>
      <c r="AE18" s="3">
        <v>480</v>
      </c>
      <c r="AF18" s="3">
        <v>64</v>
      </c>
      <c r="AG18" s="3">
        <v>134</v>
      </c>
      <c r="AH18" s="3">
        <v>75</v>
      </c>
      <c r="AI18" s="3">
        <v>762</v>
      </c>
      <c r="AJ18" s="3">
        <v>116</v>
      </c>
      <c r="AK18" s="3">
        <v>93</v>
      </c>
      <c r="AL18" s="3">
        <v>136</v>
      </c>
      <c r="AM18" s="3">
        <v>0</v>
      </c>
      <c r="AN18" s="7">
        <f t="shared" si="2"/>
        <v>2568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B2" sqref="B2"/>
    </sheetView>
  </sheetViews>
  <sheetFormatPr defaultRowHeight="17" x14ac:dyDescent="0.45"/>
  <sheetData>
    <row r="1" spans="1:2" x14ac:dyDescent="0.45">
      <c r="A1" s="6" t="s">
        <v>74</v>
      </c>
      <c r="B1" s="6" t="s">
        <v>37</v>
      </c>
    </row>
    <row r="2" spans="1:2" x14ac:dyDescent="0.45">
      <c r="A2" s="6" t="s">
        <v>38</v>
      </c>
      <c r="B2" s="6" t="s">
        <v>76</v>
      </c>
    </row>
    <row r="3" spans="1:2" x14ac:dyDescent="0.45">
      <c r="A3" s="6" t="s">
        <v>39</v>
      </c>
      <c r="B3" s="6" t="s">
        <v>40</v>
      </c>
    </row>
    <row r="4" spans="1:2" x14ac:dyDescent="0.45">
      <c r="A4" s="6" t="s">
        <v>41</v>
      </c>
      <c r="B4" s="6" t="s">
        <v>75</v>
      </c>
    </row>
    <row r="5" spans="1:2" x14ac:dyDescent="0.45">
      <c r="A5" s="6" t="s">
        <v>42</v>
      </c>
      <c r="B5" s="6" t="s">
        <v>43</v>
      </c>
    </row>
    <row r="6" spans="1:2" x14ac:dyDescent="0.45">
      <c r="A6" s="6" t="s">
        <v>44</v>
      </c>
      <c r="B6" s="6" t="s">
        <v>45</v>
      </c>
    </row>
    <row r="7" spans="1:2" x14ac:dyDescent="0.45">
      <c r="A7" s="6" t="s">
        <v>36</v>
      </c>
      <c r="B7" s="6" t="s">
        <v>46</v>
      </c>
    </row>
    <row r="8" spans="1:2" x14ac:dyDescent="0.45">
      <c r="A8" s="6" t="s">
        <v>47</v>
      </c>
      <c r="B8" s="6" t="s">
        <v>48</v>
      </c>
    </row>
    <row r="9" spans="1:2" x14ac:dyDescent="0.45">
      <c r="A9" s="6" t="s">
        <v>49</v>
      </c>
    </row>
    <row r="10" spans="1:2" x14ac:dyDescent="0.45">
      <c r="A10" s="6" t="s">
        <v>50</v>
      </c>
      <c r="B10" s="6" t="s">
        <v>51</v>
      </c>
    </row>
    <row r="11" spans="1:2" x14ac:dyDescent="0.45">
      <c r="A11" s="6" t="s">
        <v>36</v>
      </c>
      <c r="B11" s="6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2023-08-10T05:07:11Z</dcterms:created>
  <dcterms:modified xsi:type="dcterms:W3CDTF">2023-08-11T01:13:52Z</dcterms:modified>
</cp:coreProperties>
</file>